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ya\RP2\Capstone project\Team 3 - Depression\Team 3 - Depression\"/>
    </mc:Choice>
  </mc:AlternateContent>
  <xr:revisionPtr revIDLastSave="0" documentId="8_{B516FD68-8B58-424C-82C6-4F4059BC713A}" xr6:coauthVersionLast="47" xr6:coauthVersionMax="47" xr10:uidLastSave="{00000000-0000-0000-0000-000000000000}"/>
  <bookViews>
    <workbookView xWindow="-108" yWindow="-108" windowWidth="23256" windowHeight="12456" xr2:uid="{7F98378F-20E1-46A7-8B14-95EA82374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10" i="1" l="1"/>
  <c r="AA1410" i="1"/>
  <c r="Y1410" i="1"/>
  <c r="Z1410" i="1" s="1"/>
  <c r="N1410" i="1"/>
  <c r="M1410" i="1"/>
  <c r="AB1409" i="1"/>
  <c r="AA1409" i="1"/>
  <c r="Z1409" i="1"/>
  <c r="Y1409" i="1"/>
  <c r="N1409" i="1"/>
  <c r="M1409" i="1"/>
  <c r="AB1408" i="1"/>
  <c r="AA1408" i="1"/>
  <c r="Z1408" i="1"/>
  <c r="Y1408" i="1"/>
  <c r="N1408" i="1"/>
  <c r="M1408" i="1"/>
  <c r="AB1407" i="1"/>
  <c r="AA1407" i="1"/>
  <c r="Z1407" i="1"/>
  <c r="Y1407" i="1"/>
  <c r="N1407" i="1"/>
  <c r="M1407" i="1"/>
  <c r="AB1406" i="1"/>
  <c r="AA1406" i="1"/>
  <c r="Z1406" i="1"/>
  <c r="Y1406" i="1"/>
  <c r="N1406" i="1"/>
  <c r="M1406" i="1"/>
  <c r="AB1405" i="1"/>
  <c r="AA1405" i="1"/>
  <c r="Z1405" i="1"/>
  <c r="Y1405" i="1"/>
  <c r="N1405" i="1"/>
  <c r="M1405" i="1"/>
  <c r="AB1404" i="1"/>
  <c r="AA1404" i="1"/>
  <c r="Z1404" i="1"/>
  <c r="Y1404" i="1"/>
  <c r="N1404" i="1"/>
  <c r="M1404" i="1"/>
  <c r="AB1403" i="1"/>
  <c r="AA1403" i="1"/>
  <c r="Z1403" i="1"/>
  <c r="Y1403" i="1"/>
  <c r="N1403" i="1"/>
  <c r="M1403" i="1"/>
  <c r="AB1402" i="1"/>
  <c r="AA1402" i="1"/>
  <c r="Z1402" i="1"/>
  <c r="Y1402" i="1"/>
  <c r="N1402" i="1"/>
  <c r="M1402" i="1"/>
  <c r="AB1401" i="1"/>
  <c r="AA1401" i="1"/>
  <c r="Z1401" i="1"/>
  <c r="Y1401" i="1"/>
  <c r="N1401" i="1"/>
  <c r="M1401" i="1"/>
  <c r="AB1400" i="1"/>
  <c r="AA1400" i="1"/>
  <c r="Z1400" i="1"/>
  <c r="Y1400" i="1"/>
  <c r="N1400" i="1"/>
  <c r="M1400" i="1"/>
  <c r="AB1399" i="1"/>
  <c r="AA1399" i="1"/>
  <c r="Z1399" i="1"/>
  <c r="Y1399" i="1"/>
  <c r="N1399" i="1"/>
  <c r="M1399" i="1"/>
  <c r="AB1398" i="1"/>
  <c r="AA1398" i="1"/>
  <c r="Z1398" i="1"/>
  <c r="Y1398" i="1"/>
  <c r="N1398" i="1"/>
  <c r="M1398" i="1"/>
  <c r="AB1397" i="1"/>
  <c r="AA1397" i="1"/>
  <c r="Z1397" i="1"/>
  <c r="Y1397" i="1"/>
  <c r="N1397" i="1"/>
  <c r="M1397" i="1"/>
  <c r="AB1396" i="1"/>
  <c r="AA1396" i="1"/>
  <c r="Z1396" i="1"/>
  <c r="Y1396" i="1"/>
  <c r="N1396" i="1"/>
  <c r="M1396" i="1"/>
  <c r="AB1395" i="1"/>
  <c r="AA1395" i="1"/>
  <c r="Z1395" i="1"/>
  <c r="Y1395" i="1"/>
  <c r="N1395" i="1"/>
  <c r="M1395" i="1"/>
  <c r="AB1394" i="1"/>
  <c r="AA1394" i="1"/>
  <c r="Z1394" i="1"/>
  <c r="Y1394" i="1"/>
  <c r="N1394" i="1"/>
  <c r="M1394" i="1"/>
  <c r="AB1393" i="1"/>
  <c r="AA1393" i="1"/>
  <c r="Z1393" i="1"/>
  <c r="Y1393" i="1"/>
  <c r="N1393" i="1"/>
  <c r="M1393" i="1"/>
  <c r="AB1392" i="1"/>
  <c r="AA1392" i="1"/>
  <c r="Z1392" i="1"/>
  <c r="Y1392" i="1"/>
  <c r="N1392" i="1"/>
  <c r="M1392" i="1"/>
  <c r="AB1391" i="1"/>
  <c r="AA1391" i="1"/>
  <c r="Z1391" i="1"/>
  <c r="Y1391" i="1"/>
  <c r="N1391" i="1"/>
  <c r="M1391" i="1"/>
  <c r="AB1390" i="1"/>
  <c r="AA1390" i="1"/>
  <c r="Z1390" i="1"/>
  <c r="Y1390" i="1"/>
  <c r="N1390" i="1"/>
  <c r="M1390" i="1"/>
  <c r="AB1389" i="1"/>
  <c r="AA1389" i="1"/>
  <c r="Z1389" i="1"/>
  <c r="Y1389" i="1"/>
  <c r="N1389" i="1"/>
  <c r="M1389" i="1"/>
  <c r="AB1388" i="1"/>
  <c r="AA1388" i="1"/>
  <c r="Z1388" i="1"/>
  <c r="Y1388" i="1"/>
  <c r="N1388" i="1"/>
  <c r="M1388" i="1"/>
  <c r="AB1387" i="1"/>
  <c r="AA1387" i="1"/>
  <c r="Z1387" i="1"/>
  <c r="Y1387" i="1"/>
  <c r="N1387" i="1"/>
  <c r="M1387" i="1"/>
  <c r="AB1386" i="1"/>
  <c r="AA1386" i="1"/>
  <c r="Z1386" i="1"/>
  <c r="Y1386" i="1"/>
  <c r="N1386" i="1"/>
  <c r="M1386" i="1"/>
  <c r="AB1385" i="1"/>
  <c r="AA1385" i="1"/>
  <c r="Z1385" i="1"/>
  <c r="Y1385" i="1"/>
  <c r="N1385" i="1"/>
  <c r="M1385" i="1"/>
  <c r="AB1384" i="1"/>
  <c r="AA1384" i="1"/>
  <c r="Z1384" i="1"/>
  <c r="Y1384" i="1"/>
  <c r="N1384" i="1"/>
  <c r="M1384" i="1"/>
  <c r="AB1383" i="1"/>
  <c r="AA1383" i="1"/>
  <c r="Z1383" i="1"/>
  <c r="Y1383" i="1"/>
  <c r="N1383" i="1"/>
  <c r="M1383" i="1"/>
  <c r="AB1382" i="1"/>
  <c r="AA1382" i="1"/>
  <c r="Z1382" i="1"/>
  <c r="Y1382" i="1"/>
  <c r="N1382" i="1"/>
  <c r="M1382" i="1"/>
  <c r="AB1381" i="1"/>
  <c r="AA1381" i="1"/>
  <c r="Z1381" i="1"/>
  <c r="Y1381" i="1"/>
  <c r="N1381" i="1"/>
  <c r="M1381" i="1"/>
  <c r="AB1380" i="1"/>
  <c r="AA1380" i="1"/>
  <c r="Z1380" i="1"/>
  <c r="Y1380" i="1"/>
  <c r="N1380" i="1"/>
  <c r="M1380" i="1"/>
  <c r="AB1379" i="1"/>
  <c r="AA1379" i="1"/>
  <c r="Z1379" i="1"/>
  <c r="Y1379" i="1"/>
  <c r="N1379" i="1"/>
  <c r="M1379" i="1"/>
  <c r="AB1378" i="1"/>
  <c r="AA1378" i="1"/>
  <c r="Z1378" i="1"/>
  <c r="Y1378" i="1"/>
  <c r="N1378" i="1"/>
  <c r="M1378" i="1"/>
  <c r="AB1377" i="1"/>
  <c r="AA1377" i="1"/>
  <c r="Z1377" i="1"/>
  <c r="Y1377" i="1"/>
  <c r="N1377" i="1"/>
  <c r="M1377" i="1"/>
  <c r="AB1376" i="1"/>
  <c r="AA1376" i="1"/>
  <c r="Z1376" i="1"/>
  <c r="Y1376" i="1"/>
  <c r="N1376" i="1"/>
  <c r="M1376" i="1"/>
  <c r="AB1375" i="1"/>
  <c r="AA1375" i="1"/>
  <c r="Z1375" i="1"/>
  <c r="Y1375" i="1"/>
  <c r="N1375" i="1"/>
  <c r="M1375" i="1"/>
  <c r="AB1374" i="1"/>
  <c r="AA1374" i="1"/>
  <c r="Z1374" i="1"/>
  <c r="Y1374" i="1"/>
  <c r="N1374" i="1"/>
  <c r="M1374" i="1"/>
  <c r="AB1373" i="1"/>
  <c r="AA1373" i="1"/>
  <c r="Z1373" i="1"/>
  <c r="Y1373" i="1"/>
  <c r="N1373" i="1"/>
  <c r="M1373" i="1"/>
  <c r="AB1372" i="1"/>
  <c r="AA1372" i="1"/>
  <c r="Z1372" i="1"/>
  <c r="Y1372" i="1"/>
  <c r="N1372" i="1"/>
  <c r="M1372" i="1"/>
  <c r="AB1371" i="1"/>
  <c r="AA1371" i="1"/>
  <c r="Z1371" i="1"/>
  <c r="Y1371" i="1"/>
  <c r="N1371" i="1"/>
  <c r="M1371" i="1"/>
  <c r="AB1370" i="1"/>
  <c r="AA1370" i="1"/>
  <c r="Z1370" i="1"/>
  <c r="Y1370" i="1"/>
  <c r="N1370" i="1"/>
  <c r="M1370" i="1"/>
  <c r="AB1369" i="1"/>
  <c r="AA1369" i="1"/>
  <c r="Z1369" i="1"/>
  <c r="Y1369" i="1"/>
  <c r="N1369" i="1"/>
  <c r="M1369" i="1"/>
  <c r="AB1368" i="1"/>
  <c r="AA1368" i="1"/>
  <c r="Z1368" i="1"/>
  <c r="Y1368" i="1"/>
  <c r="N1368" i="1"/>
  <c r="M1368" i="1"/>
  <c r="AB1367" i="1"/>
  <c r="AA1367" i="1"/>
  <c r="Z1367" i="1"/>
  <c r="Y1367" i="1"/>
  <c r="N1367" i="1"/>
  <c r="M1367" i="1"/>
  <c r="AB1366" i="1"/>
  <c r="AA1366" i="1"/>
  <c r="Z1366" i="1"/>
  <c r="Y1366" i="1"/>
  <c r="N1366" i="1"/>
  <c r="M1366" i="1"/>
  <c r="AB1365" i="1"/>
  <c r="AA1365" i="1"/>
  <c r="Z1365" i="1"/>
  <c r="Y1365" i="1"/>
  <c r="N1365" i="1"/>
  <c r="M1365" i="1"/>
  <c r="AB1364" i="1"/>
  <c r="AA1364" i="1"/>
  <c r="Z1364" i="1"/>
  <c r="Y1364" i="1"/>
  <c r="N1364" i="1"/>
  <c r="M1364" i="1"/>
  <c r="AB1363" i="1"/>
  <c r="AA1363" i="1"/>
  <c r="Z1363" i="1"/>
  <c r="Y1363" i="1"/>
  <c r="N1363" i="1"/>
  <c r="M1363" i="1"/>
  <c r="AB1362" i="1"/>
  <c r="AA1362" i="1"/>
  <c r="Z1362" i="1"/>
  <c r="Y1362" i="1"/>
  <c r="N1362" i="1"/>
  <c r="M1362" i="1"/>
  <c r="AB1361" i="1"/>
  <c r="AA1361" i="1"/>
  <c r="Z1361" i="1"/>
  <c r="Y1361" i="1"/>
  <c r="N1361" i="1"/>
  <c r="M1361" i="1"/>
  <c r="AB1360" i="1"/>
  <c r="AA1360" i="1"/>
  <c r="Z1360" i="1"/>
  <c r="Y1360" i="1"/>
  <c r="N1360" i="1"/>
  <c r="M1360" i="1"/>
  <c r="AB1359" i="1"/>
  <c r="AA1359" i="1"/>
  <c r="Z1359" i="1"/>
  <c r="Y1359" i="1"/>
  <c r="N1359" i="1"/>
  <c r="M1359" i="1"/>
  <c r="AB1358" i="1"/>
  <c r="AA1358" i="1"/>
  <c r="Z1358" i="1"/>
  <c r="Y1358" i="1"/>
  <c r="N1358" i="1"/>
  <c r="M1358" i="1"/>
  <c r="AB1357" i="1"/>
  <c r="AA1357" i="1"/>
  <c r="Z1357" i="1"/>
  <c r="Y1357" i="1"/>
  <c r="N1357" i="1"/>
  <c r="M1357" i="1"/>
  <c r="AB1356" i="1"/>
  <c r="AA1356" i="1"/>
  <c r="Z1356" i="1"/>
  <c r="Y1356" i="1"/>
  <c r="N1356" i="1"/>
  <c r="M1356" i="1"/>
  <c r="AB1355" i="1"/>
  <c r="AA1355" i="1"/>
  <c r="Z1355" i="1"/>
  <c r="Y1355" i="1"/>
  <c r="N1355" i="1"/>
  <c r="M1355" i="1"/>
  <c r="AB1354" i="1"/>
  <c r="AA1354" i="1"/>
  <c r="Z1354" i="1"/>
  <c r="Y1354" i="1"/>
  <c r="N1354" i="1"/>
  <c r="M1354" i="1"/>
  <c r="AB1353" i="1"/>
  <c r="AA1353" i="1"/>
  <c r="Z1353" i="1"/>
  <c r="Y1353" i="1"/>
  <c r="N1353" i="1"/>
  <c r="M1353" i="1"/>
  <c r="AB1352" i="1"/>
  <c r="AA1352" i="1"/>
  <c r="Z1352" i="1"/>
  <c r="Y1352" i="1"/>
  <c r="N1352" i="1"/>
  <c r="M1352" i="1"/>
  <c r="AB1351" i="1"/>
  <c r="AA1351" i="1"/>
  <c r="Z1351" i="1"/>
  <c r="Y1351" i="1"/>
  <c r="N1351" i="1"/>
  <c r="M1351" i="1"/>
  <c r="AB1350" i="1"/>
  <c r="AA1350" i="1"/>
  <c r="Z1350" i="1"/>
  <c r="Y1350" i="1"/>
  <c r="N1350" i="1"/>
  <c r="M1350" i="1"/>
  <c r="AB1349" i="1"/>
  <c r="AA1349" i="1"/>
  <c r="Z1349" i="1"/>
  <c r="Y1349" i="1"/>
  <c r="N1349" i="1"/>
  <c r="M1349" i="1"/>
  <c r="AB1348" i="1"/>
  <c r="AA1348" i="1"/>
  <c r="Z1348" i="1"/>
  <c r="Y1348" i="1"/>
  <c r="N1348" i="1"/>
  <c r="M1348" i="1"/>
  <c r="AB1347" i="1"/>
  <c r="AA1347" i="1"/>
  <c r="Z1347" i="1"/>
  <c r="Y1347" i="1"/>
  <c r="N1347" i="1"/>
  <c r="M1347" i="1"/>
  <c r="AB1346" i="1"/>
  <c r="AA1346" i="1"/>
  <c r="Z1346" i="1"/>
  <c r="Y1346" i="1"/>
  <c r="N1346" i="1"/>
  <c r="M1346" i="1"/>
  <c r="AB1345" i="1"/>
  <c r="AA1345" i="1"/>
  <c r="Z1345" i="1"/>
  <c r="Y1345" i="1"/>
  <c r="N1345" i="1"/>
  <c r="M1345" i="1"/>
  <c r="AB1344" i="1"/>
  <c r="AA1344" i="1"/>
  <c r="Z1344" i="1"/>
  <c r="Y1344" i="1"/>
  <c r="N1344" i="1"/>
  <c r="M1344" i="1"/>
  <c r="AB1343" i="1"/>
  <c r="AA1343" i="1"/>
  <c r="Z1343" i="1"/>
  <c r="Y1343" i="1"/>
  <c r="N1343" i="1"/>
  <c r="M1343" i="1"/>
  <c r="AB1342" i="1"/>
  <c r="AA1342" i="1"/>
  <c r="Z1342" i="1"/>
  <c r="Y1342" i="1"/>
  <c r="N1342" i="1"/>
  <c r="M1342" i="1"/>
  <c r="AB1341" i="1"/>
  <c r="AA1341" i="1"/>
  <c r="Z1341" i="1"/>
  <c r="Y1341" i="1"/>
  <c r="N1341" i="1"/>
  <c r="M1341" i="1"/>
  <c r="AB1340" i="1"/>
  <c r="AA1340" i="1"/>
  <c r="Z1340" i="1"/>
  <c r="Y1340" i="1"/>
  <c r="N1340" i="1"/>
  <c r="M1340" i="1"/>
  <c r="AB1339" i="1"/>
  <c r="AA1339" i="1"/>
  <c r="Z1339" i="1"/>
  <c r="Y1339" i="1"/>
  <c r="N1339" i="1"/>
  <c r="M1339" i="1"/>
  <c r="AB1338" i="1"/>
  <c r="AA1338" i="1"/>
  <c r="Z1338" i="1"/>
  <c r="Y1338" i="1"/>
  <c r="N1338" i="1"/>
  <c r="M1338" i="1"/>
  <c r="AB1337" i="1"/>
  <c r="AA1337" i="1"/>
  <c r="Z1337" i="1"/>
  <c r="Y1337" i="1"/>
  <c r="N1337" i="1"/>
  <c r="M1337" i="1"/>
  <c r="AB1336" i="1"/>
  <c r="AA1336" i="1"/>
  <c r="Z1336" i="1"/>
  <c r="Y1336" i="1"/>
  <c r="N1336" i="1"/>
  <c r="M1336" i="1"/>
  <c r="AB1335" i="1"/>
  <c r="AA1335" i="1"/>
  <c r="Z1335" i="1"/>
  <c r="Y1335" i="1"/>
  <c r="N1335" i="1"/>
  <c r="M1335" i="1"/>
  <c r="AB1334" i="1"/>
  <c r="AA1334" i="1"/>
  <c r="Z1334" i="1"/>
  <c r="Y1334" i="1"/>
  <c r="N1334" i="1"/>
  <c r="M1334" i="1"/>
  <c r="AB1333" i="1"/>
  <c r="AA1333" i="1"/>
  <c r="Z1333" i="1"/>
  <c r="Y1333" i="1"/>
  <c r="N1333" i="1"/>
  <c r="M1333" i="1"/>
  <c r="AB1332" i="1"/>
  <c r="AA1332" i="1"/>
  <c r="Z1332" i="1"/>
  <c r="Y1332" i="1"/>
  <c r="N1332" i="1"/>
  <c r="M1332" i="1"/>
  <c r="AB1331" i="1"/>
  <c r="AA1331" i="1"/>
  <c r="Z1331" i="1"/>
  <c r="Y1331" i="1"/>
  <c r="N1331" i="1"/>
  <c r="M1331" i="1"/>
  <c r="AB1330" i="1"/>
  <c r="AA1330" i="1"/>
  <c r="Z1330" i="1"/>
  <c r="Y1330" i="1"/>
  <c r="N1330" i="1"/>
  <c r="M1330" i="1"/>
  <c r="AB1329" i="1"/>
  <c r="AA1329" i="1"/>
  <c r="Z1329" i="1"/>
  <c r="Y1329" i="1"/>
  <c r="N1329" i="1"/>
  <c r="M1329" i="1"/>
  <c r="AB1328" i="1"/>
  <c r="AA1328" i="1"/>
  <c r="Z1328" i="1"/>
  <c r="Y1328" i="1"/>
  <c r="N1328" i="1"/>
  <c r="M1328" i="1"/>
  <c r="AB1327" i="1"/>
  <c r="AA1327" i="1"/>
  <c r="Z1327" i="1"/>
  <c r="Y1327" i="1"/>
  <c r="N1327" i="1"/>
  <c r="M1327" i="1"/>
  <c r="AB1326" i="1"/>
  <c r="AA1326" i="1"/>
  <c r="Z1326" i="1"/>
  <c r="Y1326" i="1"/>
  <c r="N1326" i="1"/>
  <c r="M1326" i="1"/>
  <c r="AB1325" i="1"/>
  <c r="AA1325" i="1"/>
  <c r="Z1325" i="1"/>
  <c r="Y1325" i="1"/>
  <c r="N1325" i="1"/>
  <c r="M1325" i="1"/>
  <c r="AB1324" i="1"/>
  <c r="AA1324" i="1"/>
  <c r="Z1324" i="1"/>
  <c r="Y1324" i="1"/>
  <c r="N1324" i="1"/>
  <c r="M1324" i="1"/>
  <c r="AB1323" i="1"/>
  <c r="AA1323" i="1"/>
  <c r="Z1323" i="1"/>
  <c r="Y1323" i="1"/>
  <c r="N1323" i="1"/>
  <c r="M1323" i="1"/>
  <c r="AB1322" i="1"/>
  <c r="AA1322" i="1"/>
  <c r="Z1322" i="1"/>
  <c r="Y1322" i="1"/>
  <c r="N1322" i="1"/>
  <c r="M1322" i="1"/>
  <c r="AB1321" i="1"/>
  <c r="AA1321" i="1"/>
  <c r="Z1321" i="1"/>
  <c r="Y1321" i="1"/>
  <c r="N1321" i="1"/>
  <c r="M1321" i="1"/>
  <c r="AB1320" i="1"/>
  <c r="AA1320" i="1"/>
  <c r="Z1320" i="1"/>
  <c r="Y1320" i="1"/>
  <c r="N1320" i="1"/>
  <c r="M1320" i="1"/>
  <c r="AB1319" i="1"/>
  <c r="AA1319" i="1"/>
  <c r="Z1319" i="1"/>
  <c r="Y1319" i="1"/>
  <c r="N1319" i="1"/>
  <c r="M1319" i="1"/>
  <c r="AB1318" i="1"/>
  <c r="AA1318" i="1"/>
  <c r="Z1318" i="1"/>
  <c r="Y1318" i="1"/>
  <c r="N1318" i="1"/>
  <c r="M1318" i="1"/>
  <c r="AB1317" i="1"/>
  <c r="AA1317" i="1"/>
  <c r="Z1317" i="1"/>
  <c r="Y1317" i="1"/>
  <c r="N1317" i="1"/>
  <c r="M1317" i="1"/>
  <c r="AB1316" i="1"/>
  <c r="AA1316" i="1"/>
  <c r="Z1316" i="1"/>
  <c r="Y1316" i="1"/>
  <c r="N1316" i="1"/>
  <c r="M1316" i="1"/>
  <c r="AB1315" i="1"/>
  <c r="AA1315" i="1"/>
  <c r="Z1315" i="1"/>
  <c r="Y1315" i="1"/>
  <c r="N1315" i="1"/>
  <c r="M1315" i="1"/>
  <c r="AB1314" i="1"/>
  <c r="AA1314" i="1"/>
  <c r="Z1314" i="1"/>
  <c r="Y1314" i="1"/>
  <c r="N1314" i="1"/>
  <c r="M1314" i="1"/>
  <c r="AB1313" i="1"/>
  <c r="AA1313" i="1"/>
  <c r="Z1313" i="1"/>
  <c r="Y1313" i="1"/>
  <c r="N1313" i="1"/>
  <c r="M1313" i="1"/>
  <c r="AB1312" i="1"/>
  <c r="AA1312" i="1"/>
  <c r="Z1312" i="1"/>
  <c r="Y1312" i="1"/>
  <c r="N1312" i="1"/>
  <c r="M1312" i="1"/>
  <c r="AB1311" i="1"/>
  <c r="AA1311" i="1"/>
  <c r="Z1311" i="1"/>
  <c r="Y1311" i="1"/>
  <c r="N1311" i="1"/>
  <c r="M1311" i="1"/>
  <c r="AB1310" i="1"/>
  <c r="AA1310" i="1"/>
  <c r="Z1310" i="1"/>
  <c r="Y1310" i="1"/>
  <c r="N1310" i="1"/>
  <c r="M1310" i="1"/>
  <c r="AB1309" i="1"/>
  <c r="AA1309" i="1"/>
  <c r="Z1309" i="1"/>
  <c r="Y1309" i="1"/>
  <c r="N1309" i="1"/>
  <c r="M1309" i="1"/>
  <c r="AB1308" i="1"/>
  <c r="AA1308" i="1"/>
  <c r="Z1308" i="1"/>
  <c r="Y1308" i="1"/>
  <c r="N1308" i="1"/>
  <c r="M1308" i="1"/>
  <c r="AB1307" i="1"/>
  <c r="AA1307" i="1"/>
  <c r="Z1307" i="1"/>
  <c r="Y1307" i="1"/>
  <c r="N1307" i="1"/>
  <c r="M1307" i="1"/>
  <c r="AB1306" i="1"/>
  <c r="AA1306" i="1"/>
  <c r="Z1306" i="1"/>
  <c r="Y1306" i="1"/>
  <c r="N1306" i="1"/>
  <c r="M1306" i="1"/>
  <c r="AB1305" i="1"/>
  <c r="AA1305" i="1"/>
  <c r="Z1305" i="1"/>
  <c r="Y1305" i="1"/>
  <c r="N1305" i="1"/>
  <c r="M1305" i="1"/>
  <c r="AB1304" i="1"/>
  <c r="AA1304" i="1"/>
  <c r="Z1304" i="1"/>
  <c r="Y1304" i="1"/>
  <c r="N1304" i="1"/>
  <c r="M1304" i="1"/>
  <c r="AB1303" i="1"/>
  <c r="AA1303" i="1"/>
  <c r="Z1303" i="1"/>
  <c r="Y1303" i="1"/>
  <c r="N1303" i="1"/>
  <c r="M1303" i="1"/>
  <c r="AB1302" i="1"/>
  <c r="AA1302" i="1"/>
  <c r="Z1302" i="1"/>
  <c r="Y1302" i="1"/>
  <c r="N1302" i="1"/>
  <c r="M1302" i="1"/>
  <c r="AB1301" i="1"/>
  <c r="AA1301" i="1"/>
  <c r="Z1301" i="1"/>
  <c r="Y1301" i="1"/>
  <c r="N1301" i="1"/>
  <c r="M1301" i="1"/>
  <c r="AB1300" i="1"/>
  <c r="AA1300" i="1"/>
  <c r="Z1300" i="1"/>
  <c r="Y1300" i="1"/>
  <c r="N1300" i="1"/>
  <c r="M1300" i="1"/>
  <c r="AB1299" i="1"/>
  <c r="AA1299" i="1"/>
  <c r="Z1299" i="1"/>
  <c r="Y1299" i="1"/>
  <c r="N1299" i="1"/>
  <c r="M1299" i="1"/>
  <c r="AB1298" i="1"/>
  <c r="AA1298" i="1"/>
  <c r="Z1298" i="1"/>
  <c r="Y1298" i="1"/>
  <c r="N1298" i="1"/>
  <c r="M1298" i="1"/>
  <c r="AB1297" i="1"/>
  <c r="AA1297" i="1"/>
  <c r="Z1297" i="1"/>
  <c r="Y1297" i="1"/>
  <c r="N1297" i="1"/>
  <c r="M1297" i="1"/>
  <c r="AB1296" i="1"/>
  <c r="AA1296" i="1"/>
  <c r="Z1296" i="1"/>
  <c r="Y1296" i="1"/>
  <c r="N1296" i="1"/>
  <c r="M1296" i="1"/>
  <c r="AB1295" i="1"/>
  <c r="AA1295" i="1"/>
  <c r="Z1295" i="1"/>
  <c r="Y1295" i="1"/>
  <c r="N1295" i="1"/>
  <c r="M1295" i="1"/>
  <c r="AB1294" i="1"/>
  <c r="AA1294" i="1"/>
  <c r="Z1294" i="1"/>
  <c r="Y1294" i="1"/>
  <c r="N1294" i="1"/>
  <c r="M1294" i="1"/>
  <c r="AB1293" i="1"/>
  <c r="AA1293" i="1"/>
  <c r="Z1293" i="1"/>
  <c r="Y1293" i="1"/>
  <c r="N1293" i="1"/>
  <c r="M1293" i="1"/>
  <c r="AB1292" i="1"/>
  <c r="AA1292" i="1"/>
  <c r="Z1292" i="1"/>
  <c r="Y1292" i="1"/>
  <c r="N1292" i="1"/>
  <c r="M1292" i="1"/>
  <c r="AB1291" i="1"/>
  <c r="AA1291" i="1"/>
  <c r="Z1291" i="1"/>
  <c r="Y1291" i="1"/>
  <c r="N1291" i="1"/>
  <c r="M1291" i="1"/>
  <c r="AB1290" i="1"/>
  <c r="AA1290" i="1"/>
  <c r="Z1290" i="1"/>
  <c r="Y1290" i="1"/>
  <c r="N1290" i="1"/>
  <c r="M1290" i="1"/>
  <c r="AB1289" i="1"/>
  <c r="AA1289" i="1"/>
  <c r="Z1289" i="1"/>
  <c r="Y1289" i="1"/>
  <c r="N1289" i="1"/>
  <c r="M1289" i="1"/>
  <c r="AB1288" i="1"/>
  <c r="AA1288" i="1"/>
  <c r="Z1288" i="1"/>
  <c r="Y1288" i="1"/>
  <c r="N1288" i="1"/>
  <c r="M1288" i="1"/>
  <c r="AB1287" i="1"/>
  <c r="AA1287" i="1"/>
  <c r="Z1287" i="1"/>
  <c r="Y1287" i="1"/>
  <c r="N1287" i="1"/>
  <c r="M1287" i="1"/>
  <c r="AB1286" i="1"/>
  <c r="AA1286" i="1"/>
  <c r="Z1286" i="1"/>
  <c r="Y1286" i="1"/>
  <c r="N1286" i="1"/>
  <c r="M1286" i="1"/>
  <c r="AB1285" i="1"/>
  <c r="AA1285" i="1"/>
  <c r="Z1285" i="1"/>
  <c r="Y1285" i="1"/>
  <c r="N1285" i="1"/>
  <c r="M1285" i="1"/>
  <c r="AB1284" i="1"/>
  <c r="AA1284" i="1"/>
  <c r="Z1284" i="1"/>
  <c r="Y1284" i="1"/>
  <c r="N1284" i="1"/>
  <c r="M1284" i="1"/>
  <c r="AB1283" i="1"/>
  <c r="AA1283" i="1"/>
  <c r="Z1283" i="1"/>
  <c r="Y1283" i="1"/>
  <c r="N1283" i="1"/>
  <c r="M1283" i="1"/>
  <c r="AB1282" i="1"/>
  <c r="AA1282" i="1"/>
  <c r="Z1282" i="1"/>
  <c r="Y1282" i="1"/>
  <c r="N1282" i="1"/>
  <c r="M1282" i="1"/>
  <c r="AB1281" i="1"/>
  <c r="AA1281" i="1"/>
  <c r="Z1281" i="1"/>
  <c r="Y1281" i="1"/>
  <c r="N1281" i="1"/>
  <c r="M1281" i="1"/>
  <c r="AB1280" i="1"/>
  <c r="AA1280" i="1"/>
  <c r="Z1280" i="1"/>
  <c r="Y1280" i="1"/>
  <c r="N1280" i="1"/>
  <c r="M1280" i="1"/>
  <c r="AB1279" i="1"/>
  <c r="AA1279" i="1"/>
  <c r="Z1279" i="1"/>
  <c r="Y1279" i="1"/>
  <c r="N1279" i="1"/>
  <c r="M1279" i="1"/>
  <c r="AB1278" i="1"/>
  <c r="AA1278" i="1"/>
  <c r="Z1278" i="1"/>
  <c r="Y1278" i="1"/>
  <c r="N1278" i="1"/>
  <c r="M1278" i="1"/>
  <c r="AB1277" i="1"/>
  <c r="AA1277" i="1"/>
  <c r="Z1277" i="1"/>
  <c r="Y1277" i="1"/>
  <c r="N1277" i="1"/>
  <c r="M1277" i="1"/>
  <c r="AB1276" i="1"/>
  <c r="AA1276" i="1"/>
  <c r="Z1276" i="1"/>
  <c r="Y1276" i="1"/>
  <c r="N1276" i="1"/>
  <c r="M1276" i="1"/>
  <c r="AB1275" i="1"/>
  <c r="AA1275" i="1"/>
  <c r="Z1275" i="1"/>
  <c r="Y1275" i="1"/>
  <c r="N1275" i="1"/>
  <c r="M1275" i="1"/>
  <c r="AB1274" i="1"/>
  <c r="AA1274" i="1"/>
  <c r="Z1274" i="1"/>
  <c r="Y1274" i="1"/>
  <c r="N1274" i="1"/>
  <c r="M1274" i="1"/>
  <c r="AB1273" i="1"/>
  <c r="AA1273" i="1"/>
  <c r="Z1273" i="1"/>
  <c r="Y1273" i="1"/>
  <c r="N1273" i="1"/>
  <c r="M1273" i="1"/>
  <c r="AB1272" i="1"/>
  <c r="AA1272" i="1"/>
  <c r="Z1272" i="1"/>
  <c r="Y1272" i="1"/>
  <c r="N1272" i="1"/>
  <c r="M1272" i="1"/>
  <c r="AB1271" i="1"/>
  <c r="AA1271" i="1"/>
  <c r="Z1271" i="1"/>
  <c r="Y1271" i="1"/>
  <c r="N1271" i="1"/>
  <c r="M1271" i="1"/>
  <c r="AB1270" i="1"/>
  <c r="AA1270" i="1"/>
  <c r="Z1270" i="1"/>
  <c r="Y1270" i="1"/>
  <c r="N1270" i="1"/>
  <c r="M1270" i="1"/>
  <c r="AB1269" i="1"/>
  <c r="AA1269" i="1"/>
  <c r="Z1269" i="1"/>
  <c r="Y1269" i="1"/>
  <c r="N1269" i="1"/>
  <c r="M1269" i="1"/>
  <c r="AB1268" i="1"/>
  <c r="AA1268" i="1"/>
  <c r="Z1268" i="1"/>
  <c r="Y1268" i="1"/>
  <c r="N1268" i="1"/>
  <c r="M1268" i="1"/>
  <c r="AB1267" i="1"/>
  <c r="AA1267" i="1"/>
  <c r="Z1267" i="1"/>
  <c r="Y1267" i="1"/>
  <c r="N1267" i="1"/>
  <c r="M1267" i="1"/>
  <c r="AB1266" i="1"/>
  <c r="AA1266" i="1"/>
  <c r="Z1266" i="1"/>
  <c r="Y1266" i="1"/>
  <c r="N1266" i="1"/>
  <c r="M1266" i="1"/>
  <c r="AB1265" i="1"/>
  <c r="AA1265" i="1"/>
  <c r="Z1265" i="1"/>
  <c r="Y1265" i="1"/>
  <c r="N1265" i="1"/>
  <c r="M1265" i="1"/>
  <c r="AB1264" i="1"/>
  <c r="AA1264" i="1"/>
  <c r="Z1264" i="1"/>
  <c r="Y1264" i="1"/>
  <c r="N1264" i="1"/>
  <c r="M1264" i="1"/>
  <c r="AB1263" i="1"/>
  <c r="AA1263" i="1"/>
  <c r="Z1263" i="1"/>
  <c r="Y1263" i="1"/>
  <c r="N1263" i="1"/>
  <c r="M1263" i="1"/>
  <c r="AB1262" i="1"/>
  <c r="AA1262" i="1"/>
  <c r="Z1262" i="1"/>
  <c r="Y1262" i="1"/>
  <c r="N1262" i="1"/>
  <c r="M1262" i="1"/>
  <c r="AB1261" i="1"/>
  <c r="AA1261" i="1"/>
  <c r="Z1261" i="1"/>
  <c r="Y1261" i="1"/>
  <c r="N1261" i="1"/>
  <c r="M1261" i="1"/>
  <c r="AB1260" i="1"/>
  <c r="AA1260" i="1"/>
  <c r="Z1260" i="1"/>
  <c r="Y1260" i="1"/>
  <c r="N1260" i="1"/>
  <c r="M1260" i="1"/>
  <c r="AB1259" i="1"/>
  <c r="AA1259" i="1"/>
  <c r="Z1259" i="1"/>
  <c r="Y1259" i="1"/>
  <c r="N1259" i="1"/>
  <c r="M1259" i="1"/>
  <c r="AB1258" i="1"/>
  <c r="AA1258" i="1"/>
  <c r="Z1258" i="1"/>
  <c r="Y1258" i="1"/>
  <c r="N1258" i="1"/>
  <c r="M1258" i="1"/>
  <c r="AB1257" i="1"/>
  <c r="AA1257" i="1"/>
  <c r="Z1257" i="1"/>
  <c r="Y1257" i="1"/>
  <c r="N1257" i="1"/>
  <c r="M1257" i="1"/>
  <c r="AB1256" i="1"/>
  <c r="AA1256" i="1"/>
  <c r="Z1256" i="1"/>
  <c r="Y1256" i="1"/>
  <c r="N1256" i="1"/>
  <c r="M1256" i="1"/>
  <c r="AB1255" i="1"/>
  <c r="AA1255" i="1"/>
  <c r="Z1255" i="1"/>
  <c r="Y1255" i="1"/>
  <c r="N1255" i="1"/>
  <c r="M1255" i="1"/>
  <c r="AB1254" i="1"/>
  <c r="AA1254" i="1"/>
  <c r="Z1254" i="1"/>
  <c r="Y1254" i="1"/>
  <c r="N1254" i="1"/>
  <c r="M1254" i="1"/>
  <c r="AB1253" i="1"/>
  <c r="AA1253" i="1"/>
  <c r="Z1253" i="1"/>
  <c r="Y1253" i="1"/>
  <c r="N1253" i="1"/>
  <c r="M1253" i="1"/>
  <c r="AB1252" i="1"/>
  <c r="AA1252" i="1"/>
  <c r="Z1252" i="1"/>
  <c r="Y1252" i="1"/>
  <c r="N1252" i="1"/>
  <c r="M1252" i="1"/>
  <c r="AB1251" i="1"/>
  <c r="AA1251" i="1"/>
  <c r="Z1251" i="1"/>
  <c r="Y1251" i="1"/>
  <c r="N1251" i="1"/>
  <c r="M1251" i="1"/>
  <c r="AB1250" i="1"/>
  <c r="AA1250" i="1"/>
  <c r="Z1250" i="1"/>
  <c r="Y1250" i="1"/>
  <c r="N1250" i="1"/>
  <c r="M1250" i="1"/>
  <c r="AB1249" i="1"/>
  <c r="AA1249" i="1"/>
  <c r="Z1249" i="1"/>
  <c r="Y1249" i="1"/>
  <c r="N1249" i="1"/>
  <c r="M1249" i="1"/>
  <c r="AB1248" i="1"/>
  <c r="AA1248" i="1"/>
  <c r="Z1248" i="1"/>
  <c r="Y1248" i="1"/>
  <c r="N1248" i="1"/>
  <c r="M1248" i="1"/>
  <c r="AB1247" i="1"/>
  <c r="AA1247" i="1"/>
  <c r="Z1247" i="1"/>
  <c r="Y1247" i="1"/>
  <c r="N1247" i="1"/>
  <c r="M1247" i="1"/>
  <c r="AB1246" i="1"/>
  <c r="AA1246" i="1"/>
  <c r="Z1246" i="1"/>
  <c r="Y1246" i="1"/>
  <c r="N1246" i="1"/>
  <c r="M1246" i="1"/>
  <c r="AB1245" i="1"/>
  <c r="AA1245" i="1"/>
  <c r="Z1245" i="1"/>
  <c r="Y1245" i="1"/>
  <c r="N1245" i="1"/>
  <c r="M1245" i="1"/>
  <c r="AB1244" i="1"/>
  <c r="AA1244" i="1"/>
  <c r="Z1244" i="1"/>
  <c r="Y1244" i="1"/>
  <c r="N1244" i="1"/>
  <c r="M1244" i="1"/>
  <c r="AB1243" i="1"/>
  <c r="AA1243" i="1"/>
  <c r="Z1243" i="1"/>
  <c r="Y1243" i="1"/>
  <c r="N1243" i="1"/>
  <c r="M1243" i="1"/>
  <c r="AB1242" i="1"/>
  <c r="AA1242" i="1"/>
  <c r="Z1242" i="1"/>
  <c r="Y1242" i="1"/>
  <c r="N1242" i="1"/>
  <c r="M1242" i="1"/>
  <c r="AB1241" i="1"/>
  <c r="AA1241" i="1"/>
  <c r="Z1241" i="1"/>
  <c r="Y1241" i="1"/>
  <c r="N1241" i="1"/>
  <c r="M1241" i="1"/>
  <c r="AB1240" i="1"/>
  <c r="AA1240" i="1"/>
  <c r="Z1240" i="1"/>
  <c r="Y1240" i="1"/>
  <c r="N1240" i="1"/>
  <c r="M1240" i="1"/>
  <c r="AB1239" i="1"/>
  <c r="AA1239" i="1"/>
  <c r="Z1239" i="1"/>
  <c r="Y1239" i="1"/>
  <c r="N1239" i="1"/>
  <c r="M1239" i="1"/>
  <c r="AB1238" i="1"/>
  <c r="AA1238" i="1"/>
  <c r="Z1238" i="1"/>
  <c r="Y1238" i="1"/>
  <c r="N1238" i="1"/>
  <c r="M1238" i="1"/>
  <c r="AB1237" i="1"/>
  <c r="AA1237" i="1"/>
  <c r="Z1237" i="1"/>
  <c r="Y1237" i="1"/>
  <c r="N1237" i="1"/>
  <c r="M1237" i="1"/>
  <c r="AB1236" i="1"/>
  <c r="AA1236" i="1"/>
  <c r="Z1236" i="1"/>
  <c r="Y1236" i="1"/>
  <c r="N1236" i="1"/>
  <c r="M1236" i="1"/>
  <c r="AB1235" i="1"/>
  <c r="AA1235" i="1"/>
  <c r="Z1235" i="1"/>
  <c r="Y1235" i="1"/>
  <c r="N1235" i="1"/>
  <c r="M1235" i="1"/>
  <c r="AB1234" i="1"/>
  <c r="AA1234" i="1"/>
  <c r="Z1234" i="1"/>
  <c r="Y1234" i="1"/>
  <c r="N1234" i="1"/>
  <c r="M1234" i="1"/>
  <c r="AB1233" i="1"/>
  <c r="AA1233" i="1"/>
  <c r="Z1233" i="1"/>
  <c r="Y1233" i="1"/>
  <c r="N1233" i="1"/>
  <c r="M1233" i="1"/>
  <c r="AB1232" i="1"/>
  <c r="AA1232" i="1"/>
  <c r="Z1232" i="1"/>
  <c r="Y1232" i="1"/>
  <c r="N1232" i="1"/>
  <c r="M1232" i="1"/>
  <c r="AB1231" i="1"/>
  <c r="AA1231" i="1"/>
  <c r="Z1231" i="1"/>
  <c r="Y1231" i="1"/>
  <c r="N1231" i="1"/>
  <c r="M1231" i="1"/>
  <c r="AB1230" i="1"/>
  <c r="AA1230" i="1"/>
  <c r="Z1230" i="1"/>
  <c r="Y1230" i="1"/>
  <c r="N1230" i="1"/>
  <c r="M1230" i="1"/>
  <c r="AB1229" i="1"/>
  <c r="AA1229" i="1"/>
  <c r="Z1229" i="1"/>
  <c r="Y1229" i="1"/>
  <c r="N1229" i="1"/>
  <c r="M1229" i="1"/>
  <c r="AB1228" i="1"/>
  <c r="AA1228" i="1"/>
  <c r="Z1228" i="1"/>
  <c r="Y1228" i="1"/>
  <c r="N1228" i="1"/>
  <c r="M1228" i="1"/>
  <c r="AB1227" i="1"/>
  <c r="AA1227" i="1"/>
  <c r="Z1227" i="1"/>
  <c r="Y1227" i="1"/>
  <c r="N1227" i="1"/>
  <c r="M1227" i="1"/>
  <c r="AB1226" i="1"/>
  <c r="AA1226" i="1"/>
  <c r="Z1226" i="1"/>
  <c r="Y1226" i="1"/>
  <c r="N1226" i="1"/>
  <c r="M1226" i="1"/>
  <c r="AB1225" i="1"/>
  <c r="AA1225" i="1"/>
  <c r="Z1225" i="1"/>
  <c r="Y1225" i="1"/>
  <c r="N1225" i="1"/>
  <c r="M1225" i="1"/>
  <c r="AB1224" i="1"/>
  <c r="AA1224" i="1"/>
  <c r="Z1224" i="1"/>
  <c r="Y1224" i="1"/>
  <c r="N1224" i="1"/>
  <c r="M1224" i="1"/>
  <c r="AB1223" i="1"/>
  <c r="AA1223" i="1"/>
  <c r="Z1223" i="1"/>
  <c r="Y1223" i="1"/>
  <c r="N1223" i="1"/>
  <c r="M1223" i="1"/>
  <c r="AB1222" i="1"/>
  <c r="AA1222" i="1"/>
  <c r="Z1222" i="1"/>
  <c r="Y1222" i="1"/>
  <c r="N1222" i="1"/>
  <c r="M1222" i="1"/>
  <c r="AB1221" i="1"/>
  <c r="AA1221" i="1"/>
  <c r="Z1221" i="1"/>
  <c r="Y1221" i="1"/>
  <c r="N1221" i="1"/>
  <c r="M1221" i="1"/>
  <c r="AB1220" i="1"/>
  <c r="AA1220" i="1"/>
  <c r="Z1220" i="1"/>
  <c r="Y1220" i="1"/>
  <c r="N1220" i="1"/>
  <c r="M1220" i="1"/>
  <c r="AB1219" i="1"/>
  <c r="AA1219" i="1"/>
  <c r="Z1219" i="1"/>
  <c r="Y1219" i="1"/>
  <c r="N1219" i="1"/>
  <c r="M1219" i="1"/>
  <c r="AB1218" i="1"/>
  <c r="AA1218" i="1"/>
  <c r="Z1218" i="1"/>
  <c r="Y1218" i="1"/>
  <c r="N1218" i="1"/>
  <c r="M1218" i="1"/>
  <c r="AB1217" i="1"/>
  <c r="AA1217" i="1"/>
  <c r="Z1217" i="1"/>
  <c r="Y1217" i="1"/>
  <c r="N1217" i="1"/>
  <c r="M1217" i="1"/>
  <c r="AB1216" i="1"/>
  <c r="AA1216" i="1"/>
  <c r="Z1216" i="1"/>
  <c r="Y1216" i="1"/>
  <c r="N1216" i="1"/>
  <c r="M1216" i="1"/>
  <c r="AB1215" i="1"/>
  <c r="AA1215" i="1"/>
  <c r="Z1215" i="1"/>
  <c r="Y1215" i="1"/>
  <c r="N1215" i="1"/>
  <c r="M1215" i="1"/>
  <c r="AB1214" i="1"/>
  <c r="AA1214" i="1"/>
  <c r="Z1214" i="1"/>
  <c r="Y1214" i="1"/>
  <c r="N1214" i="1"/>
  <c r="M1214" i="1"/>
  <c r="AB1213" i="1"/>
  <c r="AA1213" i="1"/>
  <c r="Z1213" i="1"/>
  <c r="Y1213" i="1"/>
  <c r="N1213" i="1"/>
  <c r="M1213" i="1"/>
  <c r="AB1212" i="1"/>
  <c r="AA1212" i="1"/>
  <c r="Z1212" i="1"/>
  <c r="Y1212" i="1"/>
  <c r="N1212" i="1"/>
  <c r="M1212" i="1"/>
  <c r="AB1211" i="1"/>
  <c r="AA1211" i="1"/>
  <c r="Z1211" i="1"/>
  <c r="Y1211" i="1"/>
  <c r="N1211" i="1"/>
  <c r="M1211" i="1"/>
  <c r="AB1210" i="1"/>
  <c r="AA1210" i="1"/>
  <c r="Z1210" i="1"/>
  <c r="Y1210" i="1"/>
  <c r="N1210" i="1"/>
  <c r="M1210" i="1"/>
  <c r="AB1209" i="1"/>
  <c r="AA1209" i="1"/>
  <c r="Z1209" i="1"/>
  <c r="Y1209" i="1"/>
  <c r="N1209" i="1"/>
  <c r="M1209" i="1"/>
  <c r="AB1208" i="1"/>
  <c r="AA1208" i="1"/>
  <c r="Z1208" i="1"/>
  <c r="Y1208" i="1"/>
  <c r="N1208" i="1"/>
  <c r="M1208" i="1"/>
  <c r="AB1207" i="1"/>
  <c r="AA1207" i="1"/>
  <c r="Z1207" i="1"/>
  <c r="Y1207" i="1"/>
  <c r="N1207" i="1"/>
  <c r="M1207" i="1"/>
  <c r="AB1206" i="1"/>
  <c r="AA1206" i="1"/>
  <c r="Z1206" i="1"/>
  <c r="Y1206" i="1"/>
  <c r="N1206" i="1"/>
  <c r="M1206" i="1"/>
  <c r="AB1205" i="1"/>
  <c r="AA1205" i="1"/>
  <c r="Z1205" i="1"/>
  <c r="Y1205" i="1"/>
  <c r="N1205" i="1"/>
  <c r="M1205" i="1"/>
  <c r="AB1204" i="1"/>
  <c r="AA1204" i="1"/>
  <c r="Z1204" i="1"/>
  <c r="Y1204" i="1"/>
  <c r="N1204" i="1"/>
  <c r="M1204" i="1"/>
  <c r="AB1203" i="1"/>
  <c r="AA1203" i="1"/>
  <c r="Z1203" i="1"/>
  <c r="Y1203" i="1"/>
  <c r="N1203" i="1"/>
  <c r="M1203" i="1"/>
  <c r="AB1202" i="1"/>
  <c r="AA1202" i="1"/>
  <c r="Z1202" i="1"/>
  <c r="Y1202" i="1"/>
  <c r="N1202" i="1"/>
  <c r="M1202" i="1"/>
  <c r="AB1201" i="1"/>
  <c r="AA1201" i="1"/>
  <c r="Z1201" i="1"/>
  <c r="Y1201" i="1"/>
  <c r="N1201" i="1"/>
  <c r="M1201" i="1"/>
  <c r="AB1200" i="1"/>
  <c r="AA1200" i="1"/>
  <c r="Z1200" i="1"/>
  <c r="Y1200" i="1"/>
  <c r="N1200" i="1"/>
  <c r="M1200" i="1"/>
  <c r="AB1199" i="1"/>
  <c r="AA1199" i="1"/>
  <c r="Z1199" i="1"/>
  <c r="Y1199" i="1"/>
  <c r="N1199" i="1"/>
  <c r="M1199" i="1"/>
  <c r="AB1198" i="1"/>
  <c r="AA1198" i="1"/>
  <c r="Z1198" i="1"/>
  <c r="Y1198" i="1"/>
  <c r="N1198" i="1"/>
  <c r="M1198" i="1"/>
  <c r="AB1197" i="1"/>
  <c r="AA1197" i="1"/>
  <c r="Z1197" i="1"/>
  <c r="Y1197" i="1"/>
  <c r="N1197" i="1"/>
  <c r="M1197" i="1"/>
  <c r="AB1196" i="1"/>
  <c r="AA1196" i="1"/>
  <c r="Z1196" i="1"/>
  <c r="Y1196" i="1"/>
  <c r="N1196" i="1"/>
  <c r="M1196" i="1"/>
  <c r="AB1195" i="1"/>
  <c r="AA1195" i="1"/>
  <c r="Z1195" i="1"/>
  <c r="Y1195" i="1"/>
  <c r="N1195" i="1"/>
  <c r="M1195" i="1"/>
  <c r="AB1194" i="1"/>
  <c r="AA1194" i="1"/>
  <c r="Z1194" i="1"/>
  <c r="Y1194" i="1"/>
  <c r="N1194" i="1"/>
  <c r="M1194" i="1"/>
  <c r="AB1193" i="1"/>
  <c r="AA1193" i="1"/>
  <c r="Z1193" i="1"/>
  <c r="Y1193" i="1"/>
  <c r="N1193" i="1"/>
  <c r="M1193" i="1"/>
  <c r="AB1192" i="1"/>
  <c r="AA1192" i="1"/>
  <c r="Z1192" i="1"/>
  <c r="Y1192" i="1"/>
  <c r="N1192" i="1"/>
  <c r="M1192" i="1"/>
  <c r="AB1191" i="1"/>
  <c r="AA1191" i="1"/>
  <c r="Z1191" i="1"/>
  <c r="Y1191" i="1"/>
  <c r="N1191" i="1"/>
  <c r="M1191" i="1"/>
  <c r="AB1190" i="1"/>
  <c r="AA1190" i="1"/>
  <c r="Z1190" i="1"/>
  <c r="Y1190" i="1"/>
  <c r="N1190" i="1"/>
  <c r="M1190" i="1"/>
  <c r="AB1189" i="1"/>
  <c r="AA1189" i="1"/>
  <c r="Z1189" i="1"/>
  <c r="Y1189" i="1"/>
  <c r="N1189" i="1"/>
  <c r="M1189" i="1"/>
  <c r="AB1188" i="1"/>
  <c r="AA1188" i="1"/>
  <c r="Z1188" i="1"/>
  <c r="Y1188" i="1"/>
  <c r="N1188" i="1"/>
  <c r="M1188" i="1"/>
  <c r="AB1187" i="1"/>
  <c r="AA1187" i="1"/>
  <c r="Z1187" i="1"/>
  <c r="Y1187" i="1"/>
  <c r="N1187" i="1"/>
  <c r="M1187" i="1"/>
  <c r="AB1186" i="1"/>
  <c r="AA1186" i="1"/>
  <c r="Z1186" i="1"/>
  <c r="Y1186" i="1"/>
  <c r="N1186" i="1"/>
  <c r="M1186" i="1"/>
  <c r="AB1185" i="1"/>
  <c r="AA1185" i="1"/>
  <c r="Z1185" i="1"/>
  <c r="Y1185" i="1"/>
  <c r="N1185" i="1"/>
  <c r="M1185" i="1"/>
  <c r="AB1184" i="1"/>
  <c r="AA1184" i="1"/>
  <c r="Z1184" i="1"/>
  <c r="Y1184" i="1"/>
  <c r="N1184" i="1"/>
  <c r="M1184" i="1"/>
  <c r="AB1183" i="1"/>
  <c r="AA1183" i="1"/>
  <c r="Z1183" i="1"/>
  <c r="Y1183" i="1"/>
  <c r="N1183" i="1"/>
  <c r="M1183" i="1"/>
  <c r="AB1182" i="1"/>
  <c r="AA1182" i="1"/>
  <c r="Z1182" i="1"/>
  <c r="Y1182" i="1"/>
  <c r="N1182" i="1"/>
  <c r="M1182" i="1"/>
  <c r="AB1181" i="1"/>
  <c r="AA1181" i="1"/>
  <c r="Z1181" i="1"/>
  <c r="Y1181" i="1"/>
  <c r="N1181" i="1"/>
  <c r="M1181" i="1"/>
  <c r="AB1180" i="1"/>
  <c r="AA1180" i="1"/>
  <c r="Z1180" i="1"/>
  <c r="Y1180" i="1"/>
  <c r="N1180" i="1"/>
  <c r="M1180" i="1"/>
  <c r="AB1179" i="1"/>
  <c r="AA1179" i="1"/>
  <c r="Z1179" i="1"/>
  <c r="Y1179" i="1"/>
  <c r="N1179" i="1"/>
  <c r="M1179" i="1"/>
  <c r="AB1178" i="1"/>
  <c r="AA1178" i="1"/>
  <c r="Z1178" i="1"/>
  <c r="Y1178" i="1"/>
  <c r="N1178" i="1"/>
  <c r="M1178" i="1"/>
  <c r="AB1177" i="1"/>
  <c r="AA1177" i="1"/>
  <c r="Z1177" i="1"/>
  <c r="Y1177" i="1"/>
  <c r="N1177" i="1"/>
  <c r="M1177" i="1"/>
  <c r="AB1176" i="1"/>
  <c r="AA1176" i="1"/>
  <c r="Z1176" i="1"/>
  <c r="Y1176" i="1"/>
  <c r="N1176" i="1"/>
  <c r="M1176" i="1"/>
  <c r="AB1175" i="1"/>
  <c r="AA1175" i="1"/>
  <c r="Z1175" i="1"/>
  <c r="Y1175" i="1"/>
  <c r="N1175" i="1"/>
  <c r="M1175" i="1"/>
  <c r="AB1174" i="1"/>
  <c r="AA1174" i="1"/>
  <c r="Z1174" i="1"/>
  <c r="Y1174" i="1"/>
  <c r="N1174" i="1"/>
  <c r="M1174" i="1"/>
  <c r="AB1173" i="1"/>
  <c r="AA1173" i="1"/>
  <c r="Z1173" i="1"/>
  <c r="Y1173" i="1"/>
  <c r="N1173" i="1"/>
  <c r="M1173" i="1"/>
  <c r="AB1172" i="1"/>
  <c r="AA1172" i="1"/>
  <c r="Z1172" i="1"/>
  <c r="Y1172" i="1"/>
  <c r="N1172" i="1"/>
  <c r="M1172" i="1"/>
  <c r="AB1171" i="1"/>
  <c r="AA1171" i="1"/>
  <c r="Z1171" i="1"/>
  <c r="Y1171" i="1"/>
  <c r="N1171" i="1"/>
  <c r="M1171" i="1"/>
  <c r="AB1170" i="1"/>
  <c r="AA1170" i="1"/>
  <c r="Z1170" i="1"/>
  <c r="Y1170" i="1"/>
  <c r="N1170" i="1"/>
  <c r="M1170" i="1"/>
  <c r="AB1169" i="1"/>
  <c r="AA1169" i="1"/>
  <c r="Z1169" i="1"/>
  <c r="Y1169" i="1"/>
  <c r="N1169" i="1"/>
  <c r="M1169" i="1"/>
  <c r="AB1168" i="1"/>
  <c r="AA1168" i="1"/>
  <c r="Z1168" i="1"/>
  <c r="Y1168" i="1"/>
  <c r="N1168" i="1"/>
  <c r="M1168" i="1"/>
  <c r="AB1167" i="1"/>
  <c r="AA1167" i="1"/>
  <c r="Z1167" i="1"/>
  <c r="Y1167" i="1"/>
  <c r="N1167" i="1"/>
  <c r="M1167" i="1"/>
  <c r="AB1166" i="1"/>
  <c r="AA1166" i="1"/>
  <c r="Z1166" i="1"/>
  <c r="Y1166" i="1"/>
  <c r="N1166" i="1"/>
  <c r="M1166" i="1"/>
  <c r="AB1165" i="1"/>
  <c r="AA1165" i="1"/>
  <c r="Z1165" i="1"/>
  <c r="Y1165" i="1"/>
  <c r="N1165" i="1"/>
  <c r="M1165" i="1"/>
  <c r="AB1164" i="1"/>
  <c r="AA1164" i="1"/>
  <c r="Z1164" i="1"/>
  <c r="Y1164" i="1"/>
  <c r="N1164" i="1"/>
  <c r="M1164" i="1"/>
  <c r="AB1163" i="1"/>
  <c r="AA1163" i="1"/>
  <c r="Z1163" i="1"/>
  <c r="Y1163" i="1"/>
  <c r="N1163" i="1"/>
  <c r="M1163" i="1"/>
  <c r="AB1162" i="1"/>
  <c r="AA1162" i="1"/>
  <c r="Z1162" i="1"/>
  <c r="Y1162" i="1"/>
  <c r="N1162" i="1"/>
  <c r="M1162" i="1"/>
  <c r="AB1161" i="1"/>
  <c r="AA1161" i="1"/>
  <c r="Z1161" i="1"/>
  <c r="Y1161" i="1"/>
  <c r="N1161" i="1"/>
  <c r="M1161" i="1"/>
  <c r="AB1160" i="1"/>
  <c r="AA1160" i="1"/>
  <c r="Z1160" i="1"/>
  <c r="Y1160" i="1"/>
  <c r="N1160" i="1"/>
  <c r="M1160" i="1"/>
  <c r="AB1159" i="1"/>
  <c r="AA1159" i="1"/>
  <c r="Z1159" i="1"/>
  <c r="Y1159" i="1"/>
  <c r="N1159" i="1"/>
  <c r="M1159" i="1"/>
  <c r="AB1158" i="1"/>
  <c r="AA1158" i="1"/>
  <c r="Z1158" i="1"/>
  <c r="Y1158" i="1"/>
  <c r="N1158" i="1"/>
  <c r="M1158" i="1"/>
  <c r="AB1157" i="1"/>
  <c r="AA1157" i="1"/>
  <c r="Z1157" i="1"/>
  <c r="Y1157" i="1"/>
  <c r="N1157" i="1"/>
  <c r="M1157" i="1"/>
  <c r="AB1156" i="1"/>
  <c r="AA1156" i="1"/>
  <c r="Z1156" i="1"/>
  <c r="Y1156" i="1"/>
  <c r="N1156" i="1"/>
  <c r="M1156" i="1"/>
  <c r="AB1155" i="1"/>
  <c r="AA1155" i="1"/>
  <c r="Z1155" i="1"/>
  <c r="Y1155" i="1"/>
  <c r="N1155" i="1"/>
  <c r="M1155" i="1"/>
  <c r="AB1154" i="1"/>
  <c r="AA1154" i="1"/>
  <c r="Z1154" i="1"/>
  <c r="Y1154" i="1"/>
  <c r="N1154" i="1"/>
  <c r="M1154" i="1"/>
  <c r="AB1153" i="1"/>
  <c r="AA1153" i="1"/>
  <c r="Z1153" i="1"/>
  <c r="Y1153" i="1"/>
  <c r="N1153" i="1"/>
  <c r="M1153" i="1"/>
  <c r="AB1152" i="1"/>
  <c r="AA1152" i="1"/>
  <c r="Z1152" i="1"/>
  <c r="Y1152" i="1"/>
  <c r="N1152" i="1"/>
  <c r="M1152" i="1"/>
  <c r="AB1151" i="1"/>
  <c r="AA1151" i="1"/>
  <c r="Z1151" i="1"/>
  <c r="Y1151" i="1"/>
  <c r="N1151" i="1"/>
  <c r="M1151" i="1"/>
  <c r="AB1150" i="1"/>
  <c r="AA1150" i="1"/>
  <c r="Z1150" i="1"/>
  <c r="Y1150" i="1"/>
  <c r="N1150" i="1"/>
  <c r="M1150" i="1"/>
  <c r="AB1149" i="1"/>
  <c r="AA1149" i="1"/>
  <c r="Z1149" i="1"/>
  <c r="Y1149" i="1"/>
  <c r="N1149" i="1"/>
  <c r="M1149" i="1"/>
  <c r="AB1148" i="1"/>
  <c r="AA1148" i="1"/>
  <c r="Z1148" i="1"/>
  <c r="Y1148" i="1"/>
  <c r="N1148" i="1"/>
  <c r="M1148" i="1"/>
  <c r="AB1147" i="1"/>
  <c r="AA1147" i="1"/>
  <c r="Z1147" i="1"/>
  <c r="Y1147" i="1"/>
  <c r="N1147" i="1"/>
  <c r="M1147" i="1"/>
  <c r="AB1146" i="1"/>
  <c r="AA1146" i="1"/>
  <c r="Z1146" i="1"/>
  <c r="Y1146" i="1"/>
  <c r="N1146" i="1"/>
  <c r="M1146" i="1"/>
  <c r="AB1145" i="1"/>
  <c r="AA1145" i="1"/>
  <c r="Z1145" i="1"/>
  <c r="Y1145" i="1"/>
  <c r="N1145" i="1"/>
  <c r="M1145" i="1"/>
  <c r="AB1144" i="1"/>
  <c r="AA1144" i="1"/>
  <c r="Z1144" i="1"/>
  <c r="Y1144" i="1"/>
  <c r="N1144" i="1"/>
  <c r="M1144" i="1"/>
  <c r="AB1143" i="1"/>
  <c r="AA1143" i="1"/>
  <c r="Z1143" i="1"/>
  <c r="Y1143" i="1"/>
  <c r="N1143" i="1"/>
  <c r="M1143" i="1"/>
  <c r="AB1142" i="1"/>
  <c r="AA1142" i="1"/>
  <c r="Z1142" i="1"/>
  <c r="Y1142" i="1"/>
  <c r="N1142" i="1"/>
  <c r="M1142" i="1"/>
  <c r="AB1141" i="1"/>
  <c r="AA1141" i="1"/>
  <c r="Z1141" i="1"/>
  <c r="Y1141" i="1"/>
  <c r="N1141" i="1"/>
  <c r="M1141" i="1"/>
  <c r="AB1140" i="1"/>
  <c r="AA1140" i="1"/>
  <c r="Z1140" i="1"/>
  <c r="Y1140" i="1"/>
  <c r="N1140" i="1"/>
  <c r="M1140" i="1"/>
  <c r="AB1139" i="1"/>
  <c r="AA1139" i="1"/>
  <c r="Z1139" i="1"/>
  <c r="Y1139" i="1"/>
  <c r="N1139" i="1"/>
  <c r="M1139" i="1"/>
  <c r="AB1138" i="1"/>
  <c r="AA1138" i="1"/>
  <c r="Z1138" i="1"/>
  <c r="Y1138" i="1"/>
  <c r="N1138" i="1"/>
  <c r="M1138" i="1"/>
  <c r="AB1137" i="1"/>
  <c r="AA1137" i="1"/>
  <c r="Z1137" i="1"/>
  <c r="Y1137" i="1"/>
  <c r="N1137" i="1"/>
  <c r="M1137" i="1"/>
  <c r="AB1136" i="1"/>
  <c r="AA1136" i="1"/>
  <c r="Z1136" i="1"/>
  <c r="Y1136" i="1"/>
  <c r="N1136" i="1"/>
  <c r="M1136" i="1"/>
  <c r="AB1135" i="1"/>
  <c r="AA1135" i="1"/>
  <c r="Z1135" i="1"/>
  <c r="Y1135" i="1"/>
  <c r="N1135" i="1"/>
  <c r="M1135" i="1"/>
  <c r="AB1134" i="1"/>
  <c r="AA1134" i="1"/>
  <c r="Z1134" i="1"/>
  <c r="Y1134" i="1"/>
  <c r="N1134" i="1"/>
  <c r="M1134" i="1"/>
  <c r="AB1133" i="1"/>
  <c r="AA1133" i="1"/>
  <c r="Z1133" i="1"/>
  <c r="Y1133" i="1"/>
  <c r="N1133" i="1"/>
  <c r="M1133" i="1"/>
  <c r="AB1132" i="1"/>
  <c r="AA1132" i="1"/>
  <c r="Z1132" i="1"/>
  <c r="Y1132" i="1"/>
  <c r="N1132" i="1"/>
  <c r="M1132" i="1"/>
  <c r="AB1131" i="1"/>
  <c r="AA1131" i="1"/>
  <c r="Z1131" i="1"/>
  <c r="Y1131" i="1"/>
  <c r="N1131" i="1"/>
  <c r="M1131" i="1"/>
  <c r="AB1130" i="1"/>
  <c r="AA1130" i="1"/>
  <c r="Z1130" i="1"/>
  <c r="Y1130" i="1"/>
  <c r="N1130" i="1"/>
  <c r="M1130" i="1"/>
  <c r="AB1129" i="1"/>
  <c r="AA1129" i="1"/>
  <c r="Z1129" i="1"/>
  <c r="Y1129" i="1"/>
  <c r="N1129" i="1"/>
  <c r="M1129" i="1"/>
  <c r="AB1128" i="1"/>
  <c r="AA1128" i="1"/>
  <c r="Z1128" i="1"/>
  <c r="Y1128" i="1"/>
  <c r="N1128" i="1"/>
  <c r="M1128" i="1"/>
  <c r="AB1127" i="1"/>
  <c r="AA1127" i="1"/>
  <c r="Z1127" i="1"/>
  <c r="Y1127" i="1"/>
  <c r="N1127" i="1"/>
  <c r="M1127" i="1"/>
  <c r="AB1126" i="1"/>
  <c r="AA1126" i="1"/>
  <c r="Z1126" i="1"/>
  <c r="Y1126" i="1"/>
  <c r="N1126" i="1"/>
  <c r="M1126" i="1"/>
  <c r="AB1125" i="1"/>
  <c r="AA1125" i="1"/>
  <c r="Z1125" i="1"/>
  <c r="Y1125" i="1"/>
  <c r="N1125" i="1"/>
  <c r="M1125" i="1"/>
  <c r="AB1124" i="1"/>
  <c r="AA1124" i="1"/>
  <c r="Z1124" i="1"/>
  <c r="Y1124" i="1"/>
  <c r="N1124" i="1"/>
  <c r="M1124" i="1"/>
  <c r="AB1123" i="1"/>
  <c r="AA1123" i="1"/>
  <c r="Z1123" i="1"/>
  <c r="Y1123" i="1"/>
  <c r="N1123" i="1"/>
  <c r="M1123" i="1"/>
  <c r="AB1122" i="1"/>
  <c r="AA1122" i="1"/>
  <c r="Z1122" i="1"/>
  <c r="Y1122" i="1"/>
  <c r="N1122" i="1"/>
  <c r="M1122" i="1"/>
  <c r="AB1121" i="1"/>
  <c r="AA1121" i="1"/>
  <c r="Z1121" i="1"/>
  <c r="Y1121" i="1"/>
  <c r="N1121" i="1"/>
  <c r="M1121" i="1"/>
  <c r="AB1120" i="1"/>
  <c r="AA1120" i="1"/>
  <c r="Z1120" i="1"/>
  <c r="Y1120" i="1"/>
  <c r="N1120" i="1"/>
  <c r="M1120" i="1"/>
  <c r="AB1119" i="1"/>
  <c r="AA1119" i="1"/>
  <c r="Z1119" i="1"/>
  <c r="Y1119" i="1"/>
  <c r="N1119" i="1"/>
  <c r="M1119" i="1"/>
  <c r="AB1118" i="1"/>
  <c r="AA1118" i="1"/>
  <c r="Z1118" i="1"/>
  <c r="Y1118" i="1"/>
  <c r="N1118" i="1"/>
  <c r="M1118" i="1"/>
  <c r="AB1117" i="1"/>
  <c r="AA1117" i="1"/>
  <c r="Z1117" i="1"/>
  <c r="Y1117" i="1"/>
  <c r="N1117" i="1"/>
  <c r="M1117" i="1"/>
  <c r="AB1116" i="1"/>
  <c r="AA1116" i="1"/>
  <c r="Z1116" i="1"/>
  <c r="Y1116" i="1"/>
  <c r="N1116" i="1"/>
  <c r="M1116" i="1"/>
  <c r="AB1115" i="1"/>
  <c r="AA1115" i="1"/>
  <c r="Z1115" i="1"/>
  <c r="Y1115" i="1"/>
  <c r="N1115" i="1"/>
  <c r="M1115" i="1"/>
  <c r="AB1114" i="1"/>
  <c r="AA1114" i="1"/>
  <c r="Z1114" i="1"/>
  <c r="Y1114" i="1"/>
  <c r="N1114" i="1"/>
  <c r="M1114" i="1"/>
  <c r="AB1113" i="1"/>
  <c r="AA1113" i="1"/>
  <c r="Z1113" i="1"/>
  <c r="Y1113" i="1"/>
  <c r="N1113" i="1"/>
  <c r="M1113" i="1"/>
  <c r="AB1112" i="1"/>
  <c r="AA1112" i="1"/>
  <c r="Z1112" i="1"/>
  <c r="Y1112" i="1"/>
  <c r="N1112" i="1"/>
  <c r="M1112" i="1"/>
  <c r="AB1111" i="1"/>
  <c r="AA1111" i="1"/>
  <c r="Z1111" i="1"/>
  <c r="Y1111" i="1"/>
  <c r="N1111" i="1"/>
  <c r="M1111" i="1"/>
  <c r="AB1110" i="1"/>
  <c r="AA1110" i="1"/>
  <c r="Z1110" i="1"/>
  <c r="Y1110" i="1"/>
  <c r="N1110" i="1"/>
  <c r="M1110" i="1"/>
  <c r="AB1109" i="1"/>
  <c r="AA1109" i="1"/>
  <c r="Z1109" i="1"/>
  <c r="Y1109" i="1"/>
  <c r="N1109" i="1"/>
  <c r="M1109" i="1"/>
  <c r="AB1108" i="1"/>
  <c r="AA1108" i="1"/>
  <c r="Z1108" i="1"/>
  <c r="Y1108" i="1"/>
  <c r="N1108" i="1"/>
  <c r="M1108" i="1"/>
  <c r="AB1107" i="1"/>
  <c r="AA1107" i="1"/>
  <c r="Z1107" i="1"/>
  <c r="Y1107" i="1"/>
  <c r="N1107" i="1"/>
  <c r="M1107" i="1"/>
  <c r="AB1106" i="1"/>
  <c r="AA1106" i="1"/>
  <c r="Z1106" i="1"/>
  <c r="Y1106" i="1"/>
  <c r="N1106" i="1"/>
  <c r="M1106" i="1"/>
  <c r="AB1105" i="1"/>
  <c r="AA1105" i="1"/>
  <c r="Z1105" i="1"/>
  <c r="Y1105" i="1"/>
  <c r="N1105" i="1"/>
  <c r="M1105" i="1"/>
  <c r="AB1104" i="1"/>
  <c r="AA1104" i="1"/>
  <c r="Z1104" i="1"/>
  <c r="Y1104" i="1"/>
  <c r="N1104" i="1"/>
  <c r="M1104" i="1"/>
  <c r="AB1103" i="1"/>
  <c r="AA1103" i="1"/>
  <c r="Z1103" i="1"/>
  <c r="Y1103" i="1"/>
  <c r="N1103" i="1"/>
  <c r="M1103" i="1"/>
  <c r="AB1102" i="1"/>
  <c r="AA1102" i="1"/>
  <c r="Z1102" i="1"/>
  <c r="Y1102" i="1"/>
  <c r="N1102" i="1"/>
  <c r="M1102" i="1"/>
  <c r="AB1101" i="1"/>
  <c r="AA1101" i="1"/>
  <c r="Z1101" i="1"/>
  <c r="Y1101" i="1"/>
  <c r="N1101" i="1"/>
  <c r="M1101" i="1"/>
  <c r="AB1100" i="1"/>
  <c r="AA1100" i="1"/>
  <c r="Z1100" i="1"/>
  <c r="Y1100" i="1"/>
  <c r="N1100" i="1"/>
  <c r="M1100" i="1"/>
  <c r="AB1099" i="1"/>
  <c r="AA1099" i="1"/>
  <c r="Z1099" i="1"/>
  <c r="Y1099" i="1"/>
  <c r="N1099" i="1"/>
  <c r="M1099" i="1"/>
  <c r="AB1098" i="1"/>
  <c r="AA1098" i="1"/>
  <c r="Z1098" i="1"/>
  <c r="Y1098" i="1"/>
  <c r="N1098" i="1"/>
  <c r="M1098" i="1"/>
  <c r="AB1097" i="1"/>
  <c r="AA1097" i="1"/>
  <c r="Z1097" i="1"/>
  <c r="Y1097" i="1"/>
  <c r="N1097" i="1"/>
  <c r="M1097" i="1"/>
  <c r="AB1096" i="1"/>
  <c r="AA1096" i="1"/>
  <c r="Z1096" i="1"/>
  <c r="Y1096" i="1"/>
  <c r="N1096" i="1"/>
  <c r="M1096" i="1"/>
  <c r="AB1095" i="1"/>
  <c r="AA1095" i="1"/>
  <c r="Z1095" i="1"/>
  <c r="Y1095" i="1"/>
  <c r="N1095" i="1"/>
  <c r="M1095" i="1"/>
  <c r="AB1094" i="1"/>
  <c r="AA1094" i="1"/>
  <c r="Z1094" i="1"/>
  <c r="Y1094" i="1"/>
  <c r="N1094" i="1"/>
  <c r="M1094" i="1"/>
  <c r="AB1093" i="1"/>
  <c r="AA1093" i="1"/>
  <c r="Z1093" i="1"/>
  <c r="Y1093" i="1"/>
  <c r="N1093" i="1"/>
  <c r="M1093" i="1"/>
  <c r="AB1092" i="1"/>
  <c r="AA1092" i="1"/>
  <c r="Z1092" i="1"/>
  <c r="Y1092" i="1"/>
  <c r="N1092" i="1"/>
  <c r="M1092" i="1"/>
  <c r="AB1091" i="1"/>
  <c r="AA1091" i="1"/>
  <c r="Z1091" i="1"/>
  <c r="Y1091" i="1"/>
  <c r="N1091" i="1"/>
  <c r="M1091" i="1"/>
  <c r="AB1090" i="1"/>
  <c r="AA1090" i="1"/>
  <c r="Z1090" i="1"/>
  <c r="Y1090" i="1"/>
  <c r="N1090" i="1"/>
  <c r="M1090" i="1"/>
  <c r="AB1089" i="1"/>
  <c r="AA1089" i="1"/>
  <c r="Z1089" i="1"/>
  <c r="Y1089" i="1"/>
  <c r="N1089" i="1"/>
  <c r="M1089" i="1"/>
  <c r="AB1088" i="1"/>
  <c r="AA1088" i="1"/>
  <c r="Z1088" i="1"/>
  <c r="Y1088" i="1"/>
  <c r="N1088" i="1"/>
  <c r="M1088" i="1"/>
  <c r="AB1087" i="1"/>
  <c r="AA1087" i="1"/>
  <c r="Z1087" i="1"/>
  <c r="Y1087" i="1"/>
  <c r="N1087" i="1"/>
  <c r="M1087" i="1"/>
  <c r="AB1086" i="1"/>
  <c r="AA1086" i="1"/>
  <c r="Z1086" i="1"/>
  <c r="Y1086" i="1"/>
  <c r="N1086" i="1"/>
  <c r="M1086" i="1"/>
  <c r="AB1085" i="1"/>
  <c r="AA1085" i="1"/>
  <c r="Z1085" i="1"/>
  <c r="Y1085" i="1"/>
  <c r="N1085" i="1"/>
  <c r="M1085" i="1"/>
  <c r="AB1084" i="1"/>
  <c r="AA1084" i="1"/>
  <c r="Z1084" i="1"/>
  <c r="Y1084" i="1"/>
  <c r="N1084" i="1"/>
  <c r="M1084" i="1"/>
  <c r="AB1083" i="1"/>
  <c r="AA1083" i="1"/>
  <c r="Z1083" i="1"/>
  <c r="Y1083" i="1"/>
  <c r="N1083" i="1"/>
  <c r="M1083" i="1"/>
  <c r="AB1082" i="1"/>
  <c r="AA1082" i="1"/>
  <c r="Z1082" i="1"/>
  <c r="Y1082" i="1"/>
  <c r="N1082" i="1"/>
  <c r="M1082" i="1"/>
  <c r="AB1081" i="1"/>
  <c r="AA1081" i="1"/>
  <c r="Z1081" i="1"/>
  <c r="Y1081" i="1"/>
  <c r="N1081" i="1"/>
  <c r="M1081" i="1"/>
  <c r="AB1080" i="1"/>
  <c r="AA1080" i="1"/>
  <c r="Z1080" i="1"/>
  <c r="Y1080" i="1"/>
  <c r="N1080" i="1"/>
  <c r="M1080" i="1"/>
  <c r="AB1079" i="1"/>
  <c r="AA1079" i="1"/>
  <c r="Z1079" i="1"/>
  <c r="Y1079" i="1"/>
  <c r="N1079" i="1"/>
  <c r="M1079" i="1"/>
  <c r="AB1078" i="1"/>
  <c r="AA1078" i="1"/>
  <c r="Z1078" i="1"/>
  <c r="Y1078" i="1"/>
  <c r="N1078" i="1"/>
  <c r="M1078" i="1"/>
  <c r="AB1077" i="1"/>
  <c r="AA1077" i="1"/>
  <c r="Z1077" i="1"/>
  <c r="Y1077" i="1"/>
  <c r="N1077" i="1"/>
  <c r="M1077" i="1"/>
  <c r="AB1076" i="1"/>
  <c r="AA1076" i="1"/>
  <c r="Z1076" i="1"/>
  <c r="Y1076" i="1"/>
  <c r="N1076" i="1"/>
  <c r="M1076" i="1"/>
  <c r="AB1075" i="1"/>
  <c r="AA1075" i="1"/>
  <c r="Z1075" i="1"/>
  <c r="Y1075" i="1"/>
  <c r="N1075" i="1"/>
  <c r="M1075" i="1"/>
  <c r="AB1074" i="1"/>
  <c r="AA1074" i="1"/>
  <c r="Z1074" i="1"/>
  <c r="Y1074" i="1"/>
  <c r="N1074" i="1"/>
  <c r="M1074" i="1"/>
  <c r="AB1073" i="1"/>
  <c r="AA1073" i="1"/>
  <c r="Z1073" i="1"/>
  <c r="Y1073" i="1"/>
  <c r="N1073" i="1"/>
  <c r="M1073" i="1"/>
  <c r="AB1072" i="1"/>
  <c r="AA1072" i="1"/>
  <c r="Z1072" i="1"/>
  <c r="Y1072" i="1"/>
  <c r="N1072" i="1"/>
  <c r="M1072" i="1"/>
  <c r="AB1071" i="1"/>
  <c r="AA1071" i="1"/>
  <c r="Z1071" i="1"/>
  <c r="Y1071" i="1"/>
  <c r="N1071" i="1"/>
  <c r="M1071" i="1"/>
  <c r="AB1070" i="1"/>
  <c r="AA1070" i="1"/>
  <c r="Z1070" i="1"/>
  <c r="Y1070" i="1"/>
  <c r="N1070" i="1"/>
  <c r="M1070" i="1"/>
  <c r="AB1069" i="1"/>
  <c r="AA1069" i="1"/>
  <c r="Z1069" i="1"/>
  <c r="Y1069" i="1"/>
  <c r="N1069" i="1"/>
  <c r="M1069" i="1"/>
  <c r="AB1068" i="1"/>
  <c r="AA1068" i="1"/>
  <c r="Z1068" i="1"/>
  <c r="Y1068" i="1"/>
  <c r="N1068" i="1"/>
  <c r="M1068" i="1"/>
  <c r="AB1067" i="1"/>
  <c r="AA1067" i="1"/>
  <c r="Z1067" i="1"/>
  <c r="Y1067" i="1"/>
  <c r="N1067" i="1"/>
  <c r="M1067" i="1"/>
  <c r="AB1066" i="1"/>
  <c r="AA1066" i="1"/>
  <c r="Z1066" i="1"/>
  <c r="Y1066" i="1"/>
  <c r="N1066" i="1"/>
  <c r="M1066" i="1"/>
  <c r="AB1065" i="1"/>
  <c r="AA1065" i="1"/>
  <c r="Z1065" i="1"/>
  <c r="Y1065" i="1"/>
  <c r="N1065" i="1"/>
  <c r="M1065" i="1"/>
  <c r="AB1064" i="1"/>
  <c r="AA1064" i="1"/>
  <c r="Z1064" i="1"/>
  <c r="Y1064" i="1"/>
  <c r="N1064" i="1"/>
  <c r="M1064" i="1"/>
  <c r="AB1063" i="1"/>
  <c r="AA1063" i="1"/>
  <c r="Z1063" i="1"/>
  <c r="Y1063" i="1"/>
  <c r="N1063" i="1"/>
  <c r="M1063" i="1"/>
  <c r="AB1062" i="1"/>
  <c r="AA1062" i="1"/>
  <c r="Z1062" i="1"/>
  <c r="Y1062" i="1"/>
  <c r="N1062" i="1"/>
  <c r="M1062" i="1"/>
  <c r="AB1061" i="1"/>
  <c r="AA1061" i="1"/>
  <c r="Z1061" i="1"/>
  <c r="Y1061" i="1"/>
  <c r="N1061" i="1"/>
  <c r="M1061" i="1"/>
  <c r="AB1060" i="1"/>
  <c r="AA1060" i="1"/>
  <c r="Z1060" i="1"/>
  <c r="Y1060" i="1"/>
  <c r="N1060" i="1"/>
  <c r="M1060" i="1"/>
  <c r="AB1059" i="1"/>
  <c r="AA1059" i="1"/>
  <c r="Z1059" i="1"/>
  <c r="Y1059" i="1"/>
  <c r="N1059" i="1"/>
  <c r="M1059" i="1"/>
  <c r="AB1058" i="1"/>
  <c r="AA1058" i="1"/>
  <c r="Z1058" i="1"/>
  <c r="Y1058" i="1"/>
  <c r="N1058" i="1"/>
  <c r="M1058" i="1"/>
  <c r="AB1057" i="1"/>
  <c r="AA1057" i="1"/>
  <c r="Z1057" i="1"/>
  <c r="Y1057" i="1"/>
  <c r="N1057" i="1"/>
  <c r="M1057" i="1"/>
  <c r="AB1056" i="1"/>
  <c r="AA1056" i="1"/>
  <c r="Z1056" i="1"/>
  <c r="Y1056" i="1"/>
  <c r="N1056" i="1"/>
  <c r="M1056" i="1"/>
  <c r="AB1055" i="1"/>
  <c r="AA1055" i="1"/>
  <c r="Z1055" i="1"/>
  <c r="Y1055" i="1"/>
  <c r="N1055" i="1"/>
  <c r="M1055" i="1"/>
  <c r="AB1054" i="1"/>
  <c r="AA1054" i="1"/>
  <c r="Z1054" i="1"/>
  <c r="Y1054" i="1"/>
  <c r="N1054" i="1"/>
  <c r="M1054" i="1"/>
  <c r="AB1053" i="1"/>
  <c r="AA1053" i="1"/>
  <c r="Z1053" i="1"/>
  <c r="Y1053" i="1"/>
  <c r="N1053" i="1"/>
  <c r="M1053" i="1"/>
  <c r="AB1052" i="1"/>
  <c r="AA1052" i="1"/>
  <c r="Z1052" i="1"/>
  <c r="Y1052" i="1"/>
  <c r="N1052" i="1"/>
  <c r="M1052" i="1"/>
  <c r="AB1051" i="1"/>
  <c r="AA1051" i="1"/>
  <c r="Z1051" i="1"/>
  <c r="Y1051" i="1"/>
  <c r="N1051" i="1"/>
  <c r="M1051" i="1"/>
  <c r="AB1050" i="1"/>
  <c r="AA1050" i="1"/>
  <c r="Z1050" i="1"/>
  <c r="Y1050" i="1"/>
  <c r="N1050" i="1"/>
  <c r="M1050" i="1"/>
  <c r="AB1049" i="1"/>
  <c r="AA1049" i="1"/>
  <c r="Z1049" i="1"/>
  <c r="Y1049" i="1"/>
  <c r="N1049" i="1"/>
  <c r="M1049" i="1"/>
  <c r="AB1048" i="1"/>
  <c r="AA1048" i="1"/>
  <c r="Z1048" i="1"/>
  <c r="Y1048" i="1"/>
  <c r="N1048" i="1"/>
  <c r="M1048" i="1"/>
  <c r="AB1047" i="1"/>
  <c r="AA1047" i="1"/>
  <c r="Z1047" i="1"/>
  <c r="Y1047" i="1"/>
  <c r="N1047" i="1"/>
  <c r="M1047" i="1"/>
  <c r="AB1046" i="1"/>
  <c r="AA1046" i="1"/>
  <c r="Z1046" i="1"/>
  <c r="Y1046" i="1"/>
  <c r="N1046" i="1"/>
  <c r="M1046" i="1"/>
  <c r="AB1045" i="1"/>
  <c r="AA1045" i="1"/>
  <c r="Z1045" i="1"/>
  <c r="Y1045" i="1"/>
  <c r="N1045" i="1"/>
  <c r="M1045" i="1"/>
  <c r="AB1044" i="1"/>
  <c r="AA1044" i="1"/>
  <c r="Z1044" i="1"/>
  <c r="Y1044" i="1"/>
  <c r="N1044" i="1"/>
  <c r="M1044" i="1"/>
  <c r="AB1043" i="1"/>
  <c r="AA1043" i="1"/>
  <c r="Z1043" i="1"/>
  <c r="Y1043" i="1"/>
  <c r="N1043" i="1"/>
  <c r="M1043" i="1"/>
  <c r="AB1042" i="1"/>
  <c r="AA1042" i="1"/>
  <c r="Z1042" i="1"/>
  <c r="Y1042" i="1"/>
  <c r="N1042" i="1"/>
  <c r="M1042" i="1"/>
  <c r="AB1041" i="1"/>
  <c r="AA1041" i="1"/>
  <c r="Z1041" i="1"/>
  <c r="Y1041" i="1"/>
  <c r="N1041" i="1"/>
  <c r="M1041" i="1"/>
  <c r="AB1040" i="1"/>
  <c r="AA1040" i="1"/>
  <c r="Z1040" i="1"/>
  <c r="Y1040" i="1"/>
  <c r="N1040" i="1"/>
  <c r="M1040" i="1"/>
  <c r="AB1039" i="1"/>
  <c r="AA1039" i="1"/>
  <c r="Z1039" i="1"/>
  <c r="Y1039" i="1"/>
  <c r="N1039" i="1"/>
  <c r="M1039" i="1"/>
  <c r="AB1038" i="1"/>
  <c r="AA1038" i="1"/>
  <c r="Z1038" i="1"/>
  <c r="Y1038" i="1"/>
  <c r="N1038" i="1"/>
  <c r="M1038" i="1"/>
  <c r="AB1037" i="1"/>
  <c r="AA1037" i="1"/>
  <c r="Z1037" i="1"/>
  <c r="Y1037" i="1"/>
  <c r="N1037" i="1"/>
  <c r="M1037" i="1"/>
  <c r="AB1036" i="1"/>
  <c r="AA1036" i="1"/>
  <c r="Z1036" i="1"/>
  <c r="Y1036" i="1"/>
  <c r="N1036" i="1"/>
  <c r="M1036" i="1"/>
  <c r="AB1035" i="1"/>
  <c r="AA1035" i="1"/>
  <c r="Z1035" i="1"/>
  <c r="Y1035" i="1"/>
  <c r="N1035" i="1"/>
  <c r="M1035" i="1"/>
  <c r="AB1034" i="1"/>
  <c r="AA1034" i="1"/>
  <c r="Z1034" i="1"/>
  <c r="Y1034" i="1"/>
  <c r="N1034" i="1"/>
  <c r="M1034" i="1"/>
  <c r="AB1033" i="1"/>
  <c r="AA1033" i="1"/>
  <c r="Z1033" i="1"/>
  <c r="Y1033" i="1"/>
  <c r="N1033" i="1"/>
  <c r="M1033" i="1"/>
  <c r="AB1032" i="1"/>
  <c r="AA1032" i="1"/>
  <c r="Z1032" i="1"/>
  <c r="Y1032" i="1"/>
  <c r="N1032" i="1"/>
  <c r="M1032" i="1"/>
  <c r="AB1031" i="1"/>
  <c r="AA1031" i="1"/>
  <c r="Z1031" i="1"/>
  <c r="Y1031" i="1"/>
  <c r="N1031" i="1"/>
  <c r="M1031" i="1"/>
  <c r="AB1030" i="1"/>
  <c r="AA1030" i="1"/>
  <c r="Z1030" i="1"/>
  <c r="Y1030" i="1"/>
  <c r="N1030" i="1"/>
  <c r="M1030" i="1"/>
  <c r="AB1029" i="1"/>
  <c r="AA1029" i="1"/>
  <c r="Z1029" i="1"/>
  <c r="Y1029" i="1"/>
  <c r="N1029" i="1"/>
  <c r="M1029" i="1"/>
  <c r="AB1028" i="1"/>
  <c r="AA1028" i="1"/>
  <c r="Z1028" i="1"/>
  <c r="Y1028" i="1"/>
  <c r="N1028" i="1"/>
  <c r="M1028" i="1"/>
  <c r="AB1027" i="1"/>
  <c r="AA1027" i="1"/>
  <c r="Z1027" i="1"/>
  <c r="Y1027" i="1"/>
  <c r="N1027" i="1"/>
  <c r="M1027" i="1"/>
  <c r="AB1026" i="1"/>
  <c r="AA1026" i="1"/>
  <c r="Z1026" i="1"/>
  <c r="Y1026" i="1"/>
  <c r="N1026" i="1"/>
  <c r="M1026" i="1"/>
  <c r="AB1025" i="1"/>
  <c r="AA1025" i="1"/>
  <c r="Z1025" i="1"/>
  <c r="Y1025" i="1"/>
  <c r="N1025" i="1"/>
  <c r="M1025" i="1"/>
  <c r="AB1024" i="1"/>
  <c r="AA1024" i="1"/>
  <c r="Z1024" i="1"/>
  <c r="Y1024" i="1"/>
  <c r="N1024" i="1"/>
  <c r="M1024" i="1"/>
  <c r="AB1023" i="1"/>
  <c r="AA1023" i="1"/>
  <c r="Z1023" i="1"/>
  <c r="Y1023" i="1"/>
  <c r="N1023" i="1"/>
  <c r="M1023" i="1"/>
  <c r="AB1022" i="1"/>
  <c r="AA1022" i="1"/>
  <c r="Z1022" i="1"/>
  <c r="Y1022" i="1"/>
  <c r="N1022" i="1"/>
  <c r="M1022" i="1"/>
  <c r="AB1021" i="1"/>
  <c r="AA1021" i="1"/>
  <c r="Z1021" i="1"/>
  <c r="Y1021" i="1"/>
  <c r="N1021" i="1"/>
  <c r="M1021" i="1"/>
  <c r="AB1020" i="1"/>
  <c r="AA1020" i="1"/>
  <c r="Z1020" i="1"/>
  <c r="Y1020" i="1"/>
  <c r="N1020" i="1"/>
  <c r="M1020" i="1"/>
  <c r="AB1019" i="1"/>
  <c r="AA1019" i="1"/>
  <c r="Z1019" i="1"/>
  <c r="Y1019" i="1"/>
  <c r="N1019" i="1"/>
  <c r="M1019" i="1"/>
  <c r="AB1018" i="1"/>
  <c r="AA1018" i="1"/>
  <c r="Z1018" i="1"/>
  <c r="Y1018" i="1"/>
  <c r="N1018" i="1"/>
  <c r="M1018" i="1"/>
  <c r="AB1017" i="1"/>
  <c r="AA1017" i="1"/>
  <c r="Z1017" i="1"/>
  <c r="Y1017" i="1"/>
  <c r="N1017" i="1"/>
  <c r="M1017" i="1"/>
  <c r="AB1016" i="1"/>
  <c r="AA1016" i="1"/>
  <c r="Z1016" i="1"/>
  <c r="Y1016" i="1"/>
  <c r="N1016" i="1"/>
  <c r="M1016" i="1"/>
  <c r="AB1015" i="1"/>
  <c r="AA1015" i="1"/>
  <c r="Z1015" i="1"/>
  <c r="Y1015" i="1"/>
  <c r="N1015" i="1"/>
  <c r="M1015" i="1"/>
  <c r="AB1014" i="1"/>
  <c r="AA1014" i="1"/>
  <c r="Z1014" i="1"/>
  <c r="Y1014" i="1"/>
  <c r="N1014" i="1"/>
  <c r="M1014" i="1"/>
  <c r="AB1013" i="1"/>
  <c r="AA1013" i="1"/>
  <c r="Z1013" i="1"/>
  <c r="Y1013" i="1"/>
  <c r="N1013" i="1"/>
  <c r="M1013" i="1"/>
  <c r="AB1012" i="1"/>
  <c r="AA1012" i="1"/>
  <c r="Z1012" i="1"/>
  <c r="Y1012" i="1"/>
  <c r="N1012" i="1"/>
  <c r="M1012" i="1"/>
  <c r="AB1011" i="1"/>
  <c r="AA1011" i="1"/>
  <c r="Z1011" i="1"/>
  <c r="Y1011" i="1"/>
  <c r="N1011" i="1"/>
  <c r="M1011" i="1"/>
  <c r="AB1010" i="1"/>
  <c r="AA1010" i="1"/>
  <c r="Z1010" i="1"/>
  <c r="Y1010" i="1"/>
  <c r="N1010" i="1"/>
  <c r="M1010" i="1"/>
  <c r="AB1009" i="1"/>
  <c r="AA1009" i="1"/>
  <c r="Z1009" i="1"/>
  <c r="Y1009" i="1"/>
  <c r="N1009" i="1"/>
  <c r="M1009" i="1"/>
  <c r="AB1008" i="1"/>
  <c r="AA1008" i="1"/>
  <c r="Z1008" i="1"/>
  <c r="Y1008" i="1"/>
  <c r="N1008" i="1"/>
  <c r="M1008" i="1"/>
  <c r="AB1007" i="1"/>
  <c r="AA1007" i="1"/>
  <c r="Z1007" i="1"/>
  <c r="Y1007" i="1"/>
  <c r="N1007" i="1"/>
  <c r="M1007" i="1"/>
  <c r="AB1006" i="1"/>
  <c r="AA1006" i="1"/>
  <c r="Z1006" i="1"/>
  <c r="Y1006" i="1"/>
  <c r="N1006" i="1"/>
  <c r="M1006" i="1"/>
  <c r="AB1005" i="1"/>
  <c r="AA1005" i="1"/>
  <c r="Z1005" i="1"/>
  <c r="Y1005" i="1"/>
  <c r="N1005" i="1"/>
  <c r="M1005" i="1"/>
  <c r="AB1004" i="1"/>
  <c r="AA1004" i="1"/>
  <c r="Z1004" i="1"/>
  <c r="Y1004" i="1"/>
  <c r="N1004" i="1"/>
  <c r="M1004" i="1"/>
  <c r="AB1003" i="1"/>
  <c r="AA1003" i="1"/>
  <c r="Z1003" i="1"/>
  <c r="Y1003" i="1"/>
  <c r="N1003" i="1"/>
  <c r="M1003" i="1"/>
  <c r="AB1002" i="1"/>
  <c r="AA1002" i="1"/>
  <c r="Z1002" i="1"/>
  <c r="Y1002" i="1"/>
  <c r="N1002" i="1"/>
  <c r="M1002" i="1"/>
  <c r="AB1001" i="1"/>
  <c r="AA1001" i="1"/>
  <c r="Z1001" i="1"/>
  <c r="Y1001" i="1"/>
  <c r="N1001" i="1"/>
  <c r="M1001" i="1"/>
  <c r="AB1000" i="1"/>
  <c r="AA1000" i="1"/>
  <c r="Z1000" i="1"/>
  <c r="Y1000" i="1"/>
  <c r="N1000" i="1"/>
  <c r="M1000" i="1"/>
  <c r="AB999" i="1"/>
  <c r="AA999" i="1"/>
  <c r="Z999" i="1"/>
  <c r="Y999" i="1"/>
  <c r="N999" i="1"/>
  <c r="M999" i="1"/>
  <c r="AB998" i="1"/>
  <c r="AA998" i="1"/>
  <c r="Z998" i="1"/>
  <c r="Y998" i="1"/>
  <c r="N998" i="1"/>
  <c r="M998" i="1"/>
  <c r="AB997" i="1"/>
  <c r="AA997" i="1"/>
  <c r="Z997" i="1"/>
  <c r="Y997" i="1"/>
  <c r="N997" i="1"/>
  <c r="M997" i="1"/>
  <c r="AB996" i="1"/>
  <c r="AA996" i="1"/>
  <c r="Z996" i="1"/>
  <c r="Y996" i="1"/>
  <c r="N996" i="1"/>
  <c r="M996" i="1"/>
  <c r="AB995" i="1"/>
  <c r="AA995" i="1"/>
  <c r="Z995" i="1"/>
  <c r="Y995" i="1"/>
  <c r="N995" i="1"/>
  <c r="M995" i="1"/>
  <c r="AB994" i="1"/>
  <c r="AA994" i="1"/>
  <c r="Z994" i="1"/>
  <c r="Y994" i="1"/>
  <c r="N994" i="1"/>
  <c r="M994" i="1"/>
  <c r="AB993" i="1"/>
  <c r="AA993" i="1"/>
  <c r="Z993" i="1"/>
  <c r="Y993" i="1"/>
  <c r="N993" i="1"/>
  <c r="M993" i="1"/>
  <c r="AB992" i="1"/>
  <c r="AA992" i="1"/>
  <c r="Z992" i="1"/>
  <c r="Y992" i="1"/>
  <c r="N992" i="1"/>
  <c r="M992" i="1"/>
  <c r="AB991" i="1"/>
  <c r="AA991" i="1"/>
  <c r="Z991" i="1"/>
  <c r="Y991" i="1"/>
  <c r="N991" i="1"/>
  <c r="M991" i="1"/>
  <c r="AB990" i="1"/>
  <c r="AA990" i="1"/>
  <c r="Z990" i="1"/>
  <c r="Y990" i="1"/>
  <c r="N990" i="1"/>
  <c r="M990" i="1"/>
  <c r="AB989" i="1"/>
  <c r="AA989" i="1"/>
  <c r="Z989" i="1"/>
  <c r="Y989" i="1"/>
  <c r="N989" i="1"/>
  <c r="M989" i="1"/>
  <c r="AB988" i="1"/>
  <c r="AA988" i="1"/>
  <c r="Z988" i="1"/>
  <c r="Y988" i="1"/>
  <c r="N988" i="1"/>
  <c r="M988" i="1"/>
  <c r="AB987" i="1"/>
  <c r="AA987" i="1"/>
  <c r="Z987" i="1"/>
  <c r="Y987" i="1"/>
  <c r="N987" i="1"/>
  <c r="M987" i="1"/>
  <c r="AB986" i="1"/>
  <c r="AA986" i="1"/>
  <c r="Z986" i="1"/>
  <c r="Y986" i="1"/>
  <c r="N986" i="1"/>
  <c r="M986" i="1"/>
  <c r="AB985" i="1"/>
  <c r="AA985" i="1"/>
  <c r="Z985" i="1"/>
  <c r="Y985" i="1"/>
  <c r="N985" i="1"/>
  <c r="M985" i="1"/>
  <c r="AB984" i="1"/>
  <c r="AA984" i="1"/>
  <c r="Z984" i="1"/>
  <c r="Y984" i="1"/>
  <c r="N984" i="1"/>
  <c r="M984" i="1"/>
  <c r="AB983" i="1"/>
  <c r="AA983" i="1"/>
  <c r="Z983" i="1"/>
  <c r="Y983" i="1"/>
  <c r="N983" i="1"/>
  <c r="M983" i="1"/>
  <c r="AB982" i="1"/>
  <c r="AA982" i="1"/>
  <c r="Z982" i="1"/>
  <c r="Y982" i="1"/>
  <c r="N982" i="1"/>
  <c r="M982" i="1"/>
  <c r="AB981" i="1"/>
  <c r="AA981" i="1"/>
  <c r="Z981" i="1"/>
  <c r="Y981" i="1"/>
  <c r="N981" i="1"/>
  <c r="M981" i="1"/>
  <c r="AB980" i="1"/>
  <c r="AA980" i="1"/>
  <c r="Z980" i="1"/>
  <c r="Y980" i="1"/>
  <c r="N980" i="1"/>
  <c r="M980" i="1"/>
  <c r="AB979" i="1"/>
  <c r="AA979" i="1"/>
  <c r="Z979" i="1"/>
  <c r="Y979" i="1"/>
  <c r="N979" i="1"/>
  <c r="M979" i="1"/>
  <c r="AB978" i="1"/>
  <c r="AA978" i="1"/>
  <c r="Z978" i="1"/>
  <c r="Y978" i="1"/>
  <c r="N978" i="1"/>
  <c r="M978" i="1"/>
  <c r="AB977" i="1"/>
  <c r="AA977" i="1"/>
  <c r="Z977" i="1"/>
  <c r="Y977" i="1"/>
  <c r="N977" i="1"/>
  <c r="M977" i="1"/>
  <c r="AB976" i="1"/>
  <c r="AA976" i="1"/>
  <c r="Z976" i="1"/>
  <c r="Y976" i="1"/>
  <c r="N976" i="1"/>
  <c r="M976" i="1"/>
  <c r="AB975" i="1"/>
  <c r="AA975" i="1"/>
  <c r="Z975" i="1"/>
  <c r="Y975" i="1"/>
  <c r="N975" i="1"/>
  <c r="M975" i="1"/>
  <c r="AB974" i="1"/>
  <c r="AA974" i="1"/>
  <c r="Z974" i="1"/>
  <c r="Y974" i="1"/>
  <c r="N974" i="1"/>
  <c r="M974" i="1"/>
  <c r="AB973" i="1"/>
  <c r="AA973" i="1"/>
  <c r="Z973" i="1"/>
  <c r="Y973" i="1"/>
  <c r="N973" i="1"/>
  <c r="M973" i="1"/>
  <c r="AB972" i="1"/>
  <c r="AA972" i="1"/>
  <c r="Z972" i="1"/>
  <c r="Y972" i="1"/>
  <c r="N972" i="1"/>
  <c r="M972" i="1"/>
  <c r="AB971" i="1"/>
  <c r="AA971" i="1"/>
  <c r="Z971" i="1"/>
  <c r="Y971" i="1"/>
  <c r="N971" i="1"/>
  <c r="M971" i="1"/>
  <c r="AB970" i="1"/>
  <c r="AA970" i="1"/>
  <c r="Z970" i="1"/>
  <c r="Y970" i="1"/>
  <c r="N970" i="1"/>
  <c r="M970" i="1"/>
  <c r="AB969" i="1"/>
  <c r="AA969" i="1"/>
  <c r="Z969" i="1"/>
  <c r="Y969" i="1"/>
  <c r="N969" i="1"/>
  <c r="M969" i="1"/>
  <c r="AB968" i="1"/>
  <c r="AA968" i="1"/>
  <c r="Z968" i="1"/>
  <c r="Y968" i="1"/>
  <c r="N968" i="1"/>
  <c r="M968" i="1"/>
  <c r="AB967" i="1"/>
  <c r="AA967" i="1"/>
  <c r="Z967" i="1"/>
  <c r="Y967" i="1"/>
  <c r="N967" i="1"/>
  <c r="M967" i="1"/>
  <c r="AB966" i="1"/>
  <c r="AA966" i="1"/>
  <c r="Z966" i="1"/>
  <c r="Y966" i="1"/>
  <c r="N966" i="1"/>
  <c r="M966" i="1"/>
  <c r="AB965" i="1"/>
  <c r="AA965" i="1"/>
  <c r="Z965" i="1"/>
  <c r="Y965" i="1"/>
  <c r="N965" i="1"/>
  <c r="M965" i="1"/>
  <c r="AB964" i="1"/>
  <c r="AA964" i="1"/>
  <c r="Z964" i="1"/>
  <c r="Y964" i="1"/>
  <c r="N964" i="1"/>
  <c r="M964" i="1"/>
  <c r="AB963" i="1"/>
  <c r="AA963" i="1"/>
  <c r="Z963" i="1"/>
  <c r="Y963" i="1"/>
  <c r="N963" i="1"/>
  <c r="M963" i="1"/>
  <c r="AB962" i="1"/>
  <c r="AA962" i="1"/>
  <c r="Z962" i="1"/>
  <c r="Y962" i="1"/>
  <c r="N962" i="1"/>
  <c r="M962" i="1"/>
  <c r="AB961" i="1"/>
  <c r="AA961" i="1"/>
  <c r="Z961" i="1"/>
  <c r="Y961" i="1"/>
  <c r="N961" i="1"/>
  <c r="M961" i="1"/>
  <c r="AB960" i="1"/>
  <c r="AA960" i="1"/>
  <c r="Z960" i="1"/>
  <c r="Y960" i="1"/>
  <c r="N960" i="1"/>
  <c r="M960" i="1"/>
  <c r="AB959" i="1"/>
  <c r="AA959" i="1"/>
  <c r="Z959" i="1"/>
  <c r="Y959" i="1"/>
  <c r="N959" i="1"/>
  <c r="M959" i="1"/>
  <c r="AB958" i="1"/>
  <c r="AA958" i="1"/>
  <c r="Z958" i="1"/>
  <c r="Y958" i="1"/>
  <c r="N958" i="1"/>
  <c r="M958" i="1"/>
  <c r="AB957" i="1"/>
  <c r="AA957" i="1"/>
  <c r="Z957" i="1"/>
  <c r="Y957" i="1"/>
  <c r="N957" i="1"/>
  <c r="M957" i="1"/>
  <c r="AB956" i="1"/>
  <c r="AA956" i="1"/>
  <c r="Z956" i="1"/>
  <c r="Y956" i="1"/>
  <c r="N956" i="1"/>
  <c r="M956" i="1"/>
  <c r="AB955" i="1"/>
  <c r="AA955" i="1"/>
  <c r="Z955" i="1"/>
  <c r="Y955" i="1"/>
  <c r="N955" i="1"/>
  <c r="M955" i="1"/>
  <c r="AB954" i="1"/>
  <c r="AA954" i="1"/>
  <c r="Z954" i="1"/>
  <c r="Y954" i="1"/>
  <c r="N954" i="1"/>
  <c r="M954" i="1"/>
  <c r="AB953" i="1"/>
  <c r="AA953" i="1"/>
  <c r="Z953" i="1"/>
  <c r="Y953" i="1"/>
  <c r="N953" i="1"/>
  <c r="M953" i="1"/>
  <c r="AB952" i="1"/>
  <c r="AA952" i="1"/>
  <c r="Z952" i="1"/>
  <c r="Y952" i="1"/>
  <c r="N952" i="1"/>
  <c r="M952" i="1"/>
  <c r="AB951" i="1"/>
  <c r="AA951" i="1"/>
  <c r="Z951" i="1"/>
  <c r="Y951" i="1"/>
  <c r="N951" i="1"/>
  <c r="M951" i="1"/>
  <c r="AB950" i="1"/>
  <c r="AA950" i="1"/>
  <c r="Z950" i="1"/>
  <c r="Y950" i="1"/>
  <c r="N950" i="1"/>
  <c r="M950" i="1"/>
  <c r="AB949" i="1"/>
  <c r="AA949" i="1"/>
  <c r="Z949" i="1"/>
  <c r="Y949" i="1"/>
  <c r="N949" i="1"/>
  <c r="M949" i="1"/>
  <c r="AB948" i="1"/>
  <c r="AA948" i="1"/>
  <c r="Z948" i="1"/>
  <c r="Y948" i="1"/>
  <c r="N948" i="1"/>
  <c r="M948" i="1"/>
  <c r="AB947" i="1"/>
  <c r="AA947" i="1"/>
  <c r="Z947" i="1"/>
  <c r="Y947" i="1"/>
  <c r="N947" i="1"/>
  <c r="M947" i="1"/>
  <c r="AB946" i="1"/>
  <c r="AA946" i="1"/>
  <c r="Z946" i="1"/>
  <c r="Y946" i="1"/>
  <c r="N946" i="1"/>
  <c r="M946" i="1"/>
  <c r="AB945" i="1"/>
  <c r="AA945" i="1"/>
  <c r="Z945" i="1"/>
  <c r="Y945" i="1"/>
  <c r="N945" i="1"/>
  <c r="M945" i="1"/>
  <c r="AB944" i="1"/>
  <c r="AA944" i="1"/>
  <c r="Z944" i="1"/>
  <c r="Y944" i="1"/>
  <c r="N944" i="1"/>
  <c r="M944" i="1"/>
  <c r="AB943" i="1"/>
  <c r="AA943" i="1"/>
  <c r="Z943" i="1"/>
  <c r="Y943" i="1"/>
  <c r="N943" i="1"/>
  <c r="M943" i="1"/>
  <c r="AB942" i="1"/>
  <c r="AA942" i="1"/>
  <c r="Z942" i="1"/>
  <c r="Y942" i="1"/>
  <c r="N942" i="1"/>
  <c r="M942" i="1"/>
  <c r="AB941" i="1"/>
  <c r="AA941" i="1"/>
  <c r="Z941" i="1"/>
  <c r="Y941" i="1"/>
  <c r="N941" i="1"/>
  <c r="M941" i="1"/>
  <c r="AB940" i="1"/>
  <c r="AA940" i="1"/>
  <c r="Z940" i="1"/>
  <c r="Y940" i="1"/>
  <c r="N940" i="1"/>
  <c r="M940" i="1"/>
  <c r="AB939" i="1"/>
  <c r="AA939" i="1"/>
  <c r="Z939" i="1"/>
  <c r="Y939" i="1"/>
  <c r="N939" i="1"/>
  <c r="M939" i="1"/>
  <c r="AB938" i="1"/>
  <c r="AA938" i="1"/>
  <c r="Z938" i="1"/>
  <c r="Y938" i="1"/>
  <c r="N938" i="1"/>
  <c r="M938" i="1"/>
  <c r="AB937" i="1"/>
  <c r="AA937" i="1"/>
  <c r="Z937" i="1"/>
  <c r="Y937" i="1"/>
  <c r="N937" i="1"/>
  <c r="M937" i="1"/>
  <c r="AB936" i="1"/>
  <c r="AA936" i="1"/>
  <c r="Z936" i="1"/>
  <c r="Y936" i="1"/>
  <c r="N936" i="1"/>
  <c r="M936" i="1"/>
  <c r="AB935" i="1"/>
  <c r="AA935" i="1"/>
  <c r="Z935" i="1"/>
  <c r="Y935" i="1"/>
  <c r="N935" i="1"/>
  <c r="M935" i="1"/>
  <c r="AB934" i="1"/>
  <c r="AA934" i="1"/>
  <c r="Z934" i="1"/>
  <c r="Y934" i="1"/>
  <c r="N934" i="1"/>
  <c r="M934" i="1"/>
  <c r="AB933" i="1"/>
  <c r="AA933" i="1"/>
  <c r="Z933" i="1"/>
  <c r="Y933" i="1"/>
  <c r="N933" i="1"/>
  <c r="M933" i="1"/>
  <c r="AB932" i="1"/>
  <c r="AA932" i="1"/>
  <c r="Z932" i="1"/>
  <c r="Y932" i="1"/>
  <c r="N932" i="1"/>
  <c r="M932" i="1"/>
  <c r="AB931" i="1"/>
  <c r="AA931" i="1"/>
  <c r="Z931" i="1"/>
  <c r="Y931" i="1"/>
  <c r="N931" i="1"/>
  <c r="M931" i="1"/>
  <c r="AB930" i="1"/>
  <c r="AA930" i="1"/>
  <c r="Z930" i="1"/>
  <c r="Y930" i="1"/>
  <c r="N930" i="1"/>
  <c r="M930" i="1"/>
  <c r="AB929" i="1"/>
  <c r="AA929" i="1"/>
  <c r="Z929" i="1"/>
  <c r="Y929" i="1"/>
  <c r="N929" i="1"/>
  <c r="M929" i="1"/>
  <c r="AB928" i="1"/>
  <c r="AA928" i="1"/>
  <c r="Z928" i="1"/>
  <c r="Y928" i="1"/>
  <c r="N928" i="1"/>
  <c r="M928" i="1"/>
  <c r="AB927" i="1"/>
  <c r="AA927" i="1"/>
  <c r="Z927" i="1"/>
  <c r="Y927" i="1"/>
  <c r="N927" i="1"/>
  <c r="M927" i="1"/>
  <c r="AB926" i="1"/>
  <c r="AA926" i="1"/>
  <c r="Z926" i="1"/>
  <c r="Y926" i="1"/>
  <c r="N926" i="1"/>
  <c r="M926" i="1"/>
  <c r="AB925" i="1"/>
  <c r="AA925" i="1"/>
  <c r="Z925" i="1"/>
  <c r="Y925" i="1"/>
  <c r="N925" i="1"/>
  <c r="M925" i="1"/>
  <c r="AB924" i="1"/>
  <c r="AA924" i="1"/>
  <c r="Z924" i="1"/>
  <c r="Y924" i="1"/>
  <c r="N924" i="1"/>
  <c r="M924" i="1"/>
  <c r="AB923" i="1"/>
  <c r="AA923" i="1"/>
  <c r="Z923" i="1"/>
  <c r="Y923" i="1"/>
  <c r="N923" i="1"/>
  <c r="M923" i="1"/>
  <c r="AB922" i="1"/>
  <c r="AA922" i="1"/>
  <c r="Z922" i="1"/>
  <c r="Y922" i="1"/>
  <c r="N922" i="1"/>
  <c r="M922" i="1"/>
  <c r="AB921" i="1"/>
  <c r="AA921" i="1"/>
  <c r="Z921" i="1"/>
  <c r="Y921" i="1"/>
  <c r="N921" i="1"/>
  <c r="M921" i="1"/>
  <c r="AB920" i="1"/>
  <c r="AA920" i="1"/>
  <c r="Z920" i="1"/>
  <c r="Y920" i="1"/>
  <c r="N920" i="1"/>
  <c r="M920" i="1"/>
  <c r="AB919" i="1"/>
  <c r="AA919" i="1"/>
  <c r="Z919" i="1"/>
  <c r="Y919" i="1"/>
  <c r="N919" i="1"/>
  <c r="M919" i="1"/>
  <c r="AB918" i="1"/>
  <c r="AA918" i="1"/>
  <c r="Z918" i="1"/>
  <c r="Y918" i="1"/>
  <c r="N918" i="1"/>
  <c r="M918" i="1"/>
  <c r="AB917" i="1"/>
  <c r="AA917" i="1"/>
  <c r="Z917" i="1"/>
  <c r="Y917" i="1"/>
  <c r="N917" i="1"/>
  <c r="M917" i="1"/>
  <c r="AB916" i="1"/>
  <c r="AA916" i="1"/>
  <c r="Z916" i="1"/>
  <c r="Y916" i="1"/>
  <c r="N916" i="1"/>
  <c r="M916" i="1"/>
  <c r="AB915" i="1"/>
  <c r="AA915" i="1"/>
  <c r="Z915" i="1"/>
  <c r="Y915" i="1"/>
  <c r="N915" i="1"/>
  <c r="M915" i="1"/>
  <c r="AB914" i="1"/>
  <c r="AA914" i="1"/>
  <c r="Z914" i="1"/>
  <c r="Y914" i="1"/>
  <c r="N914" i="1"/>
  <c r="M914" i="1"/>
  <c r="AB913" i="1"/>
  <c r="AA913" i="1"/>
  <c r="Z913" i="1"/>
  <c r="Y913" i="1"/>
  <c r="N913" i="1"/>
  <c r="M913" i="1"/>
  <c r="AB912" i="1"/>
  <c r="AA912" i="1"/>
  <c r="Z912" i="1"/>
  <c r="Y912" i="1"/>
  <c r="N912" i="1"/>
  <c r="M912" i="1"/>
  <c r="AB911" i="1"/>
  <c r="AA911" i="1"/>
  <c r="Z911" i="1"/>
  <c r="Y911" i="1"/>
  <c r="N911" i="1"/>
  <c r="M911" i="1"/>
  <c r="AB910" i="1"/>
  <c r="AA910" i="1"/>
  <c r="Z910" i="1"/>
  <c r="Y910" i="1"/>
  <c r="N910" i="1"/>
  <c r="M910" i="1"/>
  <c r="AB909" i="1"/>
  <c r="AA909" i="1"/>
  <c r="Z909" i="1"/>
  <c r="Y909" i="1"/>
  <c r="N909" i="1"/>
  <c r="M909" i="1"/>
  <c r="AB908" i="1"/>
  <c r="AA908" i="1"/>
  <c r="Z908" i="1"/>
  <c r="Y908" i="1"/>
  <c r="N908" i="1"/>
  <c r="M908" i="1"/>
  <c r="AB907" i="1"/>
  <c r="AA907" i="1"/>
  <c r="Z907" i="1"/>
  <c r="Y907" i="1"/>
  <c r="N907" i="1"/>
  <c r="M907" i="1"/>
  <c r="AB906" i="1"/>
  <c r="AA906" i="1"/>
  <c r="Z906" i="1"/>
  <c r="Y906" i="1"/>
  <c r="N906" i="1"/>
  <c r="M906" i="1"/>
  <c r="AB905" i="1"/>
  <c r="AA905" i="1"/>
  <c r="Z905" i="1"/>
  <c r="Y905" i="1"/>
  <c r="N905" i="1"/>
  <c r="M905" i="1"/>
  <c r="AB904" i="1"/>
  <c r="AA904" i="1"/>
  <c r="Z904" i="1"/>
  <c r="Y904" i="1"/>
  <c r="N904" i="1"/>
  <c r="M904" i="1"/>
  <c r="AB903" i="1"/>
  <c r="AA903" i="1"/>
  <c r="Z903" i="1"/>
  <c r="Y903" i="1"/>
  <c r="N903" i="1"/>
  <c r="M903" i="1"/>
  <c r="AB902" i="1"/>
  <c r="AA902" i="1"/>
  <c r="Z902" i="1"/>
  <c r="Y902" i="1"/>
  <c r="N902" i="1"/>
  <c r="M902" i="1"/>
  <c r="AB901" i="1"/>
  <c r="AA901" i="1"/>
  <c r="Z901" i="1"/>
  <c r="Y901" i="1"/>
  <c r="N901" i="1"/>
  <c r="M901" i="1"/>
  <c r="AB900" i="1"/>
  <c r="AA900" i="1"/>
  <c r="Z900" i="1"/>
  <c r="Y900" i="1"/>
  <c r="N900" i="1"/>
  <c r="M900" i="1"/>
  <c r="AB899" i="1"/>
  <c r="AA899" i="1"/>
  <c r="Z899" i="1"/>
  <c r="Y899" i="1"/>
  <c r="N899" i="1"/>
  <c r="M899" i="1"/>
  <c r="AB898" i="1"/>
  <c r="AA898" i="1"/>
  <c r="Z898" i="1"/>
  <c r="Y898" i="1"/>
  <c r="N898" i="1"/>
  <c r="M898" i="1"/>
  <c r="AB897" i="1"/>
  <c r="AA897" i="1"/>
  <c r="Z897" i="1"/>
  <c r="Y897" i="1"/>
  <c r="N897" i="1"/>
  <c r="M897" i="1"/>
  <c r="AB896" i="1"/>
  <c r="AA896" i="1"/>
  <c r="Z896" i="1"/>
  <c r="Y896" i="1"/>
  <c r="N896" i="1"/>
  <c r="M896" i="1"/>
  <c r="AB895" i="1"/>
  <c r="AA895" i="1"/>
  <c r="Z895" i="1"/>
  <c r="Y895" i="1"/>
  <c r="N895" i="1"/>
  <c r="M895" i="1"/>
  <c r="AB894" i="1"/>
  <c r="AA894" i="1"/>
  <c r="Z894" i="1"/>
  <c r="Y894" i="1"/>
  <c r="N894" i="1"/>
  <c r="M894" i="1"/>
  <c r="AB893" i="1"/>
  <c r="AA893" i="1"/>
  <c r="Z893" i="1"/>
  <c r="Y893" i="1"/>
  <c r="N893" i="1"/>
  <c r="M893" i="1"/>
  <c r="AB892" i="1"/>
  <c r="AA892" i="1"/>
  <c r="Z892" i="1"/>
  <c r="Y892" i="1"/>
  <c r="N892" i="1"/>
  <c r="M892" i="1"/>
  <c r="AB891" i="1"/>
  <c r="AA891" i="1"/>
  <c r="Z891" i="1"/>
  <c r="Y891" i="1"/>
  <c r="N891" i="1"/>
  <c r="M891" i="1"/>
  <c r="AB890" i="1"/>
  <c r="AA890" i="1"/>
  <c r="Z890" i="1"/>
  <c r="Y890" i="1"/>
  <c r="N890" i="1"/>
  <c r="M890" i="1"/>
  <c r="AB889" i="1"/>
  <c r="AA889" i="1"/>
  <c r="Z889" i="1"/>
  <c r="Y889" i="1"/>
  <c r="N889" i="1"/>
  <c r="M889" i="1"/>
  <c r="AB888" i="1"/>
  <c r="AA888" i="1"/>
  <c r="Z888" i="1"/>
  <c r="Y888" i="1"/>
  <c r="N888" i="1"/>
  <c r="M888" i="1"/>
  <c r="AB887" i="1"/>
  <c r="AA887" i="1"/>
  <c r="Z887" i="1"/>
  <c r="Y887" i="1"/>
  <c r="N887" i="1"/>
  <c r="M887" i="1"/>
  <c r="AB886" i="1"/>
  <c r="AA886" i="1"/>
  <c r="Z886" i="1"/>
  <c r="Y886" i="1"/>
  <c r="N886" i="1"/>
  <c r="M886" i="1"/>
  <c r="AB885" i="1"/>
  <c r="AA885" i="1"/>
  <c r="Z885" i="1"/>
  <c r="Y885" i="1"/>
  <c r="N885" i="1"/>
  <c r="M885" i="1"/>
  <c r="AB884" i="1"/>
  <c r="AA884" i="1"/>
  <c r="Z884" i="1"/>
  <c r="Y884" i="1"/>
  <c r="N884" i="1"/>
  <c r="M884" i="1"/>
  <c r="AB883" i="1"/>
  <c r="AA883" i="1"/>
  <c r="Z883" i="1"/>
  <c r="Y883" i="1"/>
  <c r="N883" i="1"/>
  <c r="M883" i="1"/>
  <c r="AB882" i="1"/>
  <c r="AA882" i="1"/>
  <c r="Z882" i="1"/>
  <c r="Y882" i="1"/>
  <c r="N882" i="1"/>
  <c r="M882" i="1"/>
  <c r="AB881" i="1"/>
  <c r="AA881" i="1"/>
  <c r="Z881" i="1"/>
  <c r="Y881" i="1"/>
  <c r="N881" i="1"/>
  <c r="M881" i="1"/>
  <c r="AB880" i="1"/>
  <c r="AA880" i="1"/>
  <c r="Z880" i="1"/>
  <c r="Y880" i="1"/>
  <c r="N880" i="1"/>
  <c r="M880" i="1"/>
  <c r="AB879" i="1"/>
  <c r="AA879" i="1"/>
  <c r="Z879" i="1"/>
  <c r="Y879" i="1"/>
  <c r="N879" i="1"/>
  <c r="M879" i="1"/>
  <c r="AB878" i="1"/>
  <c r="AA878" i="1"/>
  <c r="Z878" i="1"/>
  <c r="Y878" i="1"/>
  <c r="N878" i="1"/>
  <c r="M878" i="1"/>
  <c r="AB877" i="1"/>
  <c r="AA877" i="1"/>
  <c r="Z877" i="1"/>
  <c r="Y877" i="1"/>
  <c r="N877" i="1"/>
  <c r="M877" i="1"/>
  <c r="AB876" i="1"/>
  <c r="AA876" i="1"/>
  <c r="Z876" i="1"/>
  <c r="Y876" i="1"/>
  <c r="N876" i="1"/>
  <c r="M876" i="1"/>
  <c r="AB875" i="1"/>
  <c r="AA875" i="1"/>
  <c r="Z875" i="1"/>
  <c r="Y875" i="1"/>
  <c r="N875" i="1"/>
  <c r="M875" i="1"/>
  <c r="AB874" i="1"/>
  <c r="AA874" i="1"/>
  <c r="Z874" i="1"/>
  <c r="Y874" i="1"/>
  <c r="N874" i="1"/>
  <c r="M874" i="1"/>
  <c r="AB873" i="1"/>
  <c r="AA873" i="1"/>
  <c r="Z873" i="1"/>
  <c r="Y873" i="1"/>
  <c r="N873" i="1"/>
  <c r="M873" i="1"/>
  <c r="AB872" i="1"/>
  <c r="AA872" i="1"/>
  <c r="Z872" i="1"/>
  <c r="Y872" i="1"/>
  <c r="N872" i="1"/>
  <c r="M872" i="1"/>
  <c r="AB871" i="1"/>
  <c r="AA871" i="1"/>
  <c r="Z871" i="1"/>
  <c r="Y871" i="1"/>
  <c r="N871" i="1"/>
  <c r="M871" i="1"/>
  <c r="AB870" i="1"/>
  <c r="AA870" i="1"/>
  <c r="Z870" i="1"/>
  <c r="Y870" i="1"/>
  <c r="N870" i="1"/>
  <c r="M870" i="1"/>
  <c r="AB869" i="1"/>
  <c r="AA869" i="1"/>
  <c r="Z869" i="1"/>
  <c r="Y869" i="1"/>
  <c r="N869" i="1"/>
  <c r="M869" i="1"/>
  <c r="AB868" i="1"/>
  <c r="AA868" i="1"/>
  <c r="Z868" i="1"/>
  <c r="Y868" i="1"/>
  <c r="N868" i="1"/>
  <c r="M868" i="1"/>
  <c r="AB867" i="1"/>
  <c r="AA867" i="1"/>
  <c r="Z867" i="1"/>
  <c r="Y867" i="1"/>
  <c r="N867" i="1"/>
  <c r="M867" i="1"/>
  <c r="AB866" i="1"/>
  <c r="AA866" i="1"/>
  <c r="Z866" i="1"/>
  <c r="Y866" i="1"/>
  <c r="N866" i="1"/>
  <c r="M866" i="1"/>
  <c r="AB865" i="1"/>
  <c r="AA865" i="1"/>
  <c r="Z865" i="1"/>
  <c r="Y865" i="1"/>
  <c r="N865" i="1"/>
  <c r="M865" i="1"/>
  <c r="AB864" i="1"/>
  <c r="AA864" i="1"/>
  <c r="Z864" i="1"/>
  <c r="Y864" i="1"/>
  <c r="N864" i="1"/>
  <c r="M864" i="1"/>
  <c r="AB863" i="1"/>
  <c r="AA863" i="1"/>
  <c r="Z863" i="1"/>
  <c r="Y863" i="1"/>
  <c r="N863" i="1"/>
  <c r="M863" i="1"/>
  <c r="AB862" i="1"/>
  <c r="AA862" i="1"/>
  <c r="Z862" i="1"/>
  <c r="Y862" i="1"/>
  <c r="N862" i="1"/>
  <c r="M862" i="1"/>
  <c r="AB861" i="1"/>
  <c r="AA861" i="1"/>
  <c r="Z861" i="1"/>
  <c r="Y861" i="1"/>
  <c r="N861" i="1"/>
  <c r="M861" i="1"/>
  <c r="AB860" i="1"/>
  <c r="AA860" i="1"/>
  <c r="Z860" i="1"/>
  <c r="Y860" i="1"/>
  <c r="N860" i="1"/>
  <c r="M860" i="1"/>
  <c r="AB859" i="1"/>
  <c r="AA859" i="1"/>
  <c r="Z859" i="1"/>
  <c r="Y859" i="1"/>
  <c r="N859" i="1"/>
  <c r="M859" i="1"/>
  <c r="AB858" i="1"/>
  <c r="AA858" i="1"/>
  <c r="Z858" i="1"/>
  <c r="Y858" i="1"/>
  <c r="N858" i="1"/>
  <c r="M858" i="1"/>
  <c r="AB857" i="1"/>
  <c r="AA857" i="1"/>
  <c r="Z857" i="1"/>
  <c r="Y857" i="1"/>
  <c r="N857" i="1"/>
  <c r="M857" i="1"/>
  <c r="AB856" i="1"/>
  <c r="AA856" i="1"/>
  <c r="Z856" i="1"/>
  <c r="Y856" i="1"/>
  <c r="N856" i="1"/>
  <c r="M856" i="1"/>
  <c r="AB855" i="1"/>
  <c r="AA855" i="1"/>
  <c r="Z855" i="1"/>
  <c r="Y855" i="1"/>
  <c r="N855" i="1"/>
  <c r="M855" i="1"/>
  <c r="AB854" i="1"/>
  <c r="AA854" i="1"/>
  <c r="Z854" i="1"/>
  <c r="Y854" i="1"/>
  <c r="N854" i="1"/>
  <c r="M854" i="1"/>
  <c r="AB853" i="1"/>
  <c r="AA853" i="1"/>
  <c r="Z853" i="1"/>
  <c r="Y853" i="1"/>
  <c r="N853" i="1"/>
  <c r="M853" i="1"/>
  <c r="AB852" i="1"/>
  <c r="AA852" i="1"/>
  <c r="Z852" i="1"/>
  <c r="Y852" i="1"/>
  <c r="N852" i="1"/>
  <c r="M852" i="1"/>
  <c r="AB851" i="1"/>
  <c r="AA851" i="1"/>
  <c r="Z851" i="1"/>
  <c r="Y851" i="1"/>
  <c r="N851" i="1"/>
  <c r="M851" i="1"/>
  <c r="AB850" i="1"/>
  <c r="AA850" i="1"/>
  <c r="Z850" i="1"/>
  <c r="Y850" i="1"/>
  <c r="N850" i="1"/>
  <c r="M850" i="1"/>
  <c r="AB849" i="1"/>
  <c r="AA849" i="1"/>
  <c r="Z849" i="1"/>
  <c r="Y849" i="1"/>
  <c r="N849" i="1"/>
  <c r="M849" i="1"/>
  <c r="AB848" i="1"/>
  <c r="AA848" i="1"/>
  <c r="Z848" i="1"/>
  <c r="Y848" i="1"/>
  <c r="N848" i="1"/>
  <c r="M848" i="1"/>
  <c r="AB847" i="1"/>
  <c r="AA847" i="1"/>
  <c r="Z847" i="1"/>
  <c r="Y847" i="1"/>
  <c r="N847" i="1"/>
  <c r="M847" i="1"/>
  <c r="AB846" i="1"/>
  <c r="AA846" i="1"/>
  <c r="Z846" i="1"/>
  <c r="Y846" i="1"/>
  <c r="N846" i="1"/>
  <c r="M846" i="1"/>
  <c r="AB845" i="1"/>
  <c r="AA845" i="1"/>
  <c r="Z845" i="1"/>
  <c r="Y845" i="1"/>
  <c r="N845" i="1"/>
  <c r="M845" i="1"/>
  <c r="AB844" i="1"/>
  <c r="AA844" i="1"/>
  <c r="Z844" i="1"/>
  <c r="Y844" i="1"/>
  <c r="N844" i="1"/>
  <c r="M844" i="1"/>
  <c r="AB843" i="1"/>
  <c r="AA843" i="1"/>
  <c r="Z843" i="1"/>
  <c r="Y843" i="1"/>
  <c r="N843" i="1"/>
  <c r="M843" i="1"/>
  <c r="AB842" i="1"/>
  <c r="AA842" i="1"/>
  <c r="Z842" i="1"/>
  <c r="Y842" i="1"/>
  <c r="N842" i="1"/>
  <c r="M842" i="1"/>
  <c r="AB841" i="1"/>
  <c r="AA841" i="1"/>
  <c r="Z841" i="1"/>
  <c r="Y841" i="1"/>
  <c r="N841" i="1"/>
  <c r="M841" i="1"/>
  <c r="AB840" i="1"/>
  <c r="AA840" i="1"/>
  <c r="Z840" i="1"/>
  <c r="Y840" i="1"/>
  <c r="N840" i="1"/>
  <c r="M840" i="1"/>
  <c r="AB839" i="1"/>
  <c r="AA839" i="1"/>
  <c r="Z839" i="1"/>
  <c r="Y839" i="1"/>
  <c r="N839" i="1"/>
  <c r="M839" i="1"/>
  <c r="AB838" i="1"/>
  <c r="AA838" i="1"/>
  <c r="Z838" i="1"/>
  <c r="Y838" i="1"/>
  <c r="N838" i="1"/>
  <c r="M838" i="1"/>
  <c r="AB837" i="1"/>
  <c r="AA837" i="1"/>
  <c r="Z837" i="1"/>
  <c r="Y837" i="1"/>
  <c r="N837" i="1"/>
  <c r="M837" i="1"/>
  <c r="AB836" i="1"/>
  <c r="AA836" i="1"/>
  <c r="Z836" i="1"/>
  <c r="Y836" i="1"/>
  <c r="N836" i="1"/>
  <c r="M836" i="1"/>
  <c r="AB835" i="1"/>
  <c r="AA835" i="1"/>
  <c r="Z835" i="1"/>
  <c r="Y835" i="1"/>
  <c r="N835" i="1"/>
  <c r="M835" i="1"/>
  <c r="AB834" i="1"/>
  <c r="AA834" i="1"/>
  <c r="Z834" i="1"/>
  <c r="Y834" i="1"/>
  <c r="N834" i="1"/>
  <c r="M834" i="1"/>
  <c r="AB833" i="1"/>
  <c r="AA833" i="1"/>
  <c r="Z833" i="1"/>
  <c r="Y833" i="1"/>
  <c r="N833" i="1"/>
  <c r="M833" i="1"/>
  <c r="AB832" i="1"/>
  <c r="AA832" i="1"/>
  <c r="Z832" i="1"/>
  <c r="Y832" i="1"/>
  <c r="N832" i="1"/>
  <c r="M832" i="1"/>
  <c r="AB831" i="1"/>
  <c r="AA831" i="1"/>
  <c r="Z831" i="1"/>
  <c r="Y831" i="1"/>
  <c r="N831" i="1"/>
  <c r="M831" i="1"/>
  <c r="AB830" i="1"/>
  <c r="AA830" i="1"/>
  <c r="Z830" i="1"/>
  <c r="Y830" i="1"/>
  <c r="N830" i="1"/>
  <c r="M830" i="1"/>
  <c r="AB829" i="1"/>
  <c r="AA829" i="1"/>
  <c r="Z829" i="1"/>
  <c r="Y829" i="1"/>
  <c r="N829" i="1"/>
  <c r="M829" i="1"/>
  <c r="AB828" i="1"/>
  <c r="AA828" i="1"/>
  <c r="Z828" i="1"/>
  <c r="Y828" i="1"/>
  <c r="N828" i="1"/>
  <c r="M828" i="1"/>
  <c r="AB827" i="1"/>
  <c r="AA827" i="1"/>
  <c r="Z827" i="1"/>
  <c r="Y827" i="1"/>
  <c r="N827" i="1"/>
  <c r="M827" i="1"/>
  <c r="AB826" i="1"/>
  <c r="AA826" i="1"/>
  <c r="Z826" i="1"/>
  <c r="Y826" i="1"/>
  <c r="N826" i="1"/>
  <c r="M826" i="1"/>
  <c r="AB825" i="1"/>
  <c r="AA825" i="1"/>
  <c r="Z825" i="1"/>
  <c r="Y825" i="1"/>
  <c r="N825" i="1"/>
  <c r="M825" i="1"/>
  <c r="AB824" i="1"/>
  <c r="AA824" i="1"/>
  <c r="Z824" i="1"/>
  <c r="Y824" i="1"/>
  <c r="N824" i="1"/>
  <c r="M824" i="1"/>
  <c r="AB823" i="1"/>
  <c r="AA823" i="1"/>
  <c r="Z823" i="1"/>
  <c r="Y823" i="1"/>
  <c r="N823" i="1"/>
  <c r="M823" i="1"/>
  <c r="AB822" i="1"/>
  <c r="AA822" i="1"/>
  <c r="Z822" i="1"/>
  <c r="Y822" i="1"/>
  <c r="N822" i="1"/>
  <c r="M822" i="1"/>
  <c r="AB821" i="1"/>
  <c r="AA821" i="1"/>
  <c r="Z821" i="1"/>
  <c r="Y821" i="1"/>
  <c r="N821" i="1"/>
  <c r="M821" i="1"/>
  <c r="AB820" i="1"/>
  <c r="AA820" i="1"/>
  <c r="Z820" i="1"/>
  <c r="Y820" i="1"/>
  <c r="N820" i="1"/>
  <c r="M820" i="1"/>
  <c r="AB819" i="1"/>
  <c r="AA819" i="1"/>
  <c r="Z819" i="1"/>
  <c r="Y819" i="1"/>
  <c r="N819" i="1"/>
  <c r="M819" i="1"/>
  <c r="AB818" i="1"/>
  <c r="AA818" i="1"/>
  <c r="Z818" i="1"/>
  <c r="Y818" i="1"/>
  <c r="N818" i="1"/>
  <c r="M818" i="1"/>
  <c r="AB817" i="1"/>
  <c r="AA817" i="1"/>
  <c r="Z817" i="1"/>
  <c r="Y817" i="1"/>
  <c r="N817" i="1"/>
  <c r="M817" i="1"/>
  <c r="AB816" i="1"/>
  <c r="AA816" i="1"/>
  <c r="Z816" i="1"/>
  <c r="Y816" i="1"/>
  <c r="N816" i="1"/>
  <c r="M816" i="1"/>
  <c r="AB815" i="1"/>
  <c r="AA815" i="1"/>
  <c r="Z815" i="1"/>
  <c r="Y815" i="1"/>
  <c r="N815" i="1"/>
  <c r="M815" i="1"/>
  <c r="AB814" i="1"/>
  <c r="AA814" i="1"/>
  <c r="Z814" i="1"/>
  <c r="Y814" i="1"/>
  <c r="N814" i="1"/>
  <c r="M814" i="1"/>
  <c r="AB813" i="1"/>
  <c r="AA813" i="1"/>
  <c r="Z813" i="1"/>
  <c r="Y813" i="1"/>
  <c r="N813" i="1"/>
  <c r="M813" i="1"/>
  <c r="AB812" i="1"/>
  <c r="AA812" i="1"/>
  <c r="Z812" i="1"/>
  <c r="Y812" i="1"/>
  <c r="N812" i="1"/>
  <c r="M812" i="1"/>
  <c r="AB811" i="1"/>
  <c r="AA811" i="1"/>
  <c r="Z811" i="1"/>
  <c r="Y811" i="1"/>
  <c r="N811" i="1"/>
  <c r="M811" i="1"/>
  <c r="AB810" i="1"/>
  <c r="AA810" i="1"/>
  <c r="Z810" i="1"/>
  <c r="Y810" i="1"/>
  <c r="N810" i="1"/>
  <c r="M810" i="1"/>
  <c r="AB809" i="1"/>
  <c r="AA809" i="1"/>
  <c r="Z809" i="1"/>
  <c r="Y809" i="1"/>
  <c r="N809" i="1"/>
  <c r="M809" i="1"/>
  <c r="AB808" i="1"/>
  <c r="AA808" i="1"/>
  <c r="Z808" i="1"/>
  <c r="Y808" i="1"/>
  <c r="N808" i="1"/>
  <c r="M808" i="1"/>
  <c r="AB807" i="1"/>
  <c r="AA807" i="1"/>
  <c r="Z807" i="1"/>
  <c r="Y807" i="1"/>
  <c r="N807" i="1"/>
  <c r="M807" i="1"/>
  <c r="AB806" i="1"/>
  <c r="AA806" i="1"/>
  <c r="Z806" i="1"/>
  <c r="Y806" i="1"/>
  <c r="N806" i="1"/>
  <c r="M806" i="1"/>
  <c r="AB805" i="1"/>
  <c r="AA805" i="1"/>
  <c r="Z805" i="1"/>
  <c r="Y805" i="1"/>
  <c r="N805" i="1"/>
  <c r="M805" i="1"/>
  <c r="AB804" i="1"/>
  <c r="AA804" i="1"/>
  <c r="Z804" i="1"/>
  <c r="Y804" i="1"/>
  <c r="N804" i="1"/>
  <c r="M804" i="1"/>
  <c r="AB803" i="1"/>
  <c r="AA803" i="1"/>
  <c r="Z803" i="1"/>
  <c r="Y803" i="1"/>
  <c r="N803" i="1"/>
  <c r="M803" i="1"/>
  <c r="AB802" i="1"/>
  <c r="AA802" i="1"/>
  <c r="Z802" i="1"/>
  <c r="Y802" i="1"/>
  <c r="N802" i="1"/>
  <c r="M802" i="1"/>
  <c r="AB801" i="1"/>
  <c r="AA801" i="1"/>
  <c r="Z801" i="1"/>
  <c r="Y801" i="1"/>
  <c r="N801" i="1"/>
  <c r="M801" i="1"/>
  <c r="AB800" i="1"/>
  <c r="AA800" i="1"/>
  <c r="Z800" i="1"/>
  <c r="Y800" i="1"/>
  <c r="N800" i="1"/>
  <c r="M800" i="1"/>
  <c r="AB799" i="1"/>
  <c r="AA799" i="1"/>
  <c r="Z799" i="1"/>
  <c r="Y799" i="1"/>
  <c r="N799" i="1"/>
  <c r="M799" i="1"/>
  <c r="AB798" i="1"/>
  <c r="AA798" i="1"/>
  <c r="Z798" i="1"/>
  <c r="Y798" i="1"/>
  <c r="N798" i="1"/>
  <c r="M798" i="1"/>
  <c r="AB797" i="1"/>
  <c r="AA797" i="1"/>
  <c r="Z797" i="1"/>
  <c r="Y797" i="1"/>
  <c r="N797" i="1"/>
  <c r="M797" i="1"/>
  <c r="AB796" i="1"/>
  <c r="AA796" i="1"/>
  <c r="Z796" i="1"/>
  <c r="Y796" i="1"/>
  <c r="N796" i="1"/>
  <c r="M796" i="1"/>
  <c r="AB795" i="1"/>
  <c r="AA795" i="1"/>
  <c r="Z795" i="1"/>
  <c r="Y795" i="1"/>
  <c r="N795" i="1"/>
  <c r="M795" i="1"/>
  <c r="AB794" i="1"/>
  <c r="AA794" i="1"/>
  <c r="Z794" i="1"/>
  <c r="Y794" i="1"/>
  <c r="N794" i="1"/>
  <c r="M794" i="1"/>
  <c r="AB793" i="1"/>
  <c r="AA793" i="1"/>
  <c r="Z793" i="1"/>
  <c r="Y793" i="1"/>
  <c r="N793" i="1"/>
  <c r="M793" i="1"/>
  <c r="AB792" i="1"/>
  <c r="AA792" i="1"/>
  <c r="Z792" i="1"/>
  <c r="Y792" i="1"/>
  <c r="N792" i="1"/>
  <c r="M792" i="1"/>
  <c r="AB791" i="1"/>
  <c r="AA791" i="1"/>
  <c r="Z791" i="1"/>
  <c r="Y791" i="1"/>
  <c r="N791" i="1"/>
  <c r="M791" i="1"/>
  <c r="AB790" i="1"/>
  <c r="AA790" i="1"/>
  <c r="Z790" i="1"/>
  <c r="Y790" i="1"/>
  <c r="N790" i="1"/>
  <c r="M790" i="1"/>
  <c r="AB789" i="1"/>
  <c r="AA789" i="1"/>
  <c r="Z789" i="1"/>
  <c r="Y789" i="1"/>
  <c r="N789" i="1"/>
  <c r="M789" i="1"/>
  <c r="AB788" i="1"/>
  <c r="AA788" i="1"/>
  <c r="Z788" i="1"/>
  <c r="Y788" i="1"/>
  <c r="N788" i="1"/>
  <c r="M788" i="1"/>
  <c r="AB787" i="1"/>
  <c r="AA787" i="1"/>
  <c r="Z787" i="1"/>
  <c r="Y787" i="1"/>
  <c r="N787" i="1"/>
  <c r="M787" i="1"/>
  <c r="AB786" i="1"/>
  <c r="AA786" i="1"/>
  <c r="Z786" i="1"/>
  <c r="Y786" i="1"/>
  <c r="N786" i="1"/>
  <c r="M786" i="1"/>
  <c r="AB785" i="1"/>
  <c r="AA785" i="1"/>
  <c r="Z785" i="1"/>
  <c r="Y785" i="1"/>
  <c r="N785" i="1"/>
  <c r="M785" i="1"/>
  <c r="AB784" i="1"/>
  <c r="AA784" i="1"/>
  <c r="Z784" i="1"/>
  <c r="Y784" i="1"/>
  <c r="N784" i="1"/>
  <c r="M784" i="1"/>
  <c r="AB783" i="1"/>
  <c r="AA783" i="1"/>
  <c r="Z783" i="1"/>
  <c r="Y783" i="1"/>
  <c r="N783" i="1"/>
  <c r="M783" i="1"/>
  <c r="AB782" i="1"/>
  <c r="AA782" i="1"/>
  <c r="Z782" i="1"/>
  <c r="Y782" i="1"/>
  <c r="N782" i="1"/>
  <c r="M782" i="1"/>
  <c r="AB781" i="1"/>
  <c r="AA781" i="1"/>
  <c r="Z781" i="1"/>
  <c r="Y781" i="1"/>
  <c r="N781" i="1"/>
  <c r="M781" i="1"/>
  <c r="AB780" i="1"/>
  <c r="AA780" i="1"/>
  <c r="Z780" i="1"/>
  <c r="Y780" i="1"/>
  <c r="N780" i="1"/>
  <c r="M780" i="1"/>
  <c r="AB779" i="1"/>
  <c r="AA779" i="1"/>
  <c r="Z779" i="1"/>
  <c r="Y779" i="1"/>
  <c r="N779" i="1"/>
  <c r="M779" i="1"/>
  <c r="AB778" i="1"/>
  <c r="AA778" i="1"/>
  <c r="Z778" i="1"/>
  <c r="Y778" i="1"/>
  <c r="N778" i="1"/>
  <c r="M778" i="1"/>
  <c r="AB777" i="1"/>
  <c r="AA777" i="1"/>
  <c r="Z777" i="1"/>
  <c r="Y777" i="1"/>
  <c r="N777" i="1"/>
  <c r="M777" i="1"/>
  <c r="AB776" i="1"/>
  <c r="AA776" i="1"/>
  <c r="Z776" i="1"/>
  <c r="Y776" i="1"/>
  <c r="N776" i="1"/>
  <c r="M776" i="1"/>
  <c r="AB775" i="1"/>
  <c r="AA775" i="1"/>
  <c r="Z775" i="1"/>
  <c r="Y775" i="1"/>
  <c r="N775" i="1"/>
  <c r="M775" i="1"/>
  <c r="AB774" i="1"/>
  <c r="AA774" i="1"/>
  <c r="Z774" i="1"/>
  <c r="Y774" i="1"/>
  <c r="N774" i="1"/>
  <c r="M774" i="1"/>
  <c r="AB773" i="1"/>
  <c r="AA773" i="1"/>
  <c r="Z773" i="1"/>
  <c r="Y773" i="1"/>
  <c r="N773" i="1"/>
  <c r="M773" i="1"/>
  <c r="AB772" i="1"/>
  <c r="AA772" i="1"/>
  <c r="Z772" i="1"/>
  <c r="Y772" i="1"/>
  <c r="N772" i="1"/>
  <c r="M772" i="1"/>
  <c r="AB771" i="1"/>
  <c r="AA771" i="1"/>
  <c r="Z771" i="1"/>
  <c r="Y771" i="1"/>
  <c r="N771" i="1"/>
  <c r="M771" i="1"/>
  <c r="AB770" i="1"/>
  <c r="AA770" i="1"/>
  <c r="Z770" i="1"/>
  <c r="Y770" i="1"/>
  <c r="N770" i="1"/>
  <c r="M770" i="1"/>
  <c r="AB769" i="1"/>
  <c r="AA769" i="1"/>
  <c r="Z769" i="1"/>
  <c r="Y769" i="1"/>
  <c r="N769" i="1"/>
  <c r="M769" i="1"/>
  <c r="AB768" i="1"/>
  <c r="AA768" i="1"/>
  <c r="Z768" i="1"/>
  <c r="Y768" i="1"/>
  <c r="N768" i="1"/>
  <c r="M768" i="1"/>
  <c r="AB767" i="1"/>
  <c r="AA767" i="1"/>
  <c r="Z767" i="1"/>
  <c r="Y767" i="1"/>
  <c r="N767" i="1"/>
  <c r="M767" i="1"/>
  <c r="AB766" i="1"/>
  <c r="AA766" i="1"/>
  <c r="Z766" i="1"/>
  <c r="Y766" i="1"/>
  <c r="N766" i="1"/>
  <c r="M766" i="1"/>
  <c r="AB765" i="1"/>
  <c r="AA765" i="1"/>
  <c r="Z765" i="1"/>
  <c r="Y765" i="1"/>
  <c r="N765" i="1"/>
  <c r="M765" i="1"/>
  <c r="AB764" i="1"/>
  <c r="AA764" i="1"/>
  <c r="Z764" i="1"/>
  <c r="Y764" i="1"/>
  <c r="N764" i="1"/>
  <c r="M764" i="1"/>
  <c r="AB763" i="1"/>
  <c r="AA763" i="1"/>
  <c r="Z763" i="1"/>
  <c r="Y763" i="1"/>
  <c r="N763" i="1"/>
  <c r="M763" i="1"/>
  <c r="AB762" i="1"/>
  <c r="AA762" i="1"/>
  <c r="Z762" i="1"/>
  <c r="Y762" i="1"/>
  <c r="N762" i="1"/>
  <c r="M762" i="1"/>
  <c r="AB761" i="1"/>
  <c r="AA761" i="1"/>
  <c r="Z761" i="1"/>
  <c r="Y761" i="1"/>
  <c r="N761" i="1"/>
  <c r="M761" i="1"/>
  <c r="AB760" i="1"/>
  <c r="AA760" i="1"/>
  <c r="Z760" i="1"/>
  <c r="Y760" i="1"/>
  <c r="N760" i="1"/>
  <c r="M760" i="1"/>
  <c r="AB759" i="1"/>
  <c r="AA759" i="1"/>
  <c r="Z759" i="1"/>
  <c r="Y759" i="1"/>
  <c r="N759" i="1"/>
  <c r="M759" i="1"/>
  <c r="AB758" i="1"/>
  <c r="AA758" i="1"/>
  <c r="Z758" i="1"/>
  <c r="Y758" i="1"/>
  <c r="N758" i="1"/>
  <c r="M758" i="1"/>
  <c r="AB757" i="1"/>
  <c r="AA757" i="1"/>
  <c r="Z757" i="1"/>
  <c r="Y757" i="1"/>
  <c r="N757" i="1"/>
  <c r="M757" i="1"/>
  <c r="AB756" i="1"/>
  <c r="AA756" i="1"/>
  <c r="Z756" i="1"/>
  <c r="Y756" i="1"/>
  <c r="N756" i="1"/>
  <c r="M756" i="1"/>
  <c r="AB755" i="1"/>
  <c r="AA755" i="1"/>
  <c r="Z755" i="1"/>
  <c r="Y755" i="1"/>
  <c r="N755" i="1"/>
  <c r="M755" i="1"/>
  <c r="AB754" i="1"/>
  <c r="AA754" i="1"/>
  <c r="Z754" i="1"/>
  <c r="Y754" i="1"/>
  <c r="N754" i="1"/>
  <c r="M754" i="1"/>
  <c r="AB753" i="1"/>
  <c r="AA753" i="1"/>
  <c r="Z753" i="1"/>
  <c r="Y753" i="1"/>
  <c r="N753" i="1"/>
  <c r="M753" i="1"/>
  <c r="AB752" i="1"/>
  <c r="AA752" i="1"/>
  <c r="Z752" i="1"/>
  <c r="Y752" i="1"/>
  <c r="N752" i="1"/>
  <c r="M752" i="1"/>
  <c r="AB751" i="1"/>
  <c r="AA751" i="1"/>
  <c r="Z751" i="1"/>
  <c r="Y751" i="1"/>
  <c r="N751" i="1"/>
  <c r="M751" i="1"/>
  <c r="AB750" i="1"/>
  <c r="AA750" i="1"/>
  <c r="Z750" i="1"/>
  <c r="Y750" i="1"/>
  <c r="N750" i="1"/>
  <c r="M750" i="1"/>
  <c r="AB749" i="1"/>
  <c r="AA749" i="1"/>
  <c r="Z749" i="1"/>
  <c r="Y749" i="1"/>
  <c r="N749" i="1"/>
  <c r="M749" i="1"/>
  <c r="AB748" i="1"/>
  <c r="AA748" i="1"/>
  <c r="Z748" i="1"/>
  <c r="Y748" i="1"/>
  <c r="N748" i="1"/>
  <c r="M748" i="1"/>
  <c r="AB747" i="1"/>
  <c r="AA747" i="1"/>
  <c r="Z747" i="1"/>
  <c r="Y747" i="1"/>
  <c r="N747" i="1"/>
  <c r="M747" i="1"/>
  <c r="AB746" i="1"/>
  <c r="AA746" i="1"/>
  <c r="Z746" i="1"/>
  <c r="Y746" i="1"/>
  <c r="N746" i="1"/>
  <c r="M746" i="1"/>
  <c r="AB745" i="1"/>
  <c r="AA745" i="1"/>
  <c r="Z745" i="1"/>
  <c r="Y745" i="1"/>
  <c r="N745" i="1"/>
  <c r="M745" i="1"/>
  <c r="AB744" i="1"/>
  <c r="AA744" i="1"/>
  <c r="Z744" i="1"/>
  <c r="Y744" i="1"/>
  <c r="N744" i="1"/>
  <c r="M744" i="1"/>
  <c r="AB743" i="1"/>
  <c r="AA743" i="1"/>
  <c r="Z743" i="1"/>
  <c r="Y743" i="1"/>
  <c r="N743" i="1"/>
  <c r="M743" i="1"/>
  <c r="AB742" i="1"/>
  <c r="AA742" i="1"/>
  <c r="Z742" i="1"/>
  <c r="Y742" i="1"/>
  <c r="N742" i="1"/>
  <c r="M742" i="1"/>
  <c r="AB741" i="1"/>
  <c r="AA741" i="1"/>
  <c r="Z741" i="1"/>
  <c r="Y741" i="1"/>
  <c r="N741" i="1"/>
  <c r="M741" i="1"/>
  <c r="AB740" i="1"/>
  <c r="AA740" i="1"/>
  <c r="Z740" i="1"/>
  <c r="Y740" i="1"/>
  <c r="N740" i="1"/>
  <c r="M740" i="1"/>
  <c r="AB739" i="1"/>
  <c r="AA739" i="1"/>
  <c r="Z739" i="1"/>
  <c r="Y739" i="1"/>
  <c r="N739" i="1"/>
  <c r="M739" i="1"/>
  <c r="AB738" i="1"/>
  <c r="AA738" i="1"/>
  <c r="Z738" i="1"/>
  <c r="Y738" i="1"/>
  <c r="N738" i="1"/>
  <c r="M738" i="1"/>
  <c r="AB737" i="1"/>
  <c r="AA737" i="1"/>
  <c r="Z737" i="1"/>
  <c r="Y737" i="1"/>
  <c r="N737" i="1"/>
  <c r="M737" i="1"/>
  <c r="AB736" i="1"/>
  <c r="AA736" i="1"/>
  <c r="Z736" i="1"/>
  <c r="Y736" i="1"/>
  <c r="N736" i="1"/>
  <c r="M736" i="1"/>
  <c r="AB735" i="1"/>
  <c r="AA735" i="1"/>
  <c r="Z735" i="1"/>
  <c r="Y735" i="1"/>
  <c r="N735" i="1"/>
  <c r="M735" i="1"/>
  <c r="AB734" i="1"/>
  <c r="AA734" i="1"/>
  <c r="Z734" i="1"/>
  <c r="Y734" i="1"/>
  <c r="N734" i="1"/>
  <c r="M734" i="1"/>
  <c r="AB733" i="1"/>
  <c r="AA733" i="1"/>
  <c r="Z733" i="1"/>
  <c r="Y733" i="1"/>
  <c r="N733" i="1"/>
  <c r="M733" i="1"/>
  <c r="AB732" i="1"/>
  <c r="AA732" i="1"/>
  <c r="Z732" i="1"/>
  <c r="Y732" i="1"/>
  <c r="N732" i="1"/>
  <c r="M732" i="1"/>
  <c r="AB731" i="1"/>
  <c r="AA731" i="1"/>
  <c r="Z731" i="1"/>
  <c r="Y731" i="1"/>
  <c r="N731" i="1"/>
  <c r="M731" i="1"/>
  <c r="AB730" i="1"/>
  <c r="AA730" i="1"/>
  <c r="Z730" i="1"/>
  <c r="Y730" i="1"/>
  <c r="N730" i="1"/>
  <c r="M730" i="1"/>
  <c r="AB729" i="1"/>
  <c r="AA729" i="1"/>
  <c r="Z729" i="1"/>
  <c r="Y729" i="1"/>
  <c r="N729" i="1"/>
  <c r="M729" i="1"/>
  <c r="AB728" i="1"/>
  <c r="AA728" i="1"/>
  <c r="Z728" i="1"/>
  <c r="Y728" i="1"/>
  <c r="N728" i="1"/>
  <c r="M728" i="1"/>
  <c r="AB727" i="1"/>
  <c r="AA727" i="1"/>
  <c r="Z727" i="1"/>
  <c r="Y727" i="1"/>
  <c r="N727" i="1"/>
  <c r="M727" i="1"/>
  <c r="AB726" i="1"/>
  <c r="AA726" i="1"/>
  <c r="Z726" i="1"/>
  <c r="Y726" i="1"/>
  <c r="N726" i="1"/>
  <c r="M726" i="1"/>
  <c r="AB725" i="1"/>
  <c r="AA725" i="1"/>
  <c r="Z725" i="1"/>
  <c r="Y725" i="1"/>
  <c r="N725" i="1"/>
  <c r="M725" i="1"/>
  <c r="AB724" i="1"/>
  <c r="AA724" i="1"/>
  <c r="Z724" i="1"/>
  <c r="Y724" i="1"/>
  <c r="N724" i="1"/>
  <c r="M724" i="1"/>
  <c r="AB723" i="1"/>
  <c r="AA723" i="1"/>
  <c r="Z723" i="1"/>
  <c r="Y723" i="1"/>
  <c r="N723" i="1"/>
  <c r="M723" i="1"/>
  <c r="AB722" i="1"/>
  <c r="AA722" i="1"/>
  <c r="Z722" i="1"/>
  <c r="Y722" i="1"/>
  <c r="N722" i="1"/>
  <c r="M722" i="1"/>
  <c r="AB721" i="1"/>
  <c r="AA721" i="1"/>
  <c r="Z721" i="1"/>
  <c r="Y721" i="1"/>
  <c r="N721" i="1"/>
  <c r="M721" i="1"/>
  <c r="AB720" i="1"/>
  <c r="AA720" i="1"/>
  <c r="Z720" i="1"/>
  <c r="Y720" i="1"/>
  <c r="N720" i="1"/>
  <c r="M720" i="1"/>
  <c r="AB719" i="1"/>
  <c r="AA719" i="1"/>
  <c r="Z719" i="1"/>
  <c r="Y719" i="1"/>
  <c r="N719" i="1"/>
  <c r="M719" i="1"/>
  <c r="AB718" i="1"/>
  <c r="AA718" i="1"/>
  <c r="Z718" i="1"/>
  <c r="Y718" i="1"/>
  <c r="N718" i="1"/>
  <c r="M718" i="1"/>
  <c r="AB717" i="1"/>
  <c r="AA717" i="1"/>
  <c r="Z717" i="1"/>
  <c r="Y717" i="1"/>
  <c r="N717" i="1"/>
  <c r="M717" i="1"/>
  <c r="AB716" i="1"/>
  <c r="AA716" i="1"/>
  <c r="Z716" i="1"/>
  <c r="Y716" i="1"/>
  <c r="N716" i="1"/>
  <c r="M716" i="1"/>
  <c r="AB715" i="1"/>
  <c r="AA715" i="1"/>
  <c r="Z715" i="1"/>
  <c r="Y715" i="1"/>
  <c r="N715" i="1"/>
  <c r="M715" i="1"/>
  <c r="AB714" i="1"/>
  <c r="AA714" i="1"/>
  <c r="Z714" i="1"/>
  <c r="Y714" i="1"/>
  <c r="N714" i="1"/>
  <c r="M714" i="1"/>
  <c r="AB713" i="1"/>
  <c r="AA713" i="1"/>
  <c r="Z713" i="1"/>
  <c r="Y713" i="1"/>
  <c r="N713" i="1"/>
  <c r="M713" i="1"/>
  <c r="AB712" i="1"/>
  <c r="AA712" i="1"/>
  <c r="Z712" i="1"/>
  <c r="Y712" i="1"/>
  <c r="N712" i="1"/>
  <c r="M712" i="1"/>
  <c r="AB711" i="1"/>
  <c r="AA711" i="1"/>
  <c r="Z711" i="1"/>
  <c r="Y711" i="1"/>
  <c r="N711" i="1"/>
  <c r="M711" i="1"/>
  <c r="AB710" i="1"/>
  <c r="AA710" i="1"/>
  <c r="Z710" i="1"/>
  <c r="Y710" i="1"/>
  <c r="N710" i="1"/>
  <c r="M710" i="1"/>
  <c r="AB709" i="1"/>
  <c r="AA709" i="1"/>
  <c r="Z709" i="1"/>
  <c r="Y709" i="1"/>
  <c r="N709" i="1"/>
  <c r="M709" i="1"/>
  <c r="AB708" i="1"/>
  <c r="AA708" i="1"/>
  <c r="Z708" i="1"/>
  <c r="Y708" i="1"/>
  <c r="N708" i="1"/>
  <c r="M708" i="1"/>
  <c r="AB707" i="1"/>
  <c r="AA707" i="1"/>
  <c r="Z707" i="1"/>
  <c r="Y707" i="1"/>
  <c r="N707" i="1"/>
  <c r="M707" i="1"/>
  <c r="AB706" i="1"/>
  <c r="AA706" i="1"/>
  <c r="Z706" i="1"/>
  <c r="Y706" i="1"/>
  <c r="N706" i="1"/>
  <c r="M706" i="1"/>
  <c r="AB705" i="1"/>
  <c r="AA705" i="1"/>
  <c r="Z705" i="1"/>
  <c r="Y705" i="1"/>
  <c r="N705" i="1"/>
  <c r="M705" i="1"/>
  <c r="AB704" i="1"/>
  <c r="AA704" i="1"/>
  <c r="Z704" i="1"/>
  <c r="Y704" i="1"/>
  <c r="N704" i="1"/>
  <c r="M704" i="1"/>
  <c r="AB703" i="1"/>
  <c r="AA703" i="1"/>
  <c r="Z703" i="1"/>
  <c r="Y703" i="1"/>
  <c r="N703" i="1"/>
  <c r="M703" i="1"/>
  <c r="AB702" i="1"/>
  <c r="AA702" i="1"/>
  <c r="Z702" i="1"/>
  <c r="Y702" i="1"/>
  <c r="N702" i="1"/>
  <c r="M702" i="1"/>
  <c r="AB701" i="1"/>
  <c r="AA701" i="1"/>
  <c r="Z701" i="1"/>
  <c r="Y701" i="1"/>
  <c r="N701" i="1"/>
  <c r="M701" i="1"/>
  <c r="AB700" i="1"/>
  <c r="AA700" i="1"/>
  <c r="Z700" i="1"/>
  <c r="Y700" i="1"/>
  <c r="N700" i="1"/>
  <c r="M700" i="1"/>
  <c r="AB699" i="1"/>
  <c r="AA699" i="1"/>
  <c r="Z699" i="1"/>
  <c r="Y699" i="1"/>
  <c r="N699" i="1"/>
  <c r="M699" i="1"/>
  <c r="AB698" i="1"/>
  <c r="AA698" i="1"/>
  <c r="Z698" i="1"/>
  <c r="Y698" i="1"/>
  <c r="N698" i="1"/>
  <c r="M698" i="1"/>
  <c r="AB697" i="1"/>
  <c r="AA697" i="1"/>
  <c r="Z697" i="1"/>
  <c r="Y697" i="1"/>
  <c r="N697" i="1"/>
  <c r="M697" i="1"/>
  <c r="AB696" i="1"/>
  <c r="AA696" i="1"/>
  <c r="Z696" i="1"/>
  <c r="Y696" i="1"/>
  <c r="N696" i="1"/>
  <c r="M696" i="1"/>
  <c r="AB695" i="1"/>
  <c r="AA695" i="1"/>
  <c r="Z695" i="1"/>
  <c r="Y695" i="1"/>
  <c r="N695" i="1"/>
  <c r="M695" i="1"/>
  <c r="AB694" i="1"/>
  <c r="AA694" i="1"/>
  <c r="Z694" i="1"/>
  <c r="Y694" i="1"/>
  <c r="N694" i="1"/>
  <c r="M694" i="1"/>
  <c r="AB693" i="1"/>
  <c r="AA693" i="1"/>
  <c r="Z693" i="1"/>
  <c r="Y693" i="1"/>
  <c r="N693" i="1"/>
  <c r="M693" i="1"/>
  <c r="AB692" i="1"/>
  <c r="AA692" i="1"/>
  <c r="Z692" i="1"/>
  <c r="Y692" i="1"/>
  <c r="N692" i="1"/>
  <c r="M692" i="1"/>
  <c r="AB691" i="1"/>
  <c r="AA691" i="1"/>
  <c r="Z691" i="1"/>
  <c r="Y691" i="1"/>
  <c r="N691" i="1"/>
  <c r="M691" i="1"/>
  <c r="AB690" i="1"/>
  <c r="AA690" i="1"/>
  <c r="Z690" i="1"/>
  <c r="Y690" i="1"/>
  <c r="N690" i="1"/>
  <c r="M690" i="1"/>
  <c r="AB689" i="1"/>
  <c r="AA689" i="1"/>
  <c r="Z689" i="1"/>
  <c r="Y689" i="1"/>
  <c r="N689" i="1"/>
  <c r="M689" i="1"/>
  <c r="AB688" i="1"/>
  <c r="AA688" i="1"/>
  <c r="Z688" i="1"/>
  <c r="Y688" i="1"/>
  <c r="N688" i="1"/>
  <c r="M688" i="1"/>
  <c r="AB687" i="1"/>
  <c r="AA687" i="1"/>
  <c r="Z687" i="1"/>
  <c r="Y687" i="1"/>
  <c r="N687" i="1"/>
  <c r="M687" i="1"/>
  <c r="AB686" i="1"/>
  <c r="AA686" i="1"/>
  <c r="Z686" i="1"/>
  <c r="Y686" i="1"/>
  <c r="N686" i="1"/>
  <c r="M686" i="1"/>
  <c r="AB685" i="1"/>
  <c r="AA685" i="1"/>
  <c r="Z685" i="1"/>
  <c r="Y685" i="1"/>
  <c r="N685" i="1"/>
  <c r="M685" i="1"/>
  <c r="AB684" i="1"/>
  <c r="AA684" i="1"/>
  <c r="Z684" i="1"/>
  <c r="Y684" i="1"/>
  <c r="N684" i="1"/>
  <c r="M684" i="1"/>
  <c r="AB683" i="1"/>
  <c r="AA683" i="1"/>
  <c r="Z683" i="1"/>
  <c r="Y683" i="1"/>
  <c r="N683" i="1"/>
  <c r="M683" i="1"/>
  <c r="AB682" i="1"/>
  <c r="AA682" i="1"/>
  <c r="Z682" i="1"/>
  <c r="Y682" i="1"/>
  <c r="N682" i="1"/>
  <c r="M682" i="1"/>
  <c r="AB681" i="1"/>
  <c r="AA681" i="1"/>
  <c r="Z681" i="1"/>
  <c r="Y681" i="1"/>
  <c r="N681" i="1"/>
  <c r="M681" i="1"/>
  <c r="AB680" i="1"/>
  <c r="AA680" i="1"/>
  <c r="Z680" i="1"/>
  <c r="Y680" i="1"/>
  <c r="N680" i="1"/>
  <c r="M680" i="1"/>
  <c r="AB679" i="1"/>
  <c r="AA679" i="1"/>
  <c r="Z679" i="1"/>
  <c r="Y679" i="1"/>
  <c r="N679" i="1"/>
  <c r="M679" i="1"/>
  <c r="AB678" i="1"/>
  <c r="AA678" i="1"/>
  <c r="Z678" i="1"/>
  <c r="Y678" i="1"/>
  <c r="N678" i="1"/>
  <c r="M678" i="1"/>
  <c r="AB677" i="1"/>
  <c r="AA677" i="1"/>
  <c r="Z677" i="1"/>
  <c r="Y677" i="1"/>
  <c r="N677" i="1"/>
  <c r="M677" i="1"/>
  <c r="AB676" i="1"/>
  <c r="AA676" i="1"/>
  <c r="Z676" i="1"/>
  <c r="Y676" i="1"/>
  <c r="N676" i="1"/>
  <c r="M676" i="1"/>
  <c r="AB675" i="1"/>
  <c r="AA675" i="1"/>
  <c r="Z675" i="1"/>
  <c r="Y675" i="1"/>
  <c r="N675" i="1"/>
  <c r="M675" i="1"/>
  <c r="AB674" i="1"/>
  <c r="AA674" i="1"/>
  <c r="Z674" i="1"/>
  <c r="Y674" i="1"/>
  <c r="N674" i="1"/>
  <c r="M674" i="1"/>
  <c r="AB673" i="1"/>
  <c r="AA673" i="1"/>
  <c r="Z673" i="1"/>
  <c r="Y673" i="1"/>
  <c r="N673" i="1"/>
  <c r="M673" i="1"/>
  <c r="AB672" i="1"/>
  <c r="AA672" i="1"/>
  <c r="Z672" i="1"/>
  <c r="Y672" i="1"/>
  <c r="N672" i="1"/>
  <c r="M672" i="1"/>
  <c r="AB671" i="1"/>
  <c r="AA671" i="1"/>
  <c r="Z671" i="1"/>
  <c r="Y671" i="1"/>
  <c r="N671" i="1"/>
  <c r="M671" i="1"/>
  <c r="AB670" i="1"/>
  <c r="AA670" i="1"/>
  <c r="Z670" i="1"/>
  <c r="Y670" i="1"/>
  <c r="N670" i="1"/>
  <c r="M670" i="1"/>
  <c r="AB669" i="1"/>
  <c r="AA669" i="1"/>
  <c r="Z669" i="1"/>
  <c r="Y669" i="1"/>
  <c r="N669" i="1"/>
  <c r="M669" i="1"/>
  <c r="AB668" i="1"/>
  <c r="AA668" i="1"/>
  <c r="Z668" i="1"/>
  <c r="Y668" i="1"/>
  <c r="N668" i="1"/>
  <c r="M668" i="1"/>
  <c r="AB667" i="1"/>
  <c r="AA667" i="1"/>
  <c r="Z667" i="1"/>
  <c r="Y667" i="1"/>
  <c r="N667" i="1"/>
  <c r="M667" i="1"/>
  <c r="AB666" i="1"/>
  <c r="AA666" i="1"/>
  <c r="Z666" i="1"/>
  <c r="Y666" i="1"/>
  <c r="N666" i="1"/>
  <c r="M666" i="1"/>
  <c r="AB665" i="1"/>
  <c r="AA665" i="1"/>
  <c r="Z665" i="1"/>
  <c r="Y665" i="1"/>
  <c r="N665" i="1"/>
  <c r="M665" i="1"/>
  <c r="AB664" i="1"/>
  <c r="AA664" i="1"/>
  <c r="Z664" i="1"/>
  <c r="Y664" i="1"/>
  <c r="N664" i="1"/>
  <c r="M664" i="1"/>
  <c r="AB663" i="1"/>
  <c r="AA663" i="1"/>
  <c r="Z663" i="1"/>
  <c r="Y663" i="1"/>
  <c r="N663" i="1"/>
  <c r="M663" i="1"/>
  <c r="AB662" i="1"/>
  <c r="AA662" i="1"/>
  <c r="Z662" i="1"/>
  <c r="Y662" i="1"/>
  <c r="N662" i="1"/>
  <c r="M662" i="1"/>
  <c r="AB661" i="1"/>
  <c r="AA661" i="1"/>
  <c r="Z661" i="1"/>
  <c r="Y661" i="1"/>
  <c r="N661" i="1"/>
  <c r="M661" i="1"/>
  <c r="AB660" i="1"/>
  <c r="AA660" i="1"/>
  <c r="Z660" i="1"/>
  <c r="Y660" i="1"/>
  <c r="N660" i="1"/>
  <c r="M660" i="1"/>
  <c r="AB659" i="1"/>
  <c r="AA659" i="1"/>
  <c r="Z659" i="1"/>
  <c r="Y659" i="1"/>
  <c r="N659" i="1"/>
  <c r="M659" i="1"/>
  <c r="AB658" i="1"/>
  <c r="AA658" i="1"/>
  <c r="Z658" i="1"/>
  <c r="Y658" i="1"/>
  <c r="N658" i="1"/>
  <c r="M658" i="1"/>
  <c r="AB657" i="1"/>
  <c r="AA657" i="1"/>
  <c r="Z657" i="1"/>
  <c r="Y657" i="1"/>
  <c r="N657" i="1"/>
  <c r="M657" i="1"/>
  <c r="AB656" i="1"/>
  <c r="AA656" i="1"/>
  <c r="Z656" i="1"/>
  <c r="Y656" i="1"/>
  <c r="N656" i="1"/>
  <c r="M656" i="1"/>
  <c r="AB655" i="1"/>
  <c r="AA655" i="1"/>
  <c r="Z655" i="1"/>
  <c r="Y655" i="1"/>
  <c r="N655" i="1"/>
  <c r="M655" i="1"/>
  <c r="AB654" i="1"/>
  <c r="AA654" i="1"/>
  <c r="Z654" i="1"/>
  <c r="Y654" i="1"/>
  <c r="N654" i="1"/>
  <c r="M654" i="1"/>
  <c r="AB653" i="1"/>
  <c r="AA653" i="1"/>
  <c r="Z653" i="1"/>
  <c r="Y653" i="1"/>
  <c r="N653" i="1"/>
  <c r="M653" i="1"/>
  <c r="AB652" i="1"/>
  <c r="AA652" i="1"/>
  <c r="Z652" i="1"/>
  <c r="Y652" i="1"/>
  <c r="N652" i="1"/>
  <c r="M652" i="1"/>
  <c r="AB651" i="1"/>
  <c r="AA651" i="1"/>
  <c r="Z651" i="1"/>
  <c r="Y651" i="1"/>
  <c r="N651" i="1"/>
  <c r="M651" i="1"/>
  <c r="AB650" i="1"/>
  <c r="AA650" i="1"/>
  <c r="Z650" i="1"/>
  <c r="Y650" i="1"/>
  <c r="N650" i="1"/>
  <c r="M650" i="1"/>
  <c r="AB649" i="1"/>
  <c r="AA649" i="1"/>
  <c r="Z649" i="1"/>
  <c r="Y649" i="1"/>
  <c r="N649" i="1"/>
  <c r="M649" i="1"/>
  <c r="AB648" i="1"/>
  <c r="AA648" i="1"/>
  <c r="Z648" i="1"/>
  <c r="Y648" i="1"/>
  <c r="N648" i="1"/>
  <c r="M648" i="1"/>
  <c r="AB647" i="1"/>
  <c r="AA647" i="1"/>
  <c r="Z647" i="1"/>
  <c r="Y647" i="1"/>
  <c r="N647" i="1"/>
  <c r="M647" i="1"/>
  <c r="AB646" i="1"/>
  <c r="AA646" i="1"/>
  <c r="Z646" i="1"/>
  <c r="Y646" i="1"/>
  <c r="N646" i="1"/>
  <c r="M646" i="1"/>
  <c r="AB645" i="1"/>
  <c r="AA645" i="1"/>
  <c r="Z645" i="1"/>
  <c r="Y645" i="1"/>
  <c r="N645" i="1"/>
  <c r="M645" i="1"/>
  <c r="AB644" i="1"/>
  <c r="AA644" i="1"/>
  <c r="Z644" i="1"/>
  <c r="Y644" i="1"/>
  <c r="N644" i="1"/>
  <c r="M644" i="1"/>
  <c r="AB643" i="1"/>
  <c r="AA643" i="1"/>
  <c r="Z643" i="1"/>
  <c r="Y643" i="1"/>
  <c r="N643" i="1"/>
  <c r="M643" i="1"/>
  <c r="AB642" i="1"/>
  <c r="AA642" i="1"/>
  <c r="Z642" i="1"/>
  <c r="Y642" i="1"/>
  <c r="N642" i="1"/>
  <c r="M642" i="1"/>
  <c r="AB641" i="1"/>
  <c r="AA641" i="1"/>
  <c r="Z641" i="1"/>
  <c r="Y641" i="1"/>
  <c r="N641" i="1"/>
  <c r="M641" i="1"/>
  <c r="AB640" i="1"/>
  <c r="AA640" i="1"/>
  <c r="Z640" i="1"/>
  <c r="Y640" i="1"/>
  <c r="N640" i="1"/>
  <c r="M640" i="1"/>
  <c r="AB639" i="1"/>
  <c r="AA639" i="1"/>
  <c r="Z639" i="1"/>
  <c r="Y639" i="1"/>
  <c r="N639" i="1"/>
  <c r="M639" i="1"/>
  <c r="AB638" i="1"/>
  <c r="AA638" i="1"/>
  <c r="Z638" i="1"/>
  <c r="Y638" i="1"/>
  <c r="N638" i="1"/>
  <c r="M638" i="1"/>
  <c r="AB637" i="1"/>
  <c r="AA637" i="1"/>
  <c r="Z637" i="1"/>
  <c r="Y637" i="1"/>
  <c r="N637" i="1"/>
  <c r="M637" i="1"/>
  <c r="AB636" i="1"/>
  <c r="AA636" i="1"/>
  <c r="Z636" i="1"/>
  <c r="Y636" i="1"/>
  <c r="N636" i="1"/>
  <c r="M636" i="1"/>
  <c r="AB635" i="1"/>
  <c r="AA635" i="1"/>
  <c r="Z635" i="1"/>
  <c r="Y635" i="1"/>
  <c r="N635" i="1"/>
  <c r="M635" i="1"/>
  <c r="AB634" i="1"/>
  <c r="AA634" i="1"/>
  <c r="Z634" i="1"/>
  <c r="Y634" i="1"/>
  <c r="N634" i="1"/>
  <c r="M634" i="1"/>
  <c r="AB633" i="1"/>
  <c r="AA633" i="1"/>
  <c r="Z633" i="1"/>
  <c r="Y633" i="1"/>
  <c r="N633" i="1"/>
  <c r="M633" i="1"/>
  <c r="AB632" i="1"/>
  <c r="AA632" i="1"/>
  <c r="Z632" i="1"/>
  <c r="Y632" i="1"/>
  <c r="N632" i="1"/>
  <c r="M632" i="1"/>
  <c r="AB631" i="1"/>
  <c r="AA631" i="1"/>
  <c r="Z631" i="1"/>
  <c r="Y631" i="1"/>
  <c r="N631" i="1"/>
  <c r="M631" i="1"/>
  <c r="AB630" i="1"/>
  <c r="AA630" i="1"/>
  <c r="Z630" i="1"/>
  <c r="Y630" i="1"/>
  <c r="N630" i="1"/>
  <c r="M630" i="1"/>
  <c r="AB629" i="1"/>
  <c r="AA629" i="1"/>
  <c r="Z629" i="1"/>
  <c r="Y629" i="1"/>
  <c r="N629" i="1"/>
  <c r="M629" i="1"/>
  <c r="AB628" i="1"/>
  <c r="AA628" i="1"/>
  <c r="Z628" i="1"/>
  <c r="Y628" i="1"/>
  <c r="N628" i="1"/>
  <c r="M628" i="1"/>
  <c r="AB627" i="1"/>
  <c r="AA627" i="1"/>
  <c r="Z627" i="1"/>
  <c r="Y627" i="1"/>
  <c r="N627" i="1"/>
  <c r="M627" i="1"/>
  <c r="AB626" i="1"/>
  <c r="AA626" i="1"/>
  <c r="Z626" i="1"/>
  <c r="Y626" i="1"/>
  <c r="N626" i="1"/>
  <c r="M626" i="1"/>
  <c r="AB625" i="1"/>
  <c r="AA625" i="1"/>
  <c r="Z625" i="1"/>
  <c r="Y625" i="1"/>
  <c r="N625" i="1"/>
  <c r="M625" i="1"/>
  <c r="AB624" i="1"/>
  <c r="AA624" i="1"/>
  <c r="Z624" i="1"/>
  <c r="Y624" i="1"/>
  <c r="N624" i="1"/>
  <c r="M624" i="1"/>
  <c r="AB623" i="1"/>
  <c r="AA623" i="1"/>
  <c r="Z623" i="1"/>
  <c r="Y623" i="1"/>
  <c r="N623" i="1"/>
  <c r="M623" i="1"/>
  <c r="AB622" i="1"/>
  <c r="AA622" i="1"/>
  <c r="Z622" i="1"/>
  <c r="Y622" i="1"/>
  <c r="N622" i="1"/>
  <c r="M622" i="1"/>
  <c r="AB621" i="1"/>
  <c r="AA621" i="1"/>
  <c r="Z621" i="1"/>
  <c r="Y621" i="1"/>
  <c r="N621" i="1"/>
  <c r="M621" i="1"/>
  <c r="AB620" i="1"/>
  <c r="AA620" i="1"/>
  <c r="Z620" i="1"/>
  <c r="Y620" i="1"/>
  <c r="N620" i="1"/>
  <c r="M620" i="1"/>
  <c r="AB619" i="1"/>
  <c r="AA619" i="1"/>
  <c r="Z619" i="1"/>
  <c r="Y619" i="1"/>
  <c r="N619" i="1"/>
  <c r="M619" i="1"/>
  <c r="AB618" i="1"/>
  <c r="AA618" i="1"/>
  <c r="Z618" i="1"/>
  <c r="Y618" i="1"/>
  <c r="N618" i="1"/>
  <c r="M618" i="1"/>
  <c r="AB617" i="1"/>
  <c r="AA617" i="1"/>
  <c r="Z617" i="1"/>
  <c r="Y617" i="1"/>
  <c r="N617" i="1"/>
  <c r="M617" i="1"/>
  <c r="AB616" i="1"/>
  <c r="AA616" i="1"/>
  <c r="Z616" i="1"/>
  <c r="Y616" i="1"/>
  <c r="N616" i="1"/>
  <c r="M616" i="1"/>
  <c r="AB615" i="1"/>
  <c r="AA615" i="1"/>
  <c r="Z615" i="1"/>
  <c r="Y615" i="1"/>
  <c r="N615" i="1"/>
  <c r="M615" i="1"/>
  <c r="AB614" i="1"/>
  <c r="AA614" i="1"/>
  <c r="Z614" i="1"/>
  <c r="Y614" i="1"/>
  <c r="N614" i="1"/>
  <c r="M614" i="1"/>
  <c r="AB613" i="1"/>
  <c r="AA613" i="1"/>
  <c r="Z613" i="1"/>
  <c r="Y613" i="1"/>
  <c r="N613" i="1"/>
  <c r="M613" i="1"/>
  <c r="AB612" i="1"/>
  <c r="AA612" i="1"/>
  <c r="Z612" i="1"/>
  <c r="Y612" i="1"/>
  <c r="N612" i="1"/>
  <c r="M612" i="1"/>
  <c r="AB611" i="1"/>
  <c r="AA611" i="1"/>
  <c r="Z611" i="1"/>
  <c r="Y611" i="1"/>
  <c r="N611" i="1"/>
  <c r="M611" i="1"/>
  <c r="AB610" i="1"/>
  <c r="AA610" i="1"/>
  <c r="Z610" i="1"/>
  <c r="Y610" i="1"/>
  <c r="N610" i="1"/>
  <c r="M610" i="1"/>
  <c r="AB609" i="1"/>
  <c r="AA609" i="1"/>
  <c r="Z609" i="1"/>
  <c r="Y609" i="1"/>
  <c r="N609" i="1"/>
  <c r="M609" i="1"/>
  <c r="AB608" i="1"/>
  <c r="AA608" i="1"/>
  <c r="Z608" i="1"/>
  <c r="Y608" i="1"/>
  <c r="N608" i="1"/>
  <c r="M608" i="1"/>
  <c r="AB607" i="1"/>
  <c r="AA607" i="1"/>
  <c r="Z607" i="1"/>
  <c r="Y607" i="1"/>
  <c r="N607" i="1"/>
  <c r="M607" i="1"/>
  <c r="AB606" i="1"/>
  <c r="AA606" i="1"/>
  <c r="Z606" i="1"/>
  <c r="Y606" i="1"/>
  <c r="N606" i="1"/>
  <c r="M606" i="1"/>
  <c r="AB605" i="1"/>
  <c r="AA605" i="1"/>
  <c r="Z605" i="1"/>
  <c r="Y605" i="1"/>
  <c r="N605" i="1"/>
  <c r="M605" i="1"/>
  <c r="AB604" i="1"/>
  <c r="AA604" i="1"/>
  <c r="Z604" i="1"/>
  <c r="Y604" i="1"/>
  <c r="N604" i="1"/>
  <c r="M604" i="1"/>
  <c r="AB603" i="1"/>
  <c r="AA603" i="1"/>
  <c r="Z603" i="1"/>
  <c r="Y603" i="1"/>
  <c r="N603" i="1"/>
  <c r="M603" i="1"/>
  <c r="AB602" i="1"/>
  <c r="AA602" i="1"/>
  <c r="Z602" i="1"/>
  <c r="Y602" i="1"/>
  <c r="N602" i="1"/>
  <c r="M602" i="1"/>
  <c r="AB601" i="1"/>
  <c r="AA601" i="1"/>
  <c r="Z601" i="1"/>
  <c r="Y601" i="1"/>
  <c r="N601" i="1"/>
  <c r="M601" i="1"/>
  <c r="AB600" i="1"/>
  <c r="AA600" i="1"/>
  <c r="Z600" i="1"/>
  <c r="Y600" i="1"/>
  <c r="N600" i="1"/>
  <c r="M600" i="1"/>
  <c r="AB599" i="1"/>
  <c r="AA599" i="1"/>
  <c r="Z599" i="1"/>
  <c r="Y599" i="1"/>
  <c r="N599" i="1"/>
  <c r="M599" i="1"/>
  <c r="AB598" i="1"/>
  <c r="AA598" i="1"/>
  <c r="Z598" i="1"/>
  <c r="Y598" i="1"/>
  <c r="N598" i="1"/>
  <c r="M598" i="1"/>
  <c r="AB597" i="1"/>
  <c r="AA597" i="1"/>
  <c r="Z597" i="1"/>
  <c r="Y597" i="1"/>
  <c r="N597" i="1"/>
  <c r="M597" i="1"/>
  <c r="AB596" i="1"/>
  <c r="AA596" i="1"/>
  <c r="Z596" i="1"/>
  <c r="Y596" i="1"/>
  <c r="N596" i="1"/>
  <c r="M596" i="1"/>
  <c r="AB595" i="1"/>
  <c r="AA595" i="1"/>
  <c r="Z595" i="1"/>
  <c r="Y595" i="1"/>
  <c r="N595" i="1"/>
  <c r="M595" i="1"/>
  <c r="AB594" i="1"/>
  <c r="AA594" i="1"/>
  <c r="Z594" i="1"/>
  <c r="Y594" i="1"/>
  <c r="N594" i="1"/>
  <c r="M594" i="1"/>
  <c r="AB593" i="1"/>
  <c r="AA593" i="1"/>
  <c r="Z593" i="1"/>
  <c r="Y593" i="1"/>
  <c r="N593" i="1"/>
  <c r="M593" i="1"/>
  <c r="AB592" i="1"/>
  <c r="AA592" i="1"/>
  <c r="Z592" i="1"/>
  <c r="Y592" i="1"/>
  <c r="N592" i="1"/>
  <c r="M592" i="1"/>
  <c r="AB591" i="1"/>
  <c r="AA591" i="1"/>
  <c r="Z591" i="1"/>
  <c r="Y591" i="1"/>
  <c r="N591" i="1"/>
  <c r="M591" i="1"/>
  <c r="AB590" i="1"/>
  <c r="AA590" i="1"/>
  <c r="Z590" i="1"/>
  <c r="Y590" i="1"/>
  <c r="N590" i="1"/>
  <c r="M590" i="1"/>
  <c r="AB589" i="1"/>
  <c r="AA589" i="1"/>
  <c r="Z589" i="1"/>
  <c r="Y589" i="1"/>
  <c r="N589" i="1"/>
  <c r="M589" i="1"/>
  <c r="AB588" i="1"/>
  <c r="AA588" i="1"/>
  <c r="Z588" i="1"/>
  <c r="Y588" i="1"/>
  <c r="N588" i="1"/>
  <c r="M588" i="1"/>
  <c r="AB587" i="1"/>
  <c r="AA587" i="1"/>
  <c r="Z587" i="1"/>
  <c r="Y587" i="1"/>
  <c r="N587" i="1"/>
  <c r="M587" i="1"/>
  <c r="AB586" i="1"/>
  <c r="AA586" i="1"/>
  <c r="Z586" i="1"/>
  <c r="Y586" i="1"/>
  <c r="N586" i="1"/>
  <c r="M586" i="1"/>
  <c r="AB585" i="1"/>
  <c r="AA585" i="1"/>
  <c r="Z585" i="1"/>
  <c r="Y585" i="1"/>
  <c r="N585" i="1"/>
  <c r="M585" i="1"/>
  <c r="AB584" i="1"/>
  <c r="AA584" i="1"/>
  <c r="Z584" i="1"/>
  <c r="Y584" i="1"/>
  <c r="N584" i="1"/>
  <c r="M584" i="1"/>
  <c r="AB583" i="1"/>
  <c r="AA583" i="1"/>
  <c r="Z583" i="1"/>
  <c r="Y583" i="1"/>
  <c r="N583" i="1"/>
  <c r="M583" i="1"/>
  <c r="AB582" i="1"/>
  <c r="AA582" i="1"/>
  <c r="Z582" i="1"/>
  <c r="Y582" i="1"/>
  <c r="N582" i="1"/>
  <c r="M582" i="1"/>
  <c r="AB581" i="1"/>
  <c r="AA581" i="1"/>
  <c r="Z581" i="1"/>
  <c r="Y581" i="1"/>
  <c r="N581" i="1"/>
  <c r="M581" i="1"/>
  <c r="AB580" i="1"/>
  <c r="AA580" i="1"/>
  <c r="Z580" i="1"/>
  <c r="Y580" i="1"/>
  <c r="N580" i="1"/>
  <c r="M580" i="1"/>
  <c r="AB579" i="1"/>
  <c r="AA579" i="1"/>
  <c r="Z579" i="1"/>
  <c r="Y579" i="1"/>
  <c r="N579" i="1"/>
  <c r="M579" i="1"/>
  <c r="AB578" i="1"/>
  <c r="AA578" i="1"/>
  <c r="Z578" i="1"/>
  <c r="Y578" i="1"/>
  <c r="N578" i="1"/>
  <c r="M578" i="1"/>
  <c r="AB577" i="1"/>
  <c r="AA577" i="1"/>
  <c r="Z577" i="1"/>
  <c r="Y577" i="1"/>
  <c r="N577" i="1"/>
  <c r="M577" i="1"/>
  <c r="AB576" i="1"/>
  <c r="AA576" i="1"/>
  <c r="Z576" i="1"/>
  <c r="Y576" i="1"/>
  <c r="N576" i="1"/>
  <c r="M576" i="1"/>
  <c r="AB575" i="1"/>
  <c r="AA575" i="1"/>
  <c r="Z575" i="1"/>
  <c r="Y575" i="1"/>
  <c r="N575" i="1"/>
  <c r="M575" i="1"/>
  <c r="AB574" i="1"/>
  <c r="AA574" i="1"/>
  <c r="Z574" i="1"/>
  <c r="Y574" i="1"/>
  <c r="N574" i="1"/>
  <c r="M574" i="1"/>
  <c r="AB573" i="1"/>
  <c r="AA573" i="1"/>
  <c r="Z573" i="1"/>
  <c r="Y573" i="1"/>
  <c r="N573" i="1"/>
  <c r="M573" i="1"/>
  <c r="AB572" i="1"/>
  <c r="AA572" i="1"/>
  <c r="Z572" i="1"/>
  <c r="Y572" i="1"/>
  <c r="N572" i="1"/>
  <c r="M572" i="1"/>
  <c r="AB571" i="1"/>
  <c r="AA571" i="1"/>
  <c r="Z571" i="1"/>
  <c r="Y571" i="1"/>
  <c r="N571" i="1"/>
  <c r="M571" i="1"/>
  <c r="AB570" i="1"/>
  <c r="AA570" i="1"/>
  <c r="Z570" i="1"/>
  <c r="Y570" i="1"/>
  <c r="N570" i="1"/>
  <c r="M570" i="1"/>
  <c r="AB569" i="1"/>
  <c r="AA569" i="1"/>
  <c r="Z569" i="1"/>
  <c r="Y569" i="1"/>
  <c r="N569" i="1"/>
  <c r="M569" i="1"/>
  <c r="AB568" i="1"/>
  <c r="AA568" i="1"/>
  <c r="Z568" i="1"/>
  <c r="Y568" i="1"/>
  <c r="N568" i="1"/>
  <c r="M568" i="1"/>
  <c r="AB567" i="1"/>
  <c r="AA567" i="1"/>
  <c r="Z567" i="1"/>
  <c r="Y567" i="1"/>
  <c r="N567" i="1"/>
  <c r="M567" i="1"/>
  <c r="AB566" i="1"/>
  <c r="AA566" i="1"/>
  <c r="Z566" i="1"/>
  <c r="Y566" i="1"/>
  <c r="N566" i="1"/>
  <c r="M566" i="1"/>
  <c r="AB565" i="1"/>
  <c r="AA565" i="1"/>
  <c r="Z565" i="1"/>
  <c r="Y565" i="1"/>
  <c r="N565" i="1"/>
  <c r="M565" i="1"/>
  <c r="AB564" i="1"/>
  <c r="AA564" i="1"/>
  <c r="Z564" i="1"/>
  <c r="Y564" i="1"/>
  <c r="N564" i="1"/>
  <c r="M564" i="1"/>
  <c r="AB563" i="1"/>
  <c r="AA563" i="1"/>
  <c r="Z563" i="1"/>
  <c r="Y563" i="1"/>
  <c r="N563" i="1"/>
  <c r="M563" i="1"/>
  <c r="AB562" i="1"/>
  <c r="AA562" i="1"/>
  <c r="Z562" i="1"/>
  <c r="Y562" i="1"/>
  <c r="N562" i="1"/>
  <c r="M562" i="1"/>
  <c r="AB561" i="1"/>
  <c r="AA561" i="1"/>
  <c r="Z561" i="1"/>
  <c r="Y561" i="1"/>
  <c r="N561" i="1"/>
  <c r="M561" i="1"/>
  <c r="AB560" i="1"/>
  <c r="AA560" i="1"/>
  <c r="Z560" i="1"/>
  <c r="Y560" i="1"/>
  <c r="N560" i="1"/>
  <c r="M560" i="1"/>
  <c r="AB559" i="1"/>
  <c r="AA559" i="1"/>
  <c r="Z559" i="1"/>
  <c r="Y559" i="1"/>
  <c r="N559" i="1"/>
  <c r="M559" i="1"/>
  <c r="AB558" i="1"/>
  <c r="AA558" i="1"/>
  <c r="Z558" i="1"/>
  <c r="Y558" i="1"/>
  <c r="N558" i="1"/>
  <c r="M558" i="1"/>
  <c r="AB557" i="1"/>
  <c r="AA557" i="1"/>
  <c r="Z557" i="1"/>
  <c r="Y557" i="1"/>
  <c r="N557" i="1"/>
  <c r="M557" i="1"/>
  <c r="AB556" i="1"/>
  <c r="AA556" i="1"/>
  <c r="Z556" i="1"/>
  <c r="Y556" i="1"/>
  <c r="N556" i="1"/>
  <c r="M556" i="1"/>
  <c r="AB555" i="1"/>
  <c r="AA555" i="1"/>
  <c r="Z555" i="1"/>
  <c r="Y555" i="1"/>
  <c r="N555" i="1"/>
  <c r="M555" i="1"/>
  <c r="AB554" i="1"/>
  <c r="AA554" i="1"/>
  <c r="Z554" i="1"/>
  <c r="Y554" i="1"/>
  <c r="N554" i="1"/>
  <c r="M554" i="1"/>
  <c r="AB553" i="1"/>
  <c r="AA553" i="1"/>
  <c r="Z553" i="1"/>
  <c r="Y553" i="1"/>
  <c r="N553" i="1"/>
  <c r="M553" i="1"/>
  <c r="AB552" i="1"/>
  <c r="AA552" i="1"/>
  <c r="Z552" i="1"/>
  <c r="Y552" i="1"/>
  <c r="N552" i="1"/>
  <c r="M552" i="1"/>
  <c r="AB551" i="1"/>
  <c r="AA551" i="1"/>
  <c r="Z551" i="1"/>
  <c r="Y551" i="1"/>
  <c r="N551" i="1"/>
  <c r="M551" i="1"/>
  <c r="AB550" i="1"/>
  <c r="AA550" i="1"/>
  <c r="Z550" i="1"/>
  <c r="Y550" i="1"/>
  <c r="N550" i="1"/>
  <c r="M550" i="1"/>
  <c r="AB549" i="1"/>
  <c r="AA549" i="1"/>
  <c r="Z549" i="1"/>
  <c r="Y549" i="1"/>
  <c r="N549" i="1"/>
  <c r="M549" i="1"/>
  <c r="AB548" i="1"/>
  <c r="AA548" i="1"/>
  <c r="Z548" i="1"/>
  <c r="Y548" i="1"/>
  <c r="N548" i="1"/>
  <c r="M548" i="1"/>
  <c r="AB547" i="1"/>
  <c r="AA547" i="1"/>
  <c r="Z547" i="1"/>
  <c r="Y547" i="1"/>
  <c r="N547" i="1"/>
  <c r="M547" i="1"/>
  <c r="AB546" i="1"/>
  <c r="AA546" i="1"/>
  <c r="Z546" i="1"/>
  <c r="Y546" i="1"/>
  <c r="N546" i="1"/>
  <c r="M546" i="1"/>
  <c r="AB545" i="1"/>
  <c r="AA545" i="1"/>
  <c r="Z545" i="1"/>
  <c r="Y545" i="1"/>
  <c r="N545" i="1"/>
  <c r="M545" i="1"/>
  <c r="AB544" i="1"/>
  <c r="AA544" i="1"/>
  <c r="Z544" i="1"/>
  <c r="Y544" i="1"/>
  <c r="N544" i="1"/>
  <c r="M544" i="1"/>
  <c r="AB543" i="1"/>
  <c r="AA543" i="1"/>
  <c r="Z543" i="1"/>
  <c r="Y543" i="1"/>
  <c r="N543" i="1"/>
  <c r="M543" i="1"/>
  <c r="AB542" i="1"/>
  <c r="AA542" i="1"/>
  <c r="Z542" i="1"/>
  <c r="Y542" i="1"/>
  <c r="N542" i="1"/>
  <c r="M542" i="1"/>
  <c r="AB541" i="1"/>
  <c r="AA541" i="1"/>
  <c r="Z541" i="1"/>
  <c r="Y541" i="1"/>
  <c r="N541" i="1"/>
  <c r="M541" i="1"/>
  <c r="AB540" i="1"/>
  <c r="AA540" i="1"/>
  <c r="Z540" i="1"/>
  <c r="Y540" i="1"/>
  <c r="N540" i="1"/>
  <c r="M540" i="1"/>
  <c r="AB539" i="1"/>
  <c r="AA539" i="1"/>
  <c r="Z539" i="1"/>
  <c r="Y539" i="1"/>
  <c r="N539" i="1"/>
  <c r="M539" i="1"/>
  <c r="AB538" i="1"/>
  <c r="AA538" i="1"/>
  <c r="Z538" i="1"/>
  <c r="Y538" i="1"/>
  <c r="N538" i="1"/>
  <c r="M538" i="1"/>
  <c r="AB537" i="1"/>
  <c r="AA537" i="1"/>
  <c r="Z537" i="1"/>
  <c r="Y537" i="1"/>
  <c r="N537" i="1"/>
  <c r="M537" i="1"/>
  <c r="AB536" i="1"/>
  <c r="AA536" i="1"/>
  <c r="Z536" i="1"/>
  <c r="Y536" i="1"/>
  <c r="N536" i="1"/>
  <c r="M536" i="1"/>
  <c r="AB535" i="1"/>
  <c r="AA535" i="1"/>
  <c r="Z535" i="1"/>
  <c r="Y535" i="1"/>
  <c r="N535" i="1"/>
  <c r="M535" i="1"/>
  <c r="AB534" i="1"/>
  <c r="AA534" i="1"/>
  <c r="Z534" i="1"/>
  <c r="Y534" i="1"/>
  <c r="N534" i="1"/>
  <c r="M534" i="1"/>
  <c r="AB533" i="1"/>
  <c r="AA533" i="1"/>
  <c r="Z533" i="1"/>
  <c r="Y533" i="1"/>
  <c r="N533" i="1"/>
  <c r="M533" i="1"/>
  <c r="AB532" i="1"/>
  <c r="AA532" i="1"/>
  <c r="Z532" i="1"/>
  <c r="Y532" i="1"/>
  <c r="N532" i="1"/>
  <c r="M532" i="1"/>
  <c r="AB531" i="1"/>
  <c r="AA531" i="1"/>
  <c r="Z531" i="1"/>
  <c r="Y531" i="1"/>
  <c r="N531" i="1"/>
  <c r="M531" i="1"/>
  <c r="AB530" i="1"/>
  <c r="AA530" i="1"/>
  <c r="Z530" i="1"/>
  <c r="Y530" i="1"/>
  <c r="N530" i="1"/>
  <c r="M530" i="1"/>
  <c r="AB529" i="1"/>
  <c r="AA529" i="1"/>
  <c r="Z529" i="1"/>
  <c r="Y529" i="1"/>
  <c r="N529" i="1"/>
  <c r="M529" i="1"/>
  <c r="AB528" i="1"/>
  <c r="AA528" i="1"/>
  <c r="Z528" i="1"/>
  <c r="Y528" i="1"/>
  <c r="N528" i="1"/>
  <c r="M528" i="1"/>
  <c r="AB527" i="1"/>
  <c r="AA527" i="1"/>
  <c r="Z527" i="1"/>
  <c r="Y527" i="1"/>
  <c r="N527" i="1"/>
  <c r="M527" i="1"/>
  <c r="AB526" i="1"/>
  <c r="AA526" i="1"/>
  <c r="Z526" i="1"/>
  <c r="Y526" i="1"/>
  <c r="N526" i="1"/>
  <c r="M526" i="1"/>
  <c r="AB525" i="1"/>
  <c r="AA525" i="1"/>
  <c r="Z525" i="1"/>
  <c r="Y525" i="1"/>
  <c r="N525" i="1"/>
  <c r="M525" i="1"/>
  <c r="AB524" i="1"/>
  <c r="AA524" i="1"/>
  <c r="Z524" i="1"/>
  <c r="Y524" i="1"/>
  <c r="N524" i="1"/>
  <c r="M524" i="1"/>
  <c r="AB523" i="1"/>
  <c r="AA523" i="1"/>
  <c r="Z523" i="1"/>
  <c r="Y523" i="1"/>
  <c r="N523" i="1"/>
  <c r="M523" i="1"/>
  <c r="AB522" i="1"/>
  <c r="AA522" i="1"/>
  <c r="Z522" i="1"/>
  <c r="Y522" i="1"/>
  <c r="N522" i="1"/>
  <c r="M522" i="1"/>
  <c r="AB521" i="1"/>
  <c r="AA521" i="1"/>
  <c r="Z521" i="1"/>
  <c r="Y521" i="1"/>
  <c r="N521" i="1"/>
  <c r="M521" i="1"/>
  <c r="AB520" i="1"/>
  <c r="AA520" i="1"/>
  <c r="Z520" i="1"/>
  <c r="Y520" i="1"/>
  <c r="N520" i="1"/>
  <c r="M520" i="1"/>
  <c r="AB519" i="1"/>
  <c r="AA519" i="1"/>
  <c r="Z519" i="1"/>
  <c r="Y519" i="1"/>
  <c r="N519" i="1"/>
  <c r="M519" i="1"/>
  <c r="AB518" i="1"/>
  <c r="AA518" i="1"/>
  <c r="Z518" i="1"/>
  <c r="Y518" i="1"/>
  <c r="N518" i="1"/>
  <c r="M518" i="1"/>
  <c r="AB517" i="1"/>
  <c r="AA517" i="1"/>
  <c r="Z517" i="1"/>
  <c r="Y517" i="1"/>
  <c r="N517" i="1"/>
  <c r="M517" i="1"/>
  <c r="AB516" i="1"/>
  <c r="AA516" i="1"/>
  <c r="Z516" i="1"/>
  <c r="Y516" i="1"/>
  <c r="N516" i="1"/>
  <c r="M516" i="1"/>
  <c r="AB515" i="1"/>
  <c r="AA515" i="1"/>
  <c r="Z515" i="1"/>
  <c r="Y515" i="1"/>
  <c r="N515" i="1"/>
  <c r="M515" i="1"/>
  <c r="AB514" i="1"/>
  <c r="AA514" i="1"/>
  <c r="Z514" i="1"/>
  <c r="Y514" i="1"/>
  <c r="N514" i="1"/>
  <c r="M514" i="1"/>
  <c r="AB513" i="1"/>
  <c r="AA513" i="1"/>
  <c r="Z513" i="1"/>
  <c r="Y513" i="1"/>
  <c r="N513" i="1"/>
  <c r="M513" i="1"/>
  <c r="AB512" i="1"/>
  <c r="AA512" i="1"/>
  <c r="Z512" i="1"/>
  <c r="Y512" i="1"/>
  <c r="N512" i="1"/>
  <c r="M512" i="1"/>
  <c r="AB511" i="1"/>
  <c r="AA511" i="1"/>
  <c r="Z511" i="1"/>
  <c r="Y511" i="1"/>
  <c r="N511" i="1"/>
  <c r="M511" i="1"/>
  <c r="AB510" i="1"/>
  <c r="AA510" i="1"/>
  <c r="Z510" i="1"/>
  <c r="Y510" i="1"/>
  <c r="N510" i="1"/>
  <c r="M510" i="1"/>
  <c r="AB509" i="1"/>
  <c r="AA509" i="1"/>
  <c r="Z509" i="1"/>
  <c r="Y509" i="1"/>
  <c r="N509" i="1"/>
  <c r="M509" i="1"/>
  <c r="AB508" i="1"/>
  <c r="AA508" i="1"/>
  <c r="Z508" i="1"/>
  <c r="Y508" i="1"/>
  <c r="N508" i="1"/>
  <c r="M508" i="1"/>
  <c r="AB507" i="1"/>
  <c r="AA507" i="1"/>
  <c r="Z507" i="1"/>
  <c r="Y507" i="1"/>
  <c r="N507" i="1"/>
  <c r="M507" i="1"/>
  <c r="AB506" i="1"/>
  <c r="AA506" i="1"/>
  <c r="Z506" i="1"/>
  <c r="Y506" i="1"/>
  <c r="N506" i="1"/>
  <c r="M506" i="1"/>
  <c r="AB505" i="1"/>
  <c r="AA505" i="1"/>
  <c r="Z505" i="1"/>
  <c r="Y505" i="1"/>
  <c r="N505" i="1"/>
  <c r="M505" i="1"/>
  <c r="AB504" i="1"/>
  <c r="AA504" i="1"/>
  <c r="Z504" i="1"/>
  <c r="Y504" i="1"/>
  <c r="N504" i="1"/>
  <c r="M504" i="1"/>
  <c r="AB503" i="1"/>
  <c r="AA503" i="1"/>
  <c r="Z503" i="1"/>
  <c r="Y503" i="1"/>
  <c r="N503" i="1"/>
  <c r="M503" i="1"/>
  <c r="AB502" i="1"/>
  <c r="AA502" i="1"/>
  <c r="Z502" i="1"/>
  <c r="Y502" i="1"/>
  <c r="N502" i="1"/>
  <c r="M502" i="1"/>
  <c r="AB501" i="1"/>
  <c r="AA501" i="1"/>
  <c r="Z501" i="1"/>
  <c r="Y501" i="1"/>
  <c r="N501" i="1"/>
  <c r="M501" i="1"/>
  <c r="AB500" i="1"/>
  <c r="AA500" i="1"/>
  <c r="Z500" i="1"/>
  <c r="Y500" i="1"/>
  <c r="N500" i="1"/>
  <c r="M500" i="1"/>
  <c r="AB499" i="1"/>
  <c r="AA499" i="1"/>
  <c r="Z499" i="1"/>
  <c r="Y499" i="1"/>
  <c r="N499" i="1"/>
  <c r="M499" i="1"/>
  <c r="AB498" i="1"/>
  <c r="AA498" i="1"/>
  <c r="Z498" i="1"/>
  <c r="Y498" i="1"/>
  <c r="N498" i="1"/>
  <c r="M498" i="1"/>
  <c r="AB497" i="1"/>
  <c r="AA497" i="1"/>
  <c r="Z497" i="1"/>
  <c r="Y497" i="1"/>
  <c r="N497" i="1"/>
  <c r="M497" i="1"/>
  <c r="AB496" i="1"/>
  <c r="AA496" i="1"/>
  <c r="Z496" i="1"/>
  <c r="Y496" i="1"/>
  <c r="N496" i="1"/>
  <c r="M496" i="1"/>
  <c r="AB495" i="1"/>
  <c r="AA495" i="1"/>
  <c r="Z495" i="1"/>
  <c r="Y495" i="1"/>
  <c r="N495" i="1"/>
  <c r="M495" i="1"/>
  <c r="AB494" i="1"/>
  <c r="AA494" i="1"/>
  <c r="Z494" i="1"/>
  <c r="Y494" i="1"/>
  <c r="N494" i="1"/>
  <c r="M494" i="1"/>
  <c r="AB493" i="1"/>
  <c r="AA493" i="1"/>
  <c r="Z493" i="1"/>
  <c r="Y493" i="1"/>
  <c r="N493" i="1"/>
  <c r="M493" i="1"/>
  <c r="AB492" i="1"/>
  <c r="AA492" i="1"/>
  <c r="Z492" i="1"/>
  <c r="Y492" i="1"/>
  <c r="N492" i="1"/>
  <c r="M492" i="1"/>
  <c r="AB491" i="1"/>
  <c r="AA491" i="1"/>
  <c r="Z491" i="1"/>
  <c r="Y491" i="1"/>
  <c r="N491" i="1"/>
  <c r="M491" i="1"/>
  <c r="AB490" i="1"/>
  <c r="AA490" i="1"/>
  <c r="Z490" i="1"/>
  <c r="Y490" i="1"/>
  <c r="N490" i="1"/>
  <c r="M490" i="1"/>
  <c r="AB489" i="1"/>
  <c r="AA489" i="1"/>
  <c r="Z489" i="1"/>
  <c r="Y489" i="1"/>
  <c r="N489" i="1"/>
  <c r="M489" i="1"/>
  <c r="AB488" i="1"/>
  <c r="AA488" i="1"/>
  <c r="Z488" i="1"/>
  <c r="Y488" i="1"/>
  <c r="N488" i="1"/>
  <c r="M488" i="1"/>
  <c r="AB487" i="1"/>
  <c r="AA487" i="1"/>
  <c r="Z487" i="1"/>
  <c r="Y487" i="1"/>
  <c r="N487" i="1"/>
  <c r="M487" i="1"/>
  <c r="AB486" i="1"/>
  <c r="AA486" i="1"/>
  <c r="Z486" i="1"/>
  <c r="Y486" i="1"/>
  <c r="N486" i="1"/>
  <c r="M486" i="1"/>
  <c r="AB485" i="1"/>
  <c r="AA485" i="1"/>
  <c r="Z485" i="1"/>
  <c r="Y485" i="1"/>
  <c r="N485" i="1"/>
  <c r="M485" i="1"/>
  <c r="AB484" i="1"/>
  <c r="AA484" i="1"/>
  <c r="Z484" i="1"/>
  <c r="Y484" i="1"/>
  <c r="N484" i="1"/>
  <c r="M484" i="1"/>
  <c r="AB483" i="1"/>
  <c r="AA483" i="1"/>
  <c r="Z483" i="1"/>
  <c r="Y483" i="1"/>
  <c r="N483" i="1"/>
  <c r="M483" i="1"/>
  <c r="AB482" i="1"/>
  <c r="AA482" i="1"/>
  <c r="Z482" i="1"/>
  <c r="Y482" i="1"/>
  <c r="N482" i="1"/>
  <c r="M482" i="1"/>
  <c r="AB481" i="1"/>
  <c r="AA481" i="1"/>
  <c r="Z481" i="1"/>
  <c r="Y481" i="1"/>
  <c r="N481" i="1"/>
  <c r="M481" i="1"/>
  <c r="AB480" i="1"/>
  <c r="AA480" i="1"/>
  <c r="Z480" i="1"/>
  <c r="Y480" i="1"/>
  <c r="N480" i="1"/>
  <c r="M480" i="1"/>
  <c r="AB479" i="1"/>
  <c r="AA479" i="1"/>
  <c r="Z479" i="1"/>
  <c r="Y479" i="1"/>
  <c r="N479" i="1"/>
  <c r="M479" i="1"/>
  <c r="AB478" i="1"/>
  <c r="AA478" i="1"/>
  <c r="Z478" i="1"/>
  <c r="Y478" i="1"/>
  <c r="N478" i="1"/>
  <c r="M478" i="1"/>
  <c r="AB477" i="1"/>
  <c r="AA477" i="1"/>
  <c r="Z477" i="1"/>
  <c r="Y477" i="1"/>
  <c r="N477" i="1"/>
  <c r="M477" i="1"/>
  <c r="AB476" i="1"/>
  <c r="AA476" i="1"/>
  <c r="Z476" i="1"/>
  <c r="Y476" i="1"/>
  <c r="N476" i="1"/>
  <c r="M476" i="1"/>
  <c r="AB475" i="1"/>
  <c r="AA475" i="1"/>
  <c r="Z475" i="1"/>
  <c r="Y475" i="1"/>
  <c r="N475" i="1"/>
  <c r="M475" i="1"/>
  <c r="AB474" i="1"/>
  <c r="AA474" i="1"/>
  <c r="Z474" i="1"/>
  <c r="Y474" i="1"/>
  <c r="N474" i="1"/>
  <c r="M474" i="1"/>
  <c r="AB473" i="1"/>
  <c r="AA473" i="1"/>
  <c r="Z473" i="1"/>
  <c r="Y473" i="1"/>
  <c r="N473" i="1"/>
  <c r="M473" i="1"/>
  <c r="AB472" i="1"/>
  <c r="AA472" i="1"/>
  <c r="Z472" i="1"/>
  <c r="Y472" i="1"/>
  <c r="N472" i="1"/>
  <c r="M472" i="1"/>
  <c r="AB471" i="1"/>
  <c r="AA471" i="1"/>
  <c r="Z471" i="1"/>
  <c r="Y471" i="1"/>
  <c r="N471" i="1"/>
  <c r="M471" i="1"/>
  <c r="AB470" i="1"/>
  <c r="AA470" i="1"/>
  <c r="Z470" i="1"/>
  <c r="Y470" i="1"/>
  <c r="N470" i="1"/>
  <c r="M470" i="1"/>
  <c r="AB469" i="1"/>
  <c r="AA469" i="1"/>
  <c r="Z469" i="1"/>
  <c r="Y469" i="1"/>
  <c r="N469" i="1"/>
  <c r="M469" i="1"/>
  <c r="AB468" i="1"/>
  <c r="AA468" i="1"/>
  <c r="Z468" i="1"/>
  <c r="Y468" i="1"/>
  <c r="N468" i="1"/>
  <c r="M468" i="1"/>
  <c r="AB467" i="1"/>
  <c r="AA467" i="1"/>
  <c r="Z467" i="1"/>
  <c r="Y467" i="1"/>
  <c r="N467" i="1"/>
  <c r="M467" i="1"/>
  <c r="AB466" i="1"/>
  <c r="AA466" i="1"/>
  <c r="Z466" i="1"/>
  <c r="Y466" i="1"/>
  <c r="N466" i="1"/>
  <c r="M466" i="1"/>
  <c r="AB465" i="1"/>
  <c r="AA465" i="1"/>
  <c r="Z465" i="1"/>
  <c r="Y465" i="1"/>
  <c r="N465" i="1"/>
  <c r="M465" i="1"/>
  <c r="AB464" i="1"/>
  <c r="AA464" i="1"/>
  <c r="Z464" i="1"/>
  <c r="Y464" i="1"/>
  <c r="N464" i="1"/>
  <c r="M464" i="1"/>
  <c r="AB463" i="1"/>
  <c r="AA463" i="1"/>
  <c r="Z463" i="1"/>
  <c r="Y463" i="1"/>
  <c r="N463" i="1"/>
  <c r="M463" i="1"/>
  <c r="AB462" i="1"/>
  <c r="AA462" i="1"/>
  <c r="Z462" i="1"/>
  <c r="Y462" i="1"/>
  <c r="N462" i="1"/>
  <c r="M462" i="1"/>
  <c r="AB461" i="1"/>
  <c r="AA461" i="1"/>
  <c r="Z461" i="1"/>
  <c r="Y461" i="1"/>
  <c r="N461" i="1"/>
  <c r="M461" i="1"/>
  <c r="AB460" i="1"/>
  <c r="AA460" i="1"/>
  <c r="Z460" i="1"/>
  <c r="Y460" i="1"/>
  <c r="N460" i="1"/>
  <c r="M460" i="1"/>
  <c r="AB459" i="1"/>
  <c r="AA459" i="1"/>
  <c r="Z459" i="1"/>
  <c r="Y459" i="1"/>
  <c r="N459" i="1"/>
  <c r="M459" i="1"/>
  <c r="AB458" i="1"/>
  <c r="AA458" i="1"/>
  <c r="Z458" i="1"/>
  <c r="Y458" i="1"/>
  <c r="N458" i="1"/>
  <c r="M458" i="1"/>
  <c r="AB457" i="1"/>
  <c r="AA457" i="1"/>
  <c r="Z457" i="1"/>
  <c r="Y457" i="1"/>
  <c r="N457" i="1"/>
  <c r="M457" i="1"/>
  <c r="AB456" i="1"/>
  <c r="AA456" i="1"/>
  <c r="Z456" i="1"/>
  <c r="Y456" i="1"/>
  <c r="N456" i="1"/>
  <c r="M456" i="1"/>
  <c r="AB455" i="1"/>
  <c r="AA455" i="1"/>
  <c r="Z455" i="1"/>
  <c r="Y455" i="1"/>
  <c r="N455" i="1"/>
  <c r="M455" i="1"/>
  <c r="AB454" i="1"/>
  <c r="AA454" i="1"/>
  <c r="Z454" i="1"/>
  <c r="Y454" i="1"/>
  <c r="N454" i="1"/>
  <c r="M454" i="1"/>
  <c r="AB453" i="1"/>
  <c r="AA453" i="1"/>
  <c r="Z453" i="1"/>
  <c r="Y453" i="1"/>
  <c r="N453" i="1"/>
  <c r="M453" i="1"/>
  <c r="AB452" i="1"/>
  <c r="AA452" i="1"/>
  <c r="Z452" i="1"/>
  <c r="Y452" i="1"/>
  <c r="N452" i="1"/>
  <c r="M452" i="1"/>
  <c r="AB451" i="1"/>
  <c r="AA451" i="1"/>
  <c r="Z451" i="1"/>
  <c r="Y451" i="1"/>
  <c r="N451" i="1"/>
  <c r="M451" i="1"/>
  <c r="AB450" i="1"/>
  <c r="AA450" i="1"/>
  <c r="Z450" i="1"/>
  <c r="Y450" i="1"/>
  <c r="N450" i="1"/>
  <c r="M450" i="1"/>
  <c r="AB449" i="1"/>
  <c r="AA449" i="1"/>
  <c r="Z449" i="1"/>
  <c r="Y449" i="1"/>
  <c r="N449" i="1"/>
  <c r="M449" i="1"/>
  <c r="AB448" i="1"/>
  <c r="AA448" i="1"/>
  <c r="Z448" i="1"/>
  <c r="Y448" i="1"/>
  <c r="N448" i="1"/>
  <c r="M448" i="1"/>
  <c r="AB447" i="1"/>
  <c r="AA447" i="1"/>
  <c r="Z447" i="1"/>
  <c r="Y447" i="1"/>
  <c r="N447" i="1"/>
  <c r="M447" i="1"/>
  <c r="AB446" i="1"/>
  <c r="AA446" i="1"/>
  <c r="Z446" i="1"/>
  <c r="Y446" i="1"/>
  <c r="N446" i="1"/>
  <c r="M446" i="1"/>
  <c r="AB445" i="1"/>
  <c r="AA445" i="1"/>
  <c r="Z445" i="1"/>
  <c r="Y445" i="1"/>
  <c r="N445" i="1"/>
  <c r="M445" i="1"/>
  <c r="AB444" i="1"/>
  <c r="AA444" i="1"/>
  <c r="Z444" i="1"/>
  <c r="Y444" i="1"/>
  <c r="N444" i="1"/>
  <c r="M444" i="1"/>
  <c r="AB443" i="1"/>
  <c r="AA443" i="1"/>
  <c r="Z443" i="1"/>
  <c r="Y443" i="1"/>
  <c r="N443" i="1"/>
  <c r="M443" i="1"/>
  <c r="AB442" i="1"/>
  <c r="AA442" i="1"/>
  <c r="Z442" i="1"/>
  <c r="Y442" i="1"/>
  <c r="N442" i="1"/>
  <c r="M442" i="1"/>
  <c r="AB441" i="1"/>
  <c r="AA441" i="1"/>
  <c r="Z441" i="1"/>
  <c r="Y441" i="1"/>
  <c r="N441" i="1"/>
  <c r="M441" i="1"/>
  <c r="AB440" i="1"/>
  <c r="AA440" i="1"/>
  <c r="Z440" i="1"/>
  <c r="Y440" i="1"/>
  <c r="N440" i="1"/>
  <c r="M440" i="1"/>
  <c r="AB439" i="1"/>
  <c r="AA439" i="1"/>
  <c r="Z439" i="1"/>
  <c r="Y439" i="1"/>
  <c r="N439" i="1"/>
  <c r="M439" i="1"/>
  <c r="AB438" i="1"/>
  <c r="AA438" i="1"/>
  <c r="Z438" i="1"/>
  <c r="Y438" i="1"/>
  <c r="N438" i="1"/>
  <c r="M438" i="1"/>
  <c r="AB437" i="1"/>
  <c r="AA437" i="1"/>
  <c r="Z437" i="1"/>
  <c r="Y437" i="1"/>
  <c r="N437" i="1"/>
  <c r="M437" i="1"/>
  <c r="AB436" i="1"/>
  <c r="AA436" i="1"/>
  <c r="Z436" i="1"/>
  <c r="Y436" i="1"/>
  <c r="N436" i="1"/>
  <c r="M436" i="1"/>
  <c r="AB435" i="1"/>
  <c r="AA435" i="1"/>
  <c r="Z435" i="1"/>
  <c r="Y435" i="1"/>
  <c r="N435" i="1"/>
  <c r="M435" i="1"/>
  <c r="AB434" i="1"/>
  <c r="AA434" i="1"/>
  <c r="Z434" i="1"/>
  <c r="Y434" i="1"/>
  <c r="N434" i="1"/>
  <c r="M434" i="1"/>
  <c r="AB433" i="1"/>
  <c r="AA433" i="1"/>
  <c r="Z433" i="1"/>
  <c r="Y433" i="1"/>
  <c r="N433" i="1"/>
  <c r="M433" i="1"/>
  <c r="AB432" i="1"/>
  <c r="AA432" i="1"/>
  <c r="Z432" i="1"/>
  <c r="Y432" i="1"/>
  <c r="N432" i="1"/>
  <c r="M432" i="1"/>
  <c r="AB431" i="1"/>
  <c r="AA431" i="1"/>
  <c r="Z431" i="1"/>
  <c r="Y431" i="1"/>
  <c r="N431" i="1"/>
  <c r="M431" i="1"/>
  <c r="AB430" i="1"/>
  <c r="AA430" i="1"/>
  <c r="Z430" i="1"/>
  <c r="Y430" i="1"/>
  <c r="N430" i="1"/>
  <c r="M430" i="1"/>
  <c r="AB429" i="1"/>
  <c r="AA429" i="1"/>
  <c r="Z429" i="1"/>
  <c r="Y429" i="1"/>
  <c r="N429" i="1"/>
  <c r="M429" i="1"/>
  <c r="AB428" i="1"/>
  <c r="AA428" i="1"/>
  <c r="Z428" i="1"/>
  <c r="Y428" i="1"/>
  <c r="N428" i="1"/>
  <c r="M428" i="1"/>
  <c r="AB427" i="1"/>
  <c r="AA427" i="1"/>
  <c r="Z427" i="1"/>
  <c r="Y427" i="1"/>
  <c r="N427" i="1"/>
  <c r="M427" i="1"/>
  <c r="AB426" i="1"/>
  <c r="AA426" i="1"/>
  <c r="Z426" i="1"/>
  <c r="Y426" i="1"/>
  <c r="N426" i="1"/>
  <c r="M426" i="1"/>
  <c r="AB425" i="1"/>
  <c r="AA425" i="1"/>
  <c r="Z425" i="1"/>
  <c r="Y425" i="1"/>
  <c r="N425" i="1"/>
  <c r="M425" i="1"/>
  <c r="AB424" i="1"/>
  <c r="AA424" i="1"/>
  <c r="Z424" i="1"/>
  <c r="Y424" i="1"/>
  <c r="N424" i="1"/>
  <c r="M424" i="1"/>
  <c r="AB423" i="1"/>
  <c r="AA423" i="1"/>
  <c r="Z423" i="1"/>
  <c r="Y423" i="1"/>
  <c r="N423" i="1"/>
  <c r="M423" i="1"/>
  <c r="AB422" i="1"/>
  <c r="AA422" i="1"/>
  <c r="Z422" i="1"/>
  <c r="Y422" i="1"/>
  <c r="N422" i="1"/>
  <c r="M422" i="1"/>
  <c r="AB421" i="1"/>
  <c r="AA421" i="1"/>
  <c r="Z421" i="1"/>
  <c r="Y421" i="1"/>
  <c r="N421" i="1"/>
  <c r="M421" i="1"/>
  <c r="AB420" i="1"/>
  <c r="AA420" i="1"/>
  <c r="Z420" i="1"/>
  <c r="Y420" i="1"/>
  <c r="N420" i="1"/>
  <c r="M420" i="1"/>
  <c r="AB419" i="1"/>
  <c r="AA419" i="1"/>
  <c r="Z419" i="1"/>
  <c r="Y419" i="1"/>
  <c r="N419" i="1"/>
  <c r="M419" i="1"/>
  <c r="AB418" i="1"/>
  <c r="AA418" i="1"/>
  <c r="Z418" i="1"/>
  <c r="Y418" i="1"/>
  <c r="N418" i="1"/>
  <c r="M418" i="1"/>
  <c r="AB417" i="1"/>
  <c r="AA417" i="1"/>
  <c r="Z417" i="1"/>
  <c r="Y417" i="1"/>
  <c r="N417" i="1"/>
  <c r="M417" i="1"/>
  <c r="AB416" i="1"/>
  <c r="AA416" i="1"/>
  <c r="Z416" i="1"/>
  <c r="Y416" i="1"/>
  <c r="N416" i="1"/>
  <c r="M416" i="1"/>
  <c r="AB415" i="1"/>
  <c r="AA415" i="1"/>
  <c r="Z415" i="1"/>
  <c r="Y415" i="1"/>
  <c r="N415" i="1"/>
  <c r="M415" i="1"/>
  <c r="AB414" i="1"/>
  <c r="AA414" i="1"/>
  <c r="Z414" i="1"/>
  <c r="Y414" i="1"/>
  <c r="N414" i="1"/>
  <c r="M414" i="1"/>
  <c r="AB413" i="1"/>
  <c r="AA413" i="1"/>
  <c r="Z413" i="1"/>
  <c r="Y413" i="1"/>
  <c r="N413" i="1"/>
  <c r="M413" i="1"/>
  <c r="AB412" i="1"/>
  <c r="AA412" i="1"/>
  <c r="Z412" i="1"/>
  <c r="Y412" i="1"/>
  <c r="N412" i="1"/>
  <c r="M412" i="1"/>
  <c r="AB411" i="1"/>
  <c r="AA411" i="1"/>
  <c r="Z411" i="1"/>
  <c r="Y411" i="1"/>
  <c r="N411" i="1"/>
  <c r="M411" i="1"/>
  <c r="AB410" i="1"/>
  <c r="AA410" i="1"/>
  <c r="Z410" i="1"/>
  <c r="Y410" i="1"/>
  <c r="N410" i="1"/>
  <c r="M410" i="1"/>
  <c r="AB409" i="1"/>
  <c r="AA409" i="1"/>
  <c r="Z409" i="1"/>
  <c r="Y409" i="1"/>
  <c r="N409" i="1"/>
  <c r="M409" i="1"/>
  <c r="AB408" i="1"/>
  <c r="AA408" i="1"/>
  <c r="Z408" i="1"/>
  <c r="Y408" i="1"/>
  <c r="N408" i="1"/>
  <c r="M408" i="1"/>
  <c r="AB407" i="1"/>
  <c r="AA407" i="1"/>
  <c r="Z407" i="1"/>
  <c r="Y407" i="1"/>
  <c r="N407" i="1"/>
  <c r="M407" i="1"/>
  <c r="AB406" i="1"/>
  <c r="AA406" i="1"/>
  <c r="Z406" i="1"/>
  <c r="Y406" i="1"/>
  <c r="N406" i="1"/>
  <c r="M406" i="1"/>
  <c r="AB405" i="1"/>
  <c r="AA405" i="1"/>
  <c r="Z405" i="1"/>
  <c r="Y405" i="1"/>
  <c r="N405" i="1"/>
  <c r="M405" i="1"/>
  <c r="AB404" i="1"/>
  <c r="AA404" i="1"/>
  <c r="Z404" i="1"/>
  <c r="Y404" i="1"/>
  <c r="N404" i="1"/>
  <c r="M404" i="1"/>
  <c r="AB403" i="1"/>
  <c r="AA403" i="1"/>
  <c r="Z403" i="1"/>
  <c r="Y403" i="1"/>
  <c r="N403" i="1"/>
  <c r="M403" i="1"/>
  <c r="AB402" i="1"/>
  <c r="AA402" i="1"/>
  <c r="Z402" i="1"/>
  <c r="Y402" i="1"/>
  <c r="N402" i="1"/>
  <c r="M402" i="1"/>
  <c r="AB401" i="1"/>
  <c r="AA401" i="1"/>
  <c r="Z401" i="1"/>
  <c r="Y401" i="1"/>
  <c r="N401" i="1"/>
  <c r="M401" i="1"/>
  <c r="AB400" i="1"/>
  <c r="AA400" i="1"/>
  <c r="Z400" i="1"/>
  <c r="Y400" i="1"/>
  <c r="N400" i="1"/>
  <c r="M400" i="1"/>
  <c r="AB399" i="1"/>
  <c r="AA399" i="1"/>
  <c r="Z399" i="1"/>
  <c r="Y399" i="1"/>
  <c r="N399" i="1"/>
  <c r="M399" i="1"/>
  <c r="AB398" i="1"/>
  <c r="AA398" i="1"/>
  <c r="Z398" i="1"/>
  <c r="Y398" i="1"/>
  <c r="N398" i="1"/>
  <c r="M398" i="1"/>
  <c r="AB397" i="1"/>
  <c r="AA397" i="1"/>
  <c r="Z397" i="1"/>
  <c r="Y397" i="1"/>
  <c r="N397" i="1"/>
  <c r="M397" i="1"/>
  <c r="AB396" i="1"/>
  <c r="AA396" i="1"/>
  <c r="Z396" i="1"/>
  <c r="Y396" i="1"/>
  <c r="N396" i="1"/>
  <c r="M396" i="1"/>
  <c r="AB395" i="1"/>
  <c r="AA395" i="1"/>
  <c r="Z395" i="1"/>
  <c r="Y395" i="1"/>
  <c r="N395" i="1"/>
  <c r="M395" i="1"/>
  <c r="AB394" i="1"/>
  <c r="AA394" i="1"/>
  <c r="Z394" i="1"/>
  <c r="Y394" i="1"/>
  <c r="N394" i="1"/>
  <c r="M394" i="1"/>
  <c r="AB393" i="1"/>
  <c r="AA393" i="1"/>
  <c r="Z393" i="1"/>
  <c r="Y393" i="1"/>
  <c r="N393" i="1"/>
  <c r="M393" i="1"/>
  <c r="AB392" i="1"/>
  <c r="AA392" i="1"/>
  <c r="Z392" i="1"/>
  <c r="Y392" i="1"/>
  <c r="N392" i="1"/>
  <c r="M392" i="1"/>
  <c r="AB391" i="1"/>
  <c r="AA391" i="1"/>
  <c r="Z391" i="1"/>
  <c r="Y391" i="1"/>
  <c r="N391" i="1"/>
  <c r="M391" i="1"/>
  <c r="AB390" i="1"/>
  <c r="AA390" i="1"/>
  <c r="Z390" i="1"/>
  <c r="Y390" i="1"/>
  <c r="N390" i="1"/>
  <c r="M390" i="1"/>
  <c r="AB389" i="1"/>
  <c r="AA389" i="1"/>
  <c r="Z389" i="1"/>
  <c r="Y389" i="1"/>
  <c r="N389" i="1"/>
  <c r="M389" i="1"/>
  <c r="AB388" i="1"/>
  <c r="AA388" i="1"/>
  <c r="Z388" i="1"/>
  <c r="Y388" i="1"/>
  <c r="N388" i="1"/>
  <c r="M388" i="1"/>
  <c r="AB387" i="1"/>
  <c r="AA387" i="1"/>
  <c r="Z387" i="1"/>
  <c r="Y387" i="1"/>
  <c r="N387" i="1"/>
  <c r="M387" i="1"/>
  <c r="AB386" i="1"/>
  <c r="AA386" i="1"/>
  <c r="Z386" i="1"/>
  <c r="Y386" i="1"/>
  <c r="N386" i="1"/>
  <c r="M386" i="1"/>
  <c r="AB385" i="1"/>
  <c r="AA385" i="1"/>
  <c r="Z385" i="1"/>
  <c r="Y385" i="1"/>
  <c r="N385" i="1"/>
  <c r="M385" i="1"/>
  <c r="AB384" i="1"/>
  <c r="AA384" i="1"/>
  <c r="Z384" i="1"/>
  <c r="Y384" i="1"/>
  <c r="N384" i="1"/>
  <c r="M384" i="1"/>
  <c r="AB383" i="1"/>
  <c r="AA383" i="1"/>
  <c r="Z383" i="1"/>
  <c r="Y383" i="1"/>
  <c r="N383" i="1"/>
  <c r="M383" i="1"/>
  <c r="AB382" i="1"/>
  <c r="AA382" i="1"/>
  <c r="Z382" i="1"/>
  <c r="Y382" i="1"/>
  <c r="N382" i="1"/>
  <c r="M382" i="1"/>
  <c r="AB381" i="1"/>
  <c r="AA381" i="1"/>
  <c r="Z381" i="1"/>
  <c r="Y381" i="1"/>
  <c r="N381" i="1"/>
  <c r="M381" i="1"/>
  <c r="AB380" i="1"/>
  <c r="AA380" i="1"/>
  <c r="Z380" i="1"/>
  <c r="Y380" i="1"/>
  <c r="N380" i="1"/>
  <c r="M380" i="1"/>
  <c r="AB379" i="1"/>
  <c r="AA379" i="1"/>
  <c r="Z379" i="1"/>
  <c r="Y379" i="1"/>
  <c r="N379" i="1"/>
  <c r="M379" i="1"/>
  <c r="AB378" i="1"/>
  <c r="AA378" i="1"/>
  <c r="Z378" i="1"/>
  <c r="Y378" i="1"/>
  <c r="N378" i="1"/>
  <c r="M378" i="1"/>
  <c r="AB377" i="1"/>
  <c r="AA377" i="1"/>
  <c r="Z377" i="1"/>
  <c r="Y377" i="1"/>
  <c r="N377" i="1"/>
  <c r="M377" i="1"/>
  <c r="AB376" i="1"/>
  <c r="AA376" i="1"/>
  <c r="Z376" i="1"/>
  <c r="Y376" i="1"/>
  <c r="N376" i="1"/>
  <c r="M376" i="1"/>
  <c r="AB375" i="1"/>
  <c r="AA375" i="1"/>
  <c r="Z375" i="1"/>
  <c r="Y375" i="1"/>
  <c r="N375" i="1"/>
  <c r="M375" i="1"/>
  <c r="AB374" i="1"/>
  <c r="AA374" i="1"/>
  <c r="Z374" i="1"/>
  <c r="Y374" i="1"/>
  <c r="N374" i="1"/>
  <c r="M374" i="1"/>
  <c r="AB373" i="1"/>
  <c r="AA373" i="1"/>
  <c r="Z373" i="1"/>
  <c r="Y373" i="1"/>
  <c r="N373" i="1"/>
  <c r="M373" i="1"/>
  <c r="AB372" i="1"/>
  <c r="AA372" i="1"/>
  <c r="Z372" i="1"/>
  <c r="Y372" i="1"/>
  <c r="N372" i="1"/>
  <c r="M372" i="1"/>
  <c r="AB371" i="1"/>
  <c r="AA371" i="1"/>
  <c r="Z371" i="1"/>
  <c r="Y371" i="1"/>
  <c r="N371" i="1"/>
  <c r="M371" i="1"/>
  <c r="AB370" i="1"/>
  <c r="AA370" i="1"/>
  <c r="Z370" i="1"/>
  <c r="Y370" i="1"/>
  <c r="N370" i="1"/>
  <c r="M370" i="1"/>
  <c r="AB369" i="1"/>
  <c r="AA369" i="1"/>
  <c r="Z369" i="1"/>
  <c r="Y369" i="1"/>
  <c r="N369" i="1"/>
  <c r="M369" i="1"/>
  <c r="AB368" i="1"/>
  <c r="AA368" i="1"/>
  <c r="Z368" i="1"/>
  <c r="Y368" i="1"/>
  <c r="N368" i="1"/>
  <c r="M368" i="1"/>
  <c r="AB367" i="1"/>
  <c r="AA367" i="1"/>
  <c r="Z367" i="1"/>
  <c r="Y367" i="1"/>
  <c r="N367" i="1"/>
  <c r="M367" i="1"/>
  <c r="AB366" i="1"/>
  <c r="AA366" i="1"/>
  <c r="Z366" i="1"/>
  <c r="Y366" i="1"/>
  <c r="N366" i="1"/>
  <c r="M366" i="1"/>
  <c r="AB365" i="1"/>
  <c r="AA365" i="1"/>
  <c r="Z365" i="1"/>
  <c r="Y365" i="1"/>
  <c r="N365" i="1"/>
  <c r="M365" i="1"/>
  <c r="AB364" i="1"/>
  <c r="AA364" i="1"/>
  <c r="Z364" i="1"/>
  <c r="Y364" i="1"/>
  <c r="N364" i="1"/>
  <c r="M364" i="1"/>
  <c r="AB363" i="1"/>
  <c r="AA363" i="1"/>
  <c r="Z363" i="1"/>
  <c r="Y363" i="1"/>
  <c r="N363" i="1"/>
  <c r="M363" i="1"/>
  <c r="AB362" i="1"/>
  <c r="AA362" i="1"/>
  <c r="Z362" i="1"/>
  <c r="Y362" i="1"/>
  <c r="N362" i="1"/>
  <c r="M362" i="1"/>
  <c r="AB361" i="1"/>
  <c r="AA361" i="1"/>
  <c r="Z361" i="1"/>
  <c r="Y361" i="1"/>
  <c r="N361" i="1"/>
  <c r="M361" i="1"/>
  <c r="AB360" i="1"/>
  <c r="AA360" i="1"/>
  <c r="Z360" i="1"/>
  <c r="Y360" i="1"/>
  <c r="N360" i="1"/>
  <c r="M360" i="1"/>
  <c r="AB359" i="1"/>
  <c r="AA359" i="1"/>
  <c r="Z359" i="1"/>
  <c r="Y359" i="1"/>
  <c r="N359" i="1"/>
  <c r="M359" i="1"/>
  <c r="AB358" i="1"/>
  <c r="AA358" i="1"/>
  <c r="Z358" i="1"/>
  <c r="Y358" i="1"/>
  <c r="N358" i="1"/>
  <c r="M358" i="1"/>
  <c r="AB357" i="1"/>
  <c r="AA357" i="1"/>
  <c r="Z357" i="1"/>
  <c r="Y357" i="1"/>
  <c r="N357" i="1"/>
  <c r="M357" i="1"/>
  <c r="AB356" i="1"/>
  <c r="AA356" i="1"/>
  <c r="Z356" i="1"/>
  <c r="Y356" i="1"/>
  <c r="N356" i="1"/>
  <c r="M356" i="1"/>
  <c r="AB355" i="1"/>
  <c r="AA355" i="1"/>
  <c r="Z355" i="1"/>
  <c r="Y355" i="1"/>
  <c r="N355" i="1"/>
  <c r="M355" i="1"/>
  <c r="AB354" i="1"/>
  <c r="AA354" i="1"/>
  <c r="Z354" i="1"/>
  <c r="Y354" i="1"/>
  <c r="N354" i="1"/>
  <c r="M354" i="1"/>
  <c r="AB353" i="1"/>
  <c r="AA353" i="1"/>
  <c r="Z353" i="1"/>
  <c r="Y353" i="1"/>
  <c r="N353" i="1"/>
  <c r="M353" i="1"/>
  <c r="AB352" i="1"/>
  <c r="AA352" i="1"/>
  <c r="Z352" i="1"/>
  <c r="Y352" i="1"/>
  <c r="N352" i="1"/>
  <c r="M352" i="1"/>
  <c r="AB351" i="1"/>
  <c r="AA351" i="1"/>
  <c r="Z351" i="1"/>
  <c r="Y351" i="1"/>
  <c r="N351" i="1"/>
  <c r="M351" i="1"/>
  <c r="AB350" i="1"/>
  <c r="AA350" i="1"/>
  <c r="Z350" i="1"/>
  <c r="Y350" i="1"/>
  <c r="N350" i="1"/>
  <c r="M350" i="1"/>
  <c r="AB349" i="1"/>
  <c r="AA349" i="1"/>
  <c r="Z349" i="1"/>
  <c r="Y349" i="1"/>
  <c r="N349" i="1"/>
  <c r="M349" i="1"/>
  <c r="AB348" i="1"/>
  <c r="AA348" i="1"/>
  <c r="Z348" i="1"/>
  <c r="Y348" i="1"/>
  <c r="N348" i="1"/>
  <c r="M348" i="1"/>
  <c r="AB347" i="1"/>
  <c r="AA347" i="1"/>
  <c r="Z347" i="1"/>
  <c r="Y347" i="1"/>
  <c r="N347" i="1"/>
  <c r="M347" i="1"/>
  <c r="AB346" i="1"/>
  <c r="AA346" i="1"/>
  <c r="Z346" i="1"/>
  <c r="Y346" i="1"/>
  <c r="N346" i="1"/>
  <c r="M346" i="1"/>
  <c r="AB345" i="1"/>
  <c r="AA345" i="1"/>
  <c r="Z345" i="1"/>
  <c r="Y345" i="1"/>
  <c r="N345" i="1"/>
  <c r="M345" i="1"/>
  <c r="AB344" i="1"/>
  <c r="AA344" i="1"/>
  <c r="Z344" i="1"/>
  <c r="Y344" i="1"/>
  <c r="N344" i="1"/>
  <c r="M344" i="1"/>
  <c r="AB343" i="1"/>
  <c r="AA343" i="1"/>
  <c r="Z343" i="1"/>
  <c r="Y343" i="1"/>
  <c r="N343" i="1"/>
  <c r="M343" i="1"/>
  <c r="AB342" i="1"/>
  <c r="AA342" i="1"/>
  <c r="Z342" i="1"/>
  <c r="Y342" i="1"/>
  <c r="N342" i="1"/>
  <c r="M342" i="1"/>
  <c r="AB341" i="1"/>
  <c r="AA341" i="1"/>
  <c r="Z341" i="1"/>
  <c r="Y341" i="1"/>
  <c r="N341" i="1"/>
  <c r="M341" i="1"/>
  <c r="AB340" i="1"/>
  <c r="AA340" i="1"/>
  <c r="Z340" i="1"/>
  <c r="Y340" i="1"/>
  <c r="N340" i="1"/>
  <c r="M340" i="1"/>
  <c r="AB339" i="1"/>
  <c r="AA339" i="1"/>
  <c r="Z339" i="1"/>
  <c r="Y339" i="1"/>
  <c r="N339" i="1"/>
  <c r="M339" i="1"/>
  <c r="AB338" i="1"/>
  <c r="AA338" i="1"/>
  <c r="Z338" i="1"/>
  <c r="Y338" i="1"/>
  <c r="N338" i="1"/>
  <c r="M338" i="1"/>
  <c r="AB337" i="1"/>
  <c r="AA337" i="1"/>
  <c r="Z337" i="1"/>
  <c r="Y337" i="1"/>
  <c r="N337" i="1"/>
  <c r="M337" i="1"/>
  <c r="AB336" i="1"/>
  <c r="AA336" i="1"/>
  <c r="Z336" i="1"/>
  <c r="Y336" i="1"/>
  <c r="N336" i="1"/>
  <c r="M336" i="1"/>
  <c r="AB335" i="1"/>
  <c r="AA335" i="1"/>
  <c r="Z335" i="1"/>
  <c r="Y335" i="1"/>
  <c r="N335" i="1"/>
  <c r="M335" i="1"/>
  <c r="AB334" i="1"/>
  <c r="AA334" i="1"/>
  <c r="Z334" i="1"/>
  <c r="Y334" i="1"/>
  <c r="N334" i="1"/>
  <c r="M334" i="1"/>
  <c r="AB333" i="1"/>
  <c r="AA333" i="1"/>
  <c r="Z333" i="1"/>
  <c r="Y333" i="1"/>
  <c r="N333" i="1"/>
  <c r="M333" i="1"/>
  <c r="AB332" i="1"/>
  <c r="AA332" i="1"/>
  <c r="Z332" i="1"/>
  <c r="Y332" i="1"/>
  <c r="N332" i="1"/>
  <c r="M332" i="1"/>
  <c r="AB331" i="1"/>
  <c r="AA331" i="1"/>
  <c r="Z331" i="1"/>
  <c r="Y331" i="1"/>
  <c r="N331" i="1"/>
  <c r="M331" i="1"/>
  <c r="AB330" i="1"/>
  <c r="AA330" i="1"/>
  <c r="Z330" i="1"/>
  <c r="Y330" i="1"/>
  <c r="N330" i="1"/>
  <c r="M330" i="1"/>
  <c r="AB329" i="1"/>
  <c r="AA329" i="1"/>
  <c r="Z329" i="1"/>
  <c r="Y329" i="1"/>
  <c r="N329" i="1"/>
  <c r="M329" i="1"/>
  <c r="AB328" i="1"/>
  <c r="AA328" i="1"/>
  <c r="Z328" i="1"/>
  <c r="Y328" i="1"/>
  <c r="N328" i="1"/>
  <c r="M328" i="1"/>
  <c r="AB327" i="1"/>
  <c r="AA327" i="1"/>
  <c r="Z327" i="1"/>
  <c r="Y327" i="1"/>
  <c r="N327" i="1"/>
  <c r="M327" i="1"/>
  <c r="AB326" i="1"/>
  <c r="AA326" i="1"/>
  <c r="Z326" i="1"/>
  <c r="Y326" i="1"/>
  <c r="N326" i="1"/>
  <c r="M326" i="1"/>
  <c r="AB325" i="1"/>
  <c r="AA325" i="1"/>
  <c r="Z325" i="1"/>
  <c r="Y325" i="1"/>
  <c r="N325" i="1"/>
  <c r="M325" i="1"/>
  <c r="AB324" i="1"/>
  <c r="AA324" i="1"/>
  <c r="Z324" i="1"/>
  <c r="Y324" i="1"/>
  <c r="N324" i="1"/>
  <c r="M324" i="1"/>
  <c r="AB323" i="1"/>
  <c r="AA323" i="1"/>
  <c r="Z323" i="1"/>
  <c r="Y323" i="1"/>
  <c r="N323" i="1"/>
  <c r="M323" i="1"/>
  <c r="AB322" i="1"/>
  <c r="AA322" i="1"/>
  <c r="Z322" i="1"/>
  <c r="Y322" i="1"/>
  <c r="N322" i="1"/>
  <c r="M322" i="1"/>
  <c r="AB321" i="1"/>
  <c r="AA321" i="1"/>
  <c r="Z321" i="1"/>
  <c r="Y321" i="1"/>
  <c r="N321" i="1"/>
  <c r="M321" i="1"/>
  <c r="AB320" i="1"/>
  <c r="AA320" i="1"/>
  <c r="Z320" i="1"/>
  <c r="Y320" i="1"/>
  <c r="N320" i="1"/>
  <c r="M320" i="1"/>
  <c r="AB319" i="1"/>
  <c r="AA319" i="1"/>
  <c r="Z319" i="1"/>
  <c r="Y319" i="1"/>
  <c r="N319" i="1"/>
  <c r="M319" i="1"/>
  <c r="AB318" i="1"/>
  <c r="AA318" i="1"/>
  <c r="Z318" i="1"/>
  <c r="Y318" i="1"/>
  <c r="N318" i="1"/>
  <c r="M318" i="1"/>
  <c r="AB317" i="1"/>
  <c r="AA317" i="1"/>
  <c r="Z317" i="1"/>
  <c r="Y317" i="1"/>
  <c r="N317" i="1"/>
  <c r="M317" i="1"/>
  <c r="AB316" i="1"/>
  <c r="AA316" i="1"/>
  <c r="Z316" i="1"/>
  <c r="Y316" i="1"/>
  <c r="N316" i="1"/>
  <c r="M316" i="1"/>
  <c r="AB315" i="1"/>
  <c r="AA315" i="1"/>
  <c r="Z315" i="1"/>
  <c r="Y315" i="1"/>
  <c r="N315" i="1"/>
  <c r="M315" i="1"/>
  <c r="AB314" i="1"/>
  <c r="AA314" i="1"/>
  <c r="Z314" i="1"/>
  <c r="Y314" i="1"/>
  <c r="N314" i="1"/>
  <c r="M314" i="1"/>
  <c r="AB313" i="1"/>
  <c r="AA313" i="1"/>
  <c r="Z313" i="1"/>
  <c r="Y313" i="1"/>
  <c r="N313" i="1"/>
  <c r="M313" i="1"/>
  <c r="AB312" i="1"/>
  <c r="AA312" i="1"/>
  <c r="Z312" i="1"/>
  <c r="Y312" i="1"/>
  <c r="N312" i="1"/>
  <c r="M312" i="1"/>
  <c r="AB311" i="1"/>
  <c r="AA311" i="1"/>
  <c r="Z311" i="1"/>
  <c r="Y311" i="1"/>
  <c r="N311" i="1"/>
  <c r="M311" i="1"/>
  <c r="AB310" i="1"/>
  <c r="AA310" i="1"/>
  <c r="Z310" i="1"/>
  <c r="Y310" i="1"/>
  <c r="N310" i="1"/>
  <c r="M310" i="1"/>
  <c r="AB309" i="1"/>
  <c r="AA309" i="1"/>
  <c r="Z309" i="1"/>
  <c r="Y309" i="1"/>
  <c r="N309" i="1"/>
  <c r="M309" i="1"/>
  <c r="AB308" i="1"/>
  <c r="AA308" i="1"/>
  <c r="Z308" i="1"/>
  <c r="Y308" i="1"/>
  <c r="N308" i="1"/>
  <c r="M308" i="1"/>
  <c r="AB307" i="1"/>
  <c r="AA307" i="1"/>
  <c r="Z307" i="1"/>
  <c r="Y307" i="1"/>
  <c r="N307" i="1"/>
  <c r="M307" i="1"/>
  <c r="AB306" i="1"/>
  <c r="AA306" i="1"/>
  <c r="Z306" i="1"/>
  <c r="Y306" i="1"/>
  <c r="N306" i="1"/>
  <c r="M306" i="1"/>
  <c r="AB305" i="1"/>
  <c r="AA305" i="1"/>
  <c r="Z305" i="1"/>
  <c r="Y305" i="1"/>
  <c r="N305" i="1"/>
  <c r="M305" i="1"/>
  <c r="AB304" i="1"/>
  <c r="AA304" i="1"/>
  <c r="Z304" i="1"/>
  <c r="Y304" i="1"/>
  <c r="N304" i="1"/>
  <c r="M304" i="1"/>
  <c r="AB303" i="1"/>
  <c r="AA303" i="1"/>
  <c r="Z303" i="1"/>
  <c r="Y303" i="1"/>
  <c r="N303" i="1"/>
  <c r="M303" i="1"/>
  <c r="AB302" i="1"/>
  <c r="AA302" i="1"/>
  <c r="Z302" i="1"/>
  <c r="Y302" i="1"/>
  <c r="N302" i="1"/>
  <c r="M302" i="1"/>
  <c r="AB301" i="1"/>
  <c r="AA301" i="1"/>
  <c r="Z301" i="1"/>
  <c r="Y301" i="1"/>
  <c r="N301" i="1"/>
  <c r="M301" i="1"/>
  <c r="AB300" i="1"/>
  <c r="AA300" i="1"/>
  <c r="Z300" i="1"/>
  <c r="Y300" i="1"/>
  <c r="N300" i="1"/>
  <c r="M300" i="1"/>
  <c r="AB299" i="1"/>
  <c r="AA299" i="1"/>
  <c r="Z299" i="1"/>
  <c r="Y299" i="1"/>
  <c r="N299" i="1"/>
  <c r="M299" i="1"/>
  <c r="AB298" i="1"/>
  <c r="AA298" i="1"/>
  <c r="Z298" i="1"/>
  <c r="Y298" i="1"/>
  <c r="N298" i="1"/>
  <c r="M298" i="1"/>
  <c r="AB297" i="1"/>
  <c r="AA297" i="1"/>
  <c r="Z297" i="1"/>
  <c r="Y297" i="1"/>
  <c r="N297" i="1"/>
  <c r="M297" i="1"/>
  <c r="AB296" i="1"/>
  <c r="AA296" i="1"/>
  <c r="Z296" i="1"/>
  <c r="Y296" i="1"/>
  <c r="N296" i="1"/>
  <c r="M296" i="1"/>
  <c r="AB295" i="1"/>
  <c r="AA295" i="1"/>
  <c r="Z295" i="1"/>
  <c r="Y295" i="1"/>
  <c r="N295" i="1"/>
  <c r="M295" i="1"/>
  <c r="AB294" i="1"/>
  <c r="AA294" i="1"/>
  <c r="Z294" i="1"/>
  <c r="Y294" i="1"/>
  <c r="N294" i="1"/>
  <c r="M294" i="1"/>
  <c r="AB293" i="1"/>
  <c r="AA293" i="1"/>
  <c r="Z293" i="1"/>
  <c r="Y293" i="1"/>
  <c r="N293" i="1"/>
  <c r="M293" i="1"/>
  <c r="AB292" i="1"/>
  <c r="AA292" i="1"/>
  <c r="Z292" i="1"/>
  <c r="Y292" i="1"/>
  <c r="N292" i="1"/>
  <c r="M292" i="1"/>
  <c r="AB291" i="1"/>
  <c r="AA291" i="1"/>
  <c r="Z291" i="1"/>
  <c r="Y291" i="1"/>
  <c r="N291" i="1"/>
  <c r="M291" i="1"/>
  <c r="AB290" i="1"/>
  <c r="AA290" i="1"/>
  <c r="Z290" i="1"/>
  <c r="Y290" i="1"/>
  <c r="N290" i="1"/>
  <c r="M290" i="1"/>
  <c r="AB289" i="1"/>
  <c r="AA289" i="1"/>
  <c r="Z289" i="1"/>
  <c r="Y289" i="1"/>
  <c r="N289" i="1"/>
  <c r="M289" i="1"/>
  <c r="AB288" i="1"/>
  <c r="AA288" i="1"/>
  <c r="Z288" i="1"/>
  <c r="Y288" i="1"/>
  <c r="N288" i="1"/>
  <c r="M288" i="1"/>
  <c r="AB287" i="1"/>
  <c r="AA287" i="1"/>
  <c r="Z287" i="1"/>
  <c r="Y287" i="1"/>
  <c r="N287" i="1"/>
  <c r="M287" i="1"/>
  <c r="AB286" i="1"/>
  <c r="AA286" i="1"/>
  <c r="Z286" i="1"/>
  <c r="Y286" i="1"/>
  <c r="N286" i="1"/>
  <c r="M286" i="1"/>
  <c r="AB285" i="1"/>
  <c r="AA285" i="1"/>
  <c r="Z285" i="1"/>
  <c r="Y285" i="1"/>
  <c r="N285" i="1"/>
  <c r="M285" i="1"/>
  <c r="AB284" i="1"/>
  <c r="AA284" i="1"/>
  <c r="Z284" i="1"/>
  <c r="Y284" i="1"/>
  <c r="N284" i="1"/>
  <c r="M284" i="1"/>
  <c r="AB283" i="1"/>
  <c r="AA283" i="1"/>
  <c r="Z283" i="1"/>
  <c r="Y283" i="1"/>
  <c r="N283" i="1"/>
  <c r="M283" i="1"/>
  <c r="AB282" i="1"/>
  <c r="AA282" i="1"/>
  <c r="Z282" i="1"/>
  <c r="Y282" i="1"/>
  <c r="N282" i="1"/>
  <c r="M282" i="1"/>
  <c r="AB281" i="1"/>
  <c r="AA281" i="1"/>
  <c r="Z281" i="1"/>
  <c r="Y281" i="1"/>
  <c r="N281" i="1"/>
  <c r="M281" i="1"/>
  <c r="AB280" i="1"/>
  <c r="AA280" i="1"/>
  <c r="Z280" i="1"/>
  <c r="Y280" i="1"/>
  <c r="N280" i="1"/>
  <c r="M280" i="1"/>
  <c r="AB279" i="1"/>
  <c r="AA279" i="1"/>
  <c r="Z279" i="1"/>
  <c r="Y279" i="1"/>
  <c r="N279" i="1"/>
  <c r="M279" i="1"/>
  <c r="AB278" i="1"/>
  <c r="AA278" i="1"/>
  <c r="Z278" i="1"/>
  <c r="Y278" i="1"/>
  <c r="N278" i="1"/>
  <c r="M278" i="1"/>
  <c r="AB277" i="1"/>
  <c r="AA277" i="1"/>
  <c r="Z277" i="1"/>
  <c r="Y277" i="1"/>
  <c r="N277" i="1"/>
  <c r="M277" i="1"/>
  <c r="AB276" i="1"/>
  <c r="AA276" i="1"/>
  <c r="Z276" i="1"/>
  <c r="Y276" i="1"/>
  <c r="N276" i="1"/>
  <c r="M276" i="1"/>
  <c r="AB275" i="1"/>
  <c r="AA275" i="1"/>
  <c r="Z275" i="1"/>
  <c r="Y275" i="1"/>
  <c r="N275" i="1"/>
  <c r="M275" i="1"/>
  <c r="AB274" i="1"/>
  <c r="AA274" i="1"/>
  <c r="Z274" i="1"/>
  <c r="Y274" i="1"/>
  <c r="N274" i="1"/>
  <c r="M274" i="1"/>
  <c r="AB273" i="1"/>
  <c r="AA273" i="1"/>
  <c r="Z273" i="1"/>
  <c r="Y273" i="1"/>
  <c r="N273" i="1"/>
  <c r="M273" i="1"/>
  <c r="AB272" i="1"/>
  <c r="AA272" i="1"/>
  <c r="Z272" i="1"/>
  <c r="Y272" i="1"/>
  <c r="N272" i="1"/>
  <c r="M272" i="1"/>
  <c r="AB271" i="1"/>
  <c r="AA271" i="1"/>
  <c r="Z271" i="1"/>
  <c r="Y271" i="1"/>
  <c r="N271" i="1"/>
  <c r="M271" i="1"/>
  <c r="AB270" i="1"/>
  <c r="AA270" i="1"/>
  <c r="Z270" i="1"/>
  <c r="Y270" i="1"/>
  <c r="N270" i="1"/>
  <c r="M270" i="1"/>
  <c r="AB269" i="1"/>
  <c r="AA269" i="1"/>
  <c r="Z269" i="1"/>
  <c r="Y269" i="1"/>
  <c r="N269" i="1"/>
  <c r="M269" i="1"/>
  <c r="AB268" i="1"/>
  <c r="AA268" i="1"/>
  <c r="Z268" i="1"/>
  <c r="Y268" i="1"/>
  <c r="N268" i="1"/>
  <c r="M268" i="1"/>
  <c r="AB267" i="1"/>
  <c r="AA267" i="1"/>
  <c r="Z267" i="1"/>
  <c r="Y267" i="1"/>
  <c r="N267" i="1"/>
  <c r="M267" i="1"/>
  <c r="AB266" i="1"/>
  <c r="AA266" i="1"/>
  <c r="Z266" i="1"/>
  <c r="Y266" i="1"/>
  <c r="N266" i="1"/>
  <c r="M266" i="1"/>
  <c r="AB265" i="1"/>
  <c r="AA265" i="1"/>
  <c r="Z265" i="1"/>
  <c r="Y265" i="1"/>
  <c r="N265" i="1"/>
  <c r="M265" i="1"/>
  <c r="AB264" i="1"/>
  <c r="AA264" i="1"/>
  <c r="Z264" i="1"/>
  <c r="Y264" i="1"/>
  <c r="N264" i="1"/>
  <c r="M264" i="1"/>
  <c r="AB263" i="1"/>
  <c r="AA263" i="1"/>
  <c r="Z263" i="1"/>
  <c r="Y263" i="1"/>
  <c r="N263" i="1"/>
  <c r="M263" i="1"/>
  <c r="AB262" i="1"/>
  <c r="AA262" i="1"/>
  <c r="Z262" i="1"/>
  <c r="Y262" i="1"/>
  <c r="N262" i="1"/>
  <c r="M262" i="1"/>
  <c r="AB261" i="1"/>
  <c r="AA261" i="1"/>
  <c r="Z261" i="1"/>
  <c r="Y261" i="1"/>
  <c r="N261" i="1"/>
  <c r="M261" i="1"/>
  <c r="AB260" i="1"/>
  <c r="AA260" i="1"/>
  <c r="Z260" i="1"/>
  <c r="Y260" i="1"/>
  <c r="N260" i="1"/>
  <c r="M260" i="1"/>
  <c r="AB259" i="1"/>
  <c r="AA259" i="1"/>
  <c r="Z259" i="1"/>
  <c r="Y259" i="1"/>
  <c r="N259" i="1"/>
  <c r="M259" i="1"/>
  <c r="AB258" i="1"/>
  <c r="AA258" i="1"/>
  <c r="Z258" i="1"/>
  <c r="Y258" i="1"/>
  <c r="N258" i="1"/>
  <c r="M258" i="1"/>
  <c r="AB257" i="1"/>
  <c r="AA257" i="1"/>
  <c r="Z257" i="1"/>
  <c r="Y257" i="1"/>
  <c r="N257" i="1"/>
  <c r="M257" i="1"/>
  <c r="AB256" i="1"/>
  <c r="AA256" i="1"/>
  <c r="Z256" i="1"/>
  <c r="Y256" i="1"/>
  <c r="N256" i="1"/>
  <c r="M256" i="1"/>
  <c r="AB255" i="1"/>
  <c r="AA255" i="1"/>
  <c r="Z255" i="1"/>
  <c r="Y255" i="1"/>
  <c r="N255" i="1"/>
  <c r="M255" i="1"/>
  <c r="AB254" i="1"/>
  <c r="AA254" i="1"/>
  <c r="Z254" i="1"/>
  <c r="Y254" i="1"/>
  <c r="N254" i="1"/>
  <c r="M254" i="1"/>
  <c r="AB253" i="1"/>
  <c r="AA253" i="1"/>
  <c r="Z253" i="1"/>
  <c r="Y253" i="1"/>
  <c r="N253" i="1"/>
  <c r="M253" i="1"/>
  <c r="AB252" i="1"/>
  <c r="AA252" i="1"/>
  <c r="Z252" i="1"/>
  <c r="Y252" i="1"/>
  <c r="N252" i="1"/>
  <c r="M252" i="1"/>
  <c r="AB251" i="1"/>
  <c r="AA251" i="1"/>
  <c r="Z251" i="1"/>
  <c r="Y251" i="1"/>
  <c r="N251" i="1"/>
  <c r="M251" i="1"/>
  <c r="AB250" i="1"/>
  <c r="AA250" i="1"/>
  <c r="Z250" i="1"/>
  <c r="Y250" i="1"/>
  <c r="N250" i="1"/>
  <c r="M250" i="1"/>
  <c r="AB249" i="1"/>
  <c r="AA249" i="1"/>
  <c r="Z249" i="1"/>
  <c r="Y249" i="1"/>
  <c r="N249" i="1"/>
  <c r="M249" i="1"/>
  <c r="AB248" i="1"/>
  <c r="AA248" i="1"/>
  <c r="Z248" i="1"/>
  <c r="Y248" i="1"/>
  <c r="N248" i="1"/>
  <c r="M248" i="1"/>
  <c r="AB247" i="1"/>
  <c r="AA247" i="1"/>
  <c r="Z247" i="1"/>
  <c r="Y247" i="1"/>
  <c r="N247" i="1"/>
  <c r="M247" i="1"/>
  <c r="AB246" i="1"/>
  <c r="AA246" i="1"/>
  <c r="Z246" i="1"/>
  <c r="Y246" i="1"/>
  <c r="N246" i="1"/>
  <c r="M246" i="1"/>
  <c r="AB245" i="1"/>
  <c r="AA245" i="1"/>
  <c r="Z245" i="1"/>
  <c r="Y245" i="1"/>
  <c r="N245" i="1"/>
  <c r="M245" i="1"/>
  <c r="AB244" i="1"/>
  <c r="AA244" i="1"/>
  <c r="Z244" i="1"/>
  <c r="Y244" i="1"/>
  <c r="N244" i="1"/>
  <c r="M244" i="1"/>
  <c r="AB243" i="1"/>
  <c r="AA243" i="1"/>
  <c r="Z243" i="1"/>
  <c r="Y243" i="1"/>
  <c r="N243" i="1"/>
  <c r="M243" i="1"/>
  <c r="AB242" i="1"/>
  <c r="AA242" i="1"/>
  <c r="Z242" i="1"/>
  <c r="Y242" i="1"/>
  <c r="N242" i="1"/>
  <c r="M242" i="1"/>
  <c r="AB241" i="1"/>
  <c r="AA241" i="1"/>
  <c r="Z241" i="1"/>
  <c r="Y241" i="1"/>
  <c r="N241" i="1"/>
  <c r="M241" i="1"/>
  <c r="AB240" i="1"/>
  <c r="AA240" i="1"/>
  <c r="Z240" i="1"/>
  <c r="Y240" i="1"/>
  <c r="N240" i="1"/>
  <c r="M240" i="1"/>
  <c r="AB239" i="1"/>
  <c r="AA239" i="1"/>
  <c r="Z239" i="1"/>
  <c r="Y239" i="1"/>
  <c r="N239" i="1"/>
  <c r="M239" i="1"/>
  <c r="AB238" i="1"/>
  <c r="AA238" i="1"/>
  <c r="Z238" i="1"/>
  <c r="Y238" i="1"/>
  <c r="N238" i="1"/>
  <c r="M238" i="1"/>
  <c r="AB237" i="1"/>
  <c r="AA237" i="1"/>
  <c r="Z237" i="1"/>
  <c r="Y237" i="1"/>
  <c r="N237" i="1"/>
  <c r="M237" i="1"/>
  <c r="AB236" i="1"/>
  <c r="AA236" i="1"/>
  <c r="Z236" i="1"/>
  <c r="Y236" i="1"/>
  <c r="N236" i="1"/>
  <c r="M236" i="1"/>
  <c r="AB235" i="1"/>
  <c r="AA235" i="1"/>
  <c r="Z235" i="1"/>
  <c r="Y235" i="1"/>
  <c r="N235" i="1"/>
  <c r="M235" i="1"/>
  <c r="AB234" i="1"/>
  <c r="AA234" i="1"/>
  <c r="Z234" i="1"/>
  <c r="Y234" i="1"/>
  <c r="N234" i="1"/>
  <c r="M234" i="1"/>
  <c r="AB233" i="1"/>
  <c r="AA233" i="1"/>
  <c r="Z233" i="1"/>
  <c r="Y233" i="1"/>
  <c r="N233" i="1"/>
  <c r="M233" i="1"/>
  <c r="AB232" i="1"/>
  <c r="AA232" i="1"/>
  <c r="Z232" i="1"/>
  <c r="Y232" i="1"/>
  <c r="N232" i="1"/>
  <c r="M232" i="1"/>
  <c r="AB231" i="1"/>
  <c r="AA231" i="1"/>
  <c r="Z231" i="1"/>
  <c r="Y231" i="1"/>
  <c r="N231" i="1"/>
  <c r="M231" i="1"/>
  <c r="AB230" i="1"/>
  <c r="AA230" i="1"/>
  <c r="Z230" i="1"/>
  <c r="Y230" i="1"/>
  <c r="N230" i="1"/>
  <c r="M230" i="1"/>
  <c r="AB229" i="1"/>
  <c r="AA229" i="1"/>
  <c r="Z229" i="1"/>
  <c r="Y229" i="1"/>
  <c r="N229" i="1"/>
  <c r="M229" i="1"/>
  <c r="AB228" i="1"/>
  <c r="AA228" i="1"/>
  <c r="Z228" i="1"/>
  <c r="Y228" i="1"/>
  <c r="N228" i="1"/>
  <c r="M228" i="1"/>
  <c r="AB227" i="1"/>
  <c r="AA227" i="1"/>
  <c r="Z227" i="1"/>
  <c r="Y227" i="1"/>
  <c r="N227" i="1"/>
  <c r="M227" i="1"/>
  <c r="AB226" i="1"/>
  <c r="AA226" i="1"/>
  <c r="Z226" i="1"/>
  <c r="Y226" i="1"/>
  <c r="N226" i="1"/>
  <c r="M226" i="1"/>
  <c r="AB225" i="1"/>
  <c r="AA225" i="1"/>
  <c r="Z225" i="1"/>
  <c r="Y225" i="1"/>
  <c r="N225" i="1"/>
  <c r="M225" i="1"/>
  <c r="AB224" i="1"/>
  <c r="AA224" i="1"/>
  <c r="Z224" i="1"/>
  <c r="Y224" i="1"/>
  <c r="N224" i="1"/>
  <c r="M224" i="1"/>
  <c r="AB223" i="1"/>
  <c r="AA223" i="1"/>
  <c r="Z223" i="1"/>
  <c r="Y223" i="1"/>
  <c r="N223" i="1"/>
  <c r="M223" i="1"/>
  <c r="AB222" i="1"/>
  <c r="AA222" i="1"/>
  <c r="Z222" i="1"/>
  <c r="Y222" i="1"/>
  <c r="N222" i="1"/>
  <c r="M222" i="1"/>
  <c r="AB221" i="1"/>
  <c r="AA221" i="1"/>
  <c r="Z221" i="1"/>
  <c r="Y221" i="1"/>
  <c r="N221" i="1"/>
  <c r="M221" i="1"/>
  <c r="AB220" i="1"/>
  <c r="AA220" i="1"/>
  <c r="Z220" i="1"/>
  <c r="Y220" i="1"/>
  <c r="N220" i="1"/>
  <c r="M220" i="1"/>
  <c r="AB219" i="1"/>
  <c r="AA219" i="1"/>
  <c r="Z219" i="1"/>
  <c r="Y219" i="1"/>
  <c r="N219" i="1"/>
  <c r="M219" i="1"/>
  <c r="AB218" i="1"/>
  <c r="AA218" i="1"/>
  <c r="Z218" i="1"/>
  <c r="Y218" i="1"/>
  <c r="N218" i="1"/>
  <c r="M218" i="1"/>
  <c r="AB217" i="1"/>
  <c r="AA217" i="1"/>
  <c r="Z217" i="1"/>
  <c r="Y217" i="1"/>
  <c r="N217" i="1"/>
  <c r="M217" i="1"/>
  <c r="AB216" i="1"/>
  <c r="AA216" i="1"/>
  <c r="Z216" i="1"/>
  <c r="Y216" i="1"/>
  <c r="N216" i="1"/>
  <c r="M216" i="1"/>
  <c r="AB215" i="1"/>
  <c r="AA215" i="1"/>
  <c r="Z215" i="1"/>
  <c r="Y215" i="1"/>
  <c r="N215" i="1"/>
  <c r="M215" i="1"/>
  <c r="AB214" i="1"/>
  <c r="AA214" i="1"/>
  <c r="Z214" i="1"/>
  <c r="Y214" i="1"/>
  <c r="N214" i="1"/>
  <c r="M214" i="1"/>
  <c r="AB213" i="1"/>
  <c r="AA213" i="1"/>
  <c r="Z213" i="1"/>
  <c r="Y213" i="1"/>
  <c r="N213" i="1"/>
  <c r="M213" i="1"/>
  <c r="AB212" i="1"/>
  <c r="AA212" i="1"/>
  <c r="Z212" i="1"/>
  <c r="Y212" i="1"/>
  <c r="N212" i="1"/>
  <c r="M212" i="1"/>
  <c r="AB211" i="1"/>
  <c r="AA211" i="1"/>
  <c r="Z211" i="1"/>
  <c r="Y211" i="1"/>
  <c r="N211" i="1"/>
  <c r="M211" i="1"/>
  <c r="AB210" i="1"/>
  <c r="AA210" i="1"/>
  <c r="Z210" i="1"/>
  <c r="Y210" i="1"/>
  <c r="N210" i="1"/>
  <c r="M210" i="1"/>
  <c r="AB209" i="1"/>
  <c r="AA209" i="1"/>
  <c r="Z209" i="1"/>
  <c r="Y209" i="1"/>
  <c r="N209" i="1"/>
  <c r="M209" i="1"/>
  <c r="AB208" i="1"/>
  <c r="AA208" i="1"/>
  <c r="Z208" i="1"/>
  <c r="Y208" i="1"/>
  <c r="N208" i="1"/>
  <c r="M208" i="1"/>
  <c r="AB207" i="1"/>
  <c r="AA207" i="1"/>
  <c r="Z207" i="1"/>
  <c r="Y207" i="1"/>
  <c r="N207" i="1"/>
  <c r="M207" i="1"/>
  <c r="AB206" i="1"/>
  <c r="AA206" i="1"/>
  <c r="Z206" i="1"/>
  <c r="Y206" i="1"/>
  <c r="N206" i="1"/>
  <c r="M206" i="1"/>
  <c r="AB205" i="1"/>
  <c r="AA205" i="1"/>
  <c r="Z205" i="1"/>
  <c r="Y205" i="1"/>
  <c r="N205" i="1"/>
  <c r="M205" i="1"/>
  <c r="AB204" i="1"/>
  <c r="AA204" i="1"/>
  <c r="Z204" i="1"/>
  <c r="Y204" i="1"/>
  <c r="N204" i="1"/>
  <c r="M204" i="1"/>
  <c r="AB203" i="1"/>
  <c r="AA203" i="1"/>
  <c r="Z203" i="1"/>
  <c r="Y203" i="1"/>
  <c r="N203" i="1"/>
  <c r="M203" i="1"/>
  <c r="AB202" i="1"/>
  <c r="AA202" i="1"/>
  <c r="Z202" i="1"/>
  <c r="Y202" i="1"/>
  <c r="N202" i="1"/>
  <c r="M202" i="1"/>
  <c r="AB201" i="1"/>
  <c r="AA201" i="1"/>
  <c r="Z201" i="1"/>
  <c r="Y201" i="1"/>
  <c r="N201" i="1"/>
  <c r="M201" i="1"/>
  <c r="AB200" i="1"/>
  <c r="AA200" i="1"/>
  <c r="Z200" i="1"/>
  <c r="Y200" i="1"/>
  <c r="N200" i="1"/>
  <c r="M200" i="1"/>
  <c r="AB199" i="1"/>
  <c r="AA199" i="1"/>
  <c r="Z199" i="1"/>
  <c r="Y199" i="1"/>
  <c r="N199" i="1"/>
  <c r="M199" i="1"/>
  <c r="AB198" i="1"/>
  <c r="AA198" i="1"/>
  <c r="Z198" i="1"/>
  <c r="Y198" i="1"/>
  <c r="N198" i="1"/>
  <c r="M198" i="1"/>
  <c r="AB197" i="1"/>
  <c r="AA197" i="1"/>
  <c r="Z197" i="1"/>
  <c r="Y197" i="1"/>
  <c r="N197" i="1"/>
  <c r="M197" i="1"/>
  <c r="AB196" i="1"/>
  <c r="AA196" i="1"/>
  <c r="Z196" i="1"/>
  <c r="Y196" i="1"/>
  <c r="N196" i="1"/>
  <c r="M196" i="1"/>
  <c r="AB195" i="1"/>
  <c r="AA195" i="1"/>
  <c r="Z195" i="1"/>
  <c r="Y195" i="1"/>
  <c r="N195" i="1"/>
  <c r="M195" i="1"/>
  <c r="AB194" i="1"/>
  <c r="AA194" i="1"/>
  <c r="Z194" i="1"/>
  <c r="Y194" i="1"/>
  <c r="N194" i="1"/>
  <c r="M194" i="1"/>
  <c r="AB193" i="1"/>
  <c r="AA193" i="1"/>
  <c r="Z193" i="1"/>
  <c r="Y193" i="1"/>
  <c r="N193" i="1"/>
  <c r="M193" i="1"/>
  <c r="AB192" i="1"/>
  <c r="AA192" i="1"/>
  <c r="Z192" i="1"/>
  <c r="Y192" i="1"/>
  <c r="N192" i="1"/>
  <c r="M192" i="1"/>
  <c r="AB191" i="1"/>
  <c r="AA191" i="1"/>
  <c r="Z191" i="1"/>
  <c r="Y191" i="1"/>
  <c r="N191" i="1"/>
  <c r="M191" i="1"/>
  <c r="AB190" i="1"/>
  <c r="AA190" i="1"/>
  <c r="Z190" i="1"/>
  <c r="Y190" i="1"/>
  <c r="N190" i="1"/>
  <c r="M190" i="1"/>
  <c r="AB189" i="1"/>
  <c r="AA189" i="1"/>
  <c r="Z189" i="1"/>
  <c r="Y189" i="1"/>
  <c r="N189" i="1"/>
  <c r="M189" i="1"/>
  <c r="AB188" i="1"/>
  <c r="AA188" i="1"/>
  <c r="Z188" i="1"/>
  <c r="Y188" i="1"/>
  <c r="N188" i="1"/>
  <c r="M188" i="1"/>
  <c r="AB187" i="1"/>
  <c r="AA187" i="1"/>
  <c r="Z187" i="1"/>
  <c r="Y187" i="1"/>
  <c r="N187" i="1"/>
  <c r="M187" i="1"/>
  <c r="AB186" i="1"/>
  <c r="AA186" i="1"/>
  <c r="Z186" i="1"/>
  <c r="Y186" i="1"/>
  <c r="N186" i="1"/>
  <c r="M186" i="1"/>
  <c r="AB185" i="1"/>
  <c r="AA185" i="1"/>
  <c r="Z185" i="1"/>
  <c r="Y185" i="1"/>
  <c r="N185" i="1"/>
  <c r="M185" i="1"/>
  <c r="AB184" i="1"/>
  <c r="AA184" i="1"/>
  <c r="Z184" i="1"/>
  <c r="Y184" i="1"/>
  <c r="N184" i="1"/>
  <c r="M184" i="1"/>
  <c r="AB183" i="1"/>
  <c r="AA183" i="1"/>
  <c r="Z183" i="1"/>
  <c r="Y183" i="1"/>
  <c r="N183" i="1"/>
  <c r="M183" i="1"/>
  <c r="AB182" i="1"/>
  <c r="AA182" i="1"/>
  <c r="Z182" i="1"/>
  <c r="Y182" i="1"/>
  <c r="N182" i="1"/>
  <c r="M182" i="1"/>
  <c r="AB181" i="1"/>
  <c r="AA181" i="1"/>
  <c r="Z181" i="1"/>
  <c r="Y181" i="1"/>
  <c r="N181" i="1"/>
  <c r="M181" i="1"/>
  <c r="AB180" i="1"/>
  <c r="AA180" i="1"/>
  <c r="Z180" i="1"/>
  <c r="Y180" i="1"/>
  <c r="N180" i="1"/>
  <c r="M180" i="1"/>
  <c r="AB179" i="1"/>
  <c r="AA179" i="1"/>
  <c r="Z179" i="1"/>
  <c r="Y179" i="1"/>
  <c r="N179" i="1"/>
  <c r="M179" i="1"/>
  <c r="AB178" i="1"/>
  <c r="AA178" i="1"/>
  <c r="Z178" i="1"/>
  <c r="Y178" i="1"/>
  <c r="N178" i="1"/>
  <c r="M178" i="1"/>
  <c r="AB177" i="1"/>
  <c r="AA177" i="1"/>
  <c r="Z177" i="1"/>
  <c r="Y177" i="1"/>
  <c r="N177" i="1"/>
  <c r="M177" i="1"/>
  <c r="AB176" i="1"/>
  <c r="AA176" i="1"/>
  <c r="Z176" i="1"/>
  <c r="Y176" i="1"/>
  <c r="N176" i="1"/>
  <c r="M176" i="1"/>
  <c r="AB175" i="1"/>
  <c r="AA175" i="1"/>
  <c r="Z175" i="1"/>
  <c r="Y175" i="1"/>
  <c r="N175" i="1"/>
  <c r="M175" i="1"/>
  <c r="AB174" i="1"/>
  <c r="AA174" i="1"/>
  <c r="Z174" i="1"/>
  <c r="Y174" i="1"/>
  <c r="N174" i="1"/>
  <c r="M174" i="1"/>
  <c r="AB173" i="1"/>
  <c r="AA173" i="1"/>
  <c r="Z173" i="1"/>
  <c r="Y173" i="1"/>
  <c r="N173" i="1"/>
  <c r="M173" i="1"/>
  <c r="AB172" i="1"/>
  <c r="AA172" i="1"/>
  <c r="Z172" i="1"/>
  <c r="Y172" i="1"/>
  <c r="N172" i="1"/>
  <c r="M172" i="1"/>
  <c r="AB171" i="1"/>
  <c r="AA171" i="1"/>
  <c r="Z171" i="1"/>
  <c r="Y171" i="1"/>
  <c r="N171" i="1"/>
  <c r="M171" i="1"/>
  <c r="AB170" i="1"/>
  <c r="AA170" i="1"/>
  <c r="Z170" i="1"/>
  <c r="Y170" i="1"/>
  <c r="N170" i="1"/>
  <c r="M170" i="1"/>
  <c r="AB169" i="1"/>
  <c r="AA169" i="1"/>
  <c r="Z169" i="1"/>
  <c r="Y169" i="1"/>
  <c r="N169" i="1"/>
  <c r="M169" i="1"/>
  <c r="AB168" i="1"/>
  <c r="AA168" i="1"/>
  <c r="Z168" i="1"/>
  <c r="Y168" i="1"/>
  <c r="N168" i="1"/>
  <c r="M168" i="1"/>
  <c r="AB167" i="1"/>
  <c r="AA167" i="1"/>
  <c r="Z167" i="1"/>
  <c r="Y167" i="1"/>
  <c r="N167" i="1"/>
  <c r="M167" i="1"/>
  <c r="AB166" i="1"/>
  <c r="AA166" i="1"/>
  <c r="Z166" i="1"/>
  <c r="Y166" i="1"/>
  <c r="N166" i="1"/>
  <c r="M166" i="1"/>
  <c r="AB165" i="1"/>
  <c r="AA165" i="1"/>
  <c r="Z165" i="1"/>
  <c r="Y165" i="1"/>
  <c r="N165" i="1"/>
  <c r="M165" i="1"/>
  <c r="AB164" i="1"/>
  <c r="AA164" i="1"/>
  <c r="Z164" i="1"/>
  <c r="Y164" i="1"/>
  <c r="N164" i="1"/>
  <c r="M164" i="1"/>
  <c r="AB163" i="1"/>
  <c r="AA163" i="1"/>
  <c r="Z163" i="1"/>
  <c r="Y163" i="1"/>
  <c r="N163" i="1"/>
  <c r="M163" i="1"/>
  <c r="AB162" i="1"/>
  <c r="AA162" i="1"/>
  <c r="Z162" i="1"/>
  <c r="Y162" i="1"/>
  <c r="N162" i="1"/>
  <c r="M162" i="1"/>
  <c r="AB161" i="1"/>
  <c r="AA161" i="1"/>
  <c r="Z161" i="1"/>
  <c r="Y161" i="1"/>
  <c r="N161" i="1"/>
  <c r="M161" i="1"/>
  <c r="AB160" i="1"/>
  <c r="AA160" i="1"/>
  <c r="Z160" i="1"/>
  <c r="Y160" i="1"/>
  <c r="N160" i="1"/>
  <c r="M160" i="1"/>
  <c r="AB159" i="1"/>
  <c r="AA159" i="1"/>
  <c r="Z159" i="1"/>
  <c r="Y159" i="1"/>
  <c r="N159" i="1"/>
  <c r="M159" i="1"/>
  <c r="AB158" i="1"/>
  <c r="AA158" i="1"/>
  <c r="Z158" i="1"/>
  <c r="Y158" i="1"/>
  <c r="N158" i="1"/>
  <c r="M158" i="1"/>
  <c r="AB157" i="1"/>
  <c r="AA157" i="1"/>
  <c r="Z157" i="1"/>
  <c r="Y157" i="1"/>
  <c r="N157" i="1"/>
  <c r="M157" i="1"/>
  <c r="AB156" i="1"/>
  <c r="AA156" i="1"/>
  <c r="Z156" i="1"/>
  <c r="Y156" i="1"/>
  <c r="N156" i="1"/>
  <c r="M156" i="1"/>
  <c r="AB155" i="1"/>
  <c r="AA155" i="1"/>
  <c r="Z155" i="1"/>
  <c r="Y155" i="1"/>
  <c r="N155" i="1"/>
  <c r="M155" i="1"/>
  <c r="AB154" i="1"/>
  <c r="AA154" i="1"/>
  <c r="Z154" i="1"/>
  <c r="Y154" i="1"/>
  <c r="N154" i="1"/>
  <c r="M154" i="1"/>
  <c r="AB153" i="1"/>
  <c r="AA153" i="1"/>
  <c r="Z153" i="1"/>
  <c r="Y153" i="1"/>
  <c r="N153" i="1"/>
  <c r="M153" i="1"/>
  <c r="AB152" i="1"/>
  <c r="AA152" i="1"/>
  <c r="Z152" i="1"/>
  <c r="Y152" i="1"/>
  <c r="N152" i="1"/>
  <c r="M152" i="1"/>
  <c r="AB151" i="1"/>
  <c r="AA151" i="1"/>
  <c r="Z151" i="1"/>
  <c r="Y151" i="1"/>
  <c r="N151" i="1"/>
  <c r="M151" i="1"/>
  <c r="AB150" i="1"/>
  <c r="AA150" i="1"/>
  <c r="Z150" i="1"/>
  <c r="Y150" i="1"/>
  <c r="N150" i="1"/>
  <c r="M150" i="1"/>
  <c r="AB149" i="1"/>
  <c r="AA149" i="1"/>
  <c r="Z149" i="1"/>
  <c r="Y149" i="1"/>
  <c r="N149" i="1"/>
  <c r="M149" i="1"/>
  <c r="AB148" i="1"/>
  <c r="AA148" i="1"/>
  <c r="Z148" i="1"/>
  <c r="Y148" i="1"/>
  <c r="N148" i="1"/>
  <c r="M148" i="1"/>
  <c r="AB147" i="1"/>
  <c r="AA147" i="1"/>
  <c r="Z147" i="1"/>
  <c r="Y147" i="1"/>
  <c r="N147" i="1"/>
  <c r="M147" i="1"/>
  <c r="AB146" i="1"/>
  <c r="AA146" i="1"/>
  <c r="Z146" i="1"/>
  <c r="Y146" i="1"/>
  <c r="N146" i="1"/>
  <c r="M146" i="1"/>
  <c r="AB145" i="1"/>
  <c r="AA145" i="1"/>
  <c r="Z145" i="1"/>
  <c r="Y145" i="1"/>
  <c r="N145" i="1"/>
  <c r="M145" i="1"/>
  <c r="AB144" i="1"/>
  <c r="AA144" i="1"/>
  <c r="Z144" i="1"/>
  <c r="Y144" i="1"/>
  <c r="N144" i="1"/>
  <c r="M144" i="1"/>
  <c r="AB143" i="1"/>
  <c r="AA143" i="1"/>
  <c r="Z143" i="1"/>
  <c r="Y143" i="1"/>
  <c r="N143" i="1"/>
  <c r="M143" i="1"/>
  <c r="AB142" i="1"/>
  <c r="AA142" i="1"/>
  <c r="Z142" i="1"/>
  <c r="Y142" i="1"/>
  <c r="N142" i="1"/>
  <c r="M142" i="1"/>
  <c r="AB141" i="1"/>
  <c r="AA141" i="1"/>
  <c r="Z141" i="1"/>
  <c r="Y141" i="1"/>
  <c r="N141" i="1"/>
  <c r="M141" i="1"/>
  <c r="AB140" i="1"/>
  <c r="AA140" i="1"/>
  <c r="Z140" i="1"/>
  <c r="Y140" i="1"/>
  <c r="N140" i="1"/>
  <c r="M140" i="1"/>
  <c r="AB139" i="1"/>
  <c r="AA139" i="1"/>
  <c r="Z139" i="1"/>
  <c r="Y139" i="1"/>
  <c r="N139" i="1"/>
  <c r="M139" i="1"/>
  <c r="AB138" i="1"/>
  <c r="AA138" i="1"/>
  <c r="Z138" i="1"/>
  <c r="Y138" i="1"/>
  <c r="N138" i="1"/>
  <c r="M138" i="1"/>
  <c r="AB137" i="1"/>
  <c r="AA137" i="1"/>
  <c r="Z137" i="1"/>
  <c r="Y137" i="1"/>
  <c r="N137" i="1"/>
  <c r="M137" i="1"/>
  <c r="AB136" i="1"/>
  <c r="AA136" i="1"/>
  <c r="Z136" i="1"/>
  <c r="Y136" i="1"/>
  <c r="N136" i="1"/>
  <c r="M136" i="1"/>
  <c r="AB135" i="1"/>
  <c r="AA135" i="1"/>
  <c r="Z135" i="1"/>
  <c r="Y135" i="1"/>
  <c r="N135" i="1"/>
  <c r="M135" i="1"/>
  <c r="AB134" i="1"/>
  <c r="AA134" i="1"/>
  <c r="Z134" i="1"/>
  <c r="Y134" i="1"/>
  <c r="N134" i="1"/>
  <c r="M134" i="1"/>
  <c r="AB133" i="1"/>
  <c r="AA133" i="1"/>
  <c r="Z133" i="1"/>
  <c r="Y133" i="1"/>
  <c r="N133" i="1"/>
  <c r="M133" i="1"/>
  <c r="AB132" i="1"/>
  <c r="AA132" i="1"/>
  <c r="Z132" i="1"/>
  <c r="Y132" i="1"/>
  <c r="N132" i="1"/>
  <c r="M132" i="1"/>
  <c r="AB131" i="1"/>
  <c r="AA131" i="1"/>
  <c r="Z131" i="1"/>
  <c r="Y131" i="1"/>
  <c r="N131" i="1"/>
  <c r="M131" i="1"/>
  <c r="AB130" i="1"/>
  <c r="AA130" i="1"/>
  <c r="Z130" i="1"/>
  <c r="Y130" i="1"/>
  <c r="N130" i="1"/>
  <c r="M130" i="1"/>
  <c r="AB129" i="1"/>
  <c r="AA129" i="1"/>
  <c r="Z129" i="1"/>
  <c r="Y129" i="1"/>
  <c r="N129" i="1"/>
  <c r="M129" i="1"/>
  <c r="AB128" i="1"/>
  <c r="AA128" i="1"/>
  <c r="Z128" i="1"/>
  <c r="Y128" i="1"/>
  <c r="N128" i="1"/>
  <c r="M128" i="1"/>
  <c r="AB127" i="1"/>
  <c r="AA127" i="1"/>
  <c r="Z127" i="1"/>
  <c r="Y127" i="1"/>
  <c r="N127" i="1"/>
  <c r="M127" i="1"/>
  <c r="AB126" i="1"/>
  <c r="AA126" i="1"/>
  <c r="Z126" i="1"/>
  <c r="Y126" i="1"/>
  <c r="N126" i="1"/>
  <c r="M126" i="1"/>
  <c r="AB125" i="1"/>
  <c r="AA125" i="1"/>
  <c r="Z125" i="1"/>
  <c r="Y125" i="1"/>
  <c r="N125" i="1"/>
  <c r="M125" i="1"/>
  <c r="AB124" i="1"/>
  <c r="AA124" i="1"/>
  <c r="Z124" i="1"/>
  <c r="Y124" i="1"/>
  <c r="N124" i="1"/>
  <c r="M124" i="1"/>
  <c r="AB123" i="1"/>
  <c r="AA123" i="1"/>
  <c r="Z123" i="1"/>
  <c r="Y123" i="1"/>
  <c r="N123" i="1"/>
  <c r="M123" i="1"/>
  <c r="AB122" i="1"/>
  <c r="AA122" i="1"/>
  <c r="Z122" i="1"/>
  <c r="Y122" i="1"/>
  <c r="N122" i="1"/>
  <c r="M122" i="1"/>
  <c r="AB121" i="1"/>
  <c r="AA121" i="1"/>
  <c r="Z121" i="1"/>
  <c r="Y121" i="1"/>
  <c r="N121" i="1"/>
  <c r="M121" i="1"/>
  <c r="AB120" i="1"/>
  <c r="AA120" i="1"/>
  <c r="Z120" i="1"/>
  <c r="Y120" i="1"/>
  <c r="N120" i="1"/>
  <c r="M120" i="1"/>
  <c r="AB119" i="1"/>
  <c r="AA119" i="1"/>
  <c r="Z119" i="1"/>
  <c r="Y119" i="1"/>
  <c r="N119" i="1"/>
  <c r="M119" i="1"/>
  <c r="AB118" i="1"/>
  <c r="AA118" i="1"/>
  <c r="Z118" i="1"/>
  <c r="Y118" i="1"/>
  <c r="N118" i="1"/>
  <c r="M118" i="1"/>
  <c r="AB117" i="1"/>
  <c r="AA117" i="1"/>
  <c r="Z117" i="1"/>
  <c r="Y117" i="1"/>
  <c r="N117" i="1"/>
  <c r="M117" i="1"/>
  <c r="AB116" i="1"/>
  <c r="AA116" i="1"/>
  <c r="Z116" i="1"/>
  <c r="Y116" i="1"/>
  <c r="N116" i="1"/>
  <c r="M116" i="1"/>
  <c r="AB115" i="1"/>
  <c r="AA115" i="1"/>
  <c r="Z115" i="1"/>
  <c r="Y115" i="1"/>
  <c r="N115" i="1"/>
  <c r="M115" i="1"/>
  <c r="AB114" i="1"/>
  <c r="AA114" i="1"/>
  <c r="Z114" i="1"/>
  <c r="Y114" i="1"/>
  <c r="N114" i="1"/>
  <c r="M114" i="1"/>
  <c r="AB113" i="1"/>
  <c r="AA113" i="1"/>
  <c r="Z113" i="1"/>
  <c r="Y113" i="1"/>
  <c r="N113" i="1"/>
  <c r="M113" i="1"/>
  <c r="AB112" i="1"/>
  <c r="AA112" i="1"/>
  <c r="Z112" i="1"/>
  <c r="Y112" i="1"/>
  <c r="N112" i="1"/>
  <c r="M112" i="1"/>
  <c r="AB111" i="1"/>
  <c r="AA111" i="1"/>
  <c r="Z111" i="1"/>
  <c r="Y111" i="1"/>
  <c r="N111" i="1"/>
  <c r="M111" i="1"/>
  <c r="AB110" i="1"/>
  <c r="AA110" i="1"/>
  <c r="Z110" i="1"/>
  <c r="Y110" i="1"/>
  <c r="N110" i="1"/>
  <c r="M110" i="1"/>
  <c r="AB109" i="1"/>
  <c r="AA109" i="1"/>
  <c r="Z109" i="1"/>
  <c r="Y109" i="1"/>
  <c r="N109" i="1"/>
  <c r="M109" i="1"/>
  <c r="AB108" i="1"/>
  <c r="AA108" i="1"/>
  <c r="Z108" i="1"/>
  <c r="Y108" i="1"/>
  <c r="N108" i="1"/>
  <c r="M108" i="1"/>
  <c r="AB107" i="1"/>
  <c r="AA107" i="1"/>
  <c r="Z107" i="1"/>
  <c r="Y107" i="1"/>
  <c r="N107" i="1"/>
  <c r="M107" i="1"/>
  <c r="AB106" i="1"/>
  <c r="AA106" i="1"/>
  <c r="Z106" i="1"/>
  <c r="Y106" i="1"/>
  <c r="N106" i="1"/>
  <c r="M106" i="1"/>
  <c r="AB105" i="1"/>
  <c r="AA105" i="1"/>
  <c r="Z105" i="1"/>
  <c r="Y105" i="1"/>
  <c r="N105" i="1"/>
  <c r="M105" i="1"/>
  <c r="AB104" i="1"/>
  <c r="AA104" i="1"/>
  <c r="Z104" i="1"/>
  <c r="Y104" i="1"/>
  <c r="N104" i="1"/>
  <c r="M104" i="1"/>
  <c r="AB103" i="1"/>
  <c r="AA103" i="1"/>
  <c r="Z103" i="1"/>
  <c r="Y103" i="1"/>
  <c r="N103" i="1"/>
  <c r="M103" i="1"/>
  <c r="AB102" i="1"/>
  <c r="AA102" i="1"/>
  <c r="Z102" i="1"/>
  <c r="Y102" i="1"/>
  <c r="N102" i="1"/>
  <c r="M102" i="1"/>
  <c r="AB101" i="1"/>
  <c r="AA101" i="1"/>
  <c r="Z101" i="1"/>
  <c r="Y101" i="1"/>
  <c r="N101" i="1"/>
  <c r="M101" i="1"/>
  <c r="AB100" i="1"/>
  <c r="AA100" i="1"/>
  <c r="Z100" i="1"/>
  <c r="Y100" i="1"/>
  <c r="N100" i="1"/>
  <c r="M100" i="1"/>
  <c r="AB99" i="1"/>
  <c r="AA99" i="1"/>
  <c r="Z99" i="1"/>
  <c r="Y99" i="1"/>
  <c r="N99" i="1"/>
  <c r="M99" i="1"/>
  <c r="AB98" i="1"/>
  <c r="AA98" i="1"/>
  <c r="Z98" i="1"/>
  <c r="Y98" i="1"/>
  <c r="N98" i="1"/>
  <c r="M98" i="1"/>
  <c r="AB97" i="1"/>
  <c r="AA97" i="1"/>
  <c r="Z97" i="1"/>
  <c r="Y97" i="1"/>
  <c r="N97" i="1"/>
  <c r="M97" i="1"/>
  <c r="AB96" i="1"/>
  <c r="AA96" i="1"/>
  <c r="Z96" i="1"/>
  <c r="Y96" i="1"/>
  <c r="N96" i="1"/>
  <c r="M96" i="1"/>
  <c r="AB95" i="1"/>
  <c r="AA95" i="1"/>
  <c r="Z95" i="1"/>
  <c r="Y95" i="1"/>
  <c r="N95" i="1"/>
  <c r="M95" i="1"/>
  <c r="AB94" i="1"/>
  <c r="AA94" i="1"/>
  <c r="Z94" i="1"/>
  <c r="Y94" i="1"/>
  <c r="N94" i="1"/>
  <c r="M94" i="1"/>
  <c r="AB93" i="1"/>
  <c r="AA93" i="1"/>
  <c r="Z93" i="1"/>
  <c r="Y93" i="1"/>
  <c r="N93" i="1"/>
  <c r="M93" i="1"/>
  <c r="AB92" i="1"/>
  <c r="AA92" i="1"/>
  <c r="Z92" i="1"/>
  <c r="Y92" i="1"/>
  <c r="N92" i="1"/>
  <c r="M92" i="1"/>
  <c r="AB91" i="1"/>
  <c r="AA91" i="1"/>
  <c r="Z91" i="1"/>
  <c r="Y91" i="1"/>
  <c r="N91" i="1"/>
  <c r="M91" i="1"/>
  <c r="AB90" i="1"/>
  <c r="AA90" i="1"/>
  <c r="Z90" i="1"/>
  <c r="Y90" i="1"/>
  <c r="N90" i="1"/>
  <c r="M90" i="1"/>
  <c r="AB89" i="1"/>
  <c r="AA89" i="1"/>
  <c r="Z89" i="1"/>
  <c r="Y89" i="1"/>
  <c r="N89" i="1"/>
  <c r="M89" i="1"/>
  <c r="AB88" i="1"/>
  <c r="AA88" i="1"/>
  <c r="Z88" i="1"/>
  <c r="Y88" i="1"/>
  <c r="N88" i="1"/>
  <c r="M88" i="1"/>
  <c r="AB87" i="1"/>
  <c r="AA87" i="1"/>
  <c r="Z87" i="1"/>
  <c r="Y87" i="1"/>
  <c r="N87" i="1"/>
  <c r="M87" i="1"/>
  <c r="AB86" i="1"/>
  <c r="AA86" i="1"/>
  <c r="Z86" i="1"/>
  <c r="Y86" i="1"/>
  <c r="N86" i="1"/>
  <c r="M86" i="1"/>
  <c r="AB85" i="1"/>
  <c r="AA85" i="1"/>
  <c r="Z85" i="1"/>
  <c r="Y85" i="1"/>
  <c r="N85" i="1"/>
  <c r="M85" i="1"/>
  <c r="AB84" i="1"/>
  <c r="AA84" i="1"/>
  <c r="Z84" i="1"/>
  <c r="Y84" i="1"/>
  <c r="N84" i="1"/>
  <c r="M84" i="1"/>
  <c r="AB83" i="1"/>
  <c r="AA83" i="1"/>
  <c r="Z83" i="1"/>
  <c r="Y83" i="1"/>
  <c r="N83" i="1"/>
  <c r="M83" i="1"/>
  <c r="AB82" i="1"/>
  <c r="AA82" i="1"/>
  <c r="Z82" i="1"/>
  <c r="Y82" i="1"/>
  <c r="N82" i="1"/>
  <c r="M82" i="1"/>
  <c r="AB81" i="1"/>
  <c r="AA81" i="1"/>
  <c r="Z81" i="1"/>
  <c r="Y81" i="1"/>
  <c r="N81" i="1"/>
  <c r="M81" i="1"/>
  <c r="AB80" i="1"/>
  <c r="AA80" i="1"/>
  <c r="Z80" i="1"/>
  <c r="Y80" i="1"/>
  <c r="N80" i="1"/>
  <c r="M80" i="1"/>
  <c r="AB79" i="1"/>
  <c r="AA79" i="1"/>
  <c r="Z79" i="1"/>
  <c r="Y79" i="1"/>
  <c r="N79" i="1"/>
  <c r="M79" i="1"/>
  <c r="AB78" i="1"/>
  <c r="AA78" i="1"/>
  <c r="Z78" i="1"/>
  <c r="Y78" i="1"/>
  <c r="N78" i="1"/>
  <c r="M78" i="1"/>
  <c r="AB77" i="1"/>
  <c r="AA77" i="1"/>
  <c r="Z77" i="1"/>
  <c r="Y77" i="1"/>
  <c r="N77" i="1"/>
  <c r="M77" i="1"/>
  <c r="AB76" i="1"/>
  <c r="AA76" i="1"/>
  <c r="Z76" i="1"/>
  <c r="Y76" i="1"/>
  <c r="N76" i="1"/>
  <c r="M76" i="1"/>
  <c r="AB75" i="1"/>
  <c r="AA75" i="1"/>
  <c r="Z75" i="1"/>
  <c r="Y75" i="1"/>
  <c r="N75" i="1"/>
  <c r="M75" i="1"/>
  <c r="AB74" i="1"/>
  <c r="AA74" i="1"/>
  <c r="Z74" i="1"/>
  <c r="Y74" i="1"/>
  <c r="N74" i="1"/>
  <c r="M74" i="1"/>
  <c r="AB73" i="1"/>
  <c r="AA73" i="1"/>
  <c r="Z73" i="1"/>
  <c r="Y73" i="1"/>
  <c r="N73" i="1"/>
  <c r="M73" i="1"/>
  <c r="AB72" i="1"/>
  <c r="AA72" i="1"/>
  <c r="Z72" i="1"/>
  <c r="Y72" i="1"/>
  <c r="N72" i="1"/>
  <c r="M72" i="1"/>
  <c r="AB71" i="1"/>
  <c r="AA71" i="1"/>
  <c r="Z71" i="1"/>
  <c r="Y71" i="1"/>
  <c r="N71" i="1"/>
  <c r="M71" i="1"/>
  <c r="AB70" i="1"/>
  <c r="AA70" i="1"/>
  <c r="Z70" i="1"/>
  <c r="Y70" i="1"/>
  <c r="N70" i="1"/>
  <c r="M70" i="1"/>
  <c r="AB69" i="1"/>
  <c r="AA69" i="1"/>
  <c r="Z69" i="1"/>
  <c r="Y69" i="1"/>
  <c r="N69" i="1"/>
  <c r="M69" i="1"/>
  <c r="AB68" i="1"/>
  <c r="AA68" i="1"/>
  <c r="Z68" i="1"/>
  <c r="Y68" i="1"/>
  <c r="N68" i="1"/>
  <c r="M68" i="1"/>
  <c r="AB67" i="1"/>
  <c r="AA67" i="1"/>
  <c r="Z67" i="1"/>
  <c r="Y67" i="1"/>
  <c r="N67" i="1"/>
  <c r="M67" i="1"/>
  <c r="AB66" i="1"/>
  <c r="AA66" i="1"/>
  <c r="Z66" i="1"/>
  <c r="Y66" i="1"/>
  <c r="N66" i="1"/>
  <c r="M66" i="1"/>
  <c r="AB65" i="1"/>
  <c r="AA65" i="1"/>
  <c r="Z65" i="1"/>
  <c r="Y65" i="1"/>
  <c r="N65" i="1"/>
  <c r="M65" i="1"/>
  <c r="AB64" i="1"/>
  <c r="AA64" i="1"/>
  <c r="Z64" i="1"/>
  <c r="Y64" i="1"/>
  <c r="N64" i="1"/>
  <c r="M64" i="1"/>
  <c r="AB63" i="1"/>
  <c r="AA63" i="1"/>
  <c r="Z63" i="1"/>
  <c r="Y63" i="1"/>
  <c r="N63" i="1"/>
  <c r="M63" i="1"/>
  <c r="AB62" i="1"/>
  <c r="AA62" i="1"/>
  <c r="Z62" i="1"/>
  <c r="Y62" i="1"/>
  <c r="N62" i="1"/>
  <c r="M62" i="1"/>
  <c r="AB61" i="1"/>
  <c r="AA61" i="1"/>
  <c r="Z61" i="1"/>
  <c r="Y61" i="1"/>
  <c r="N61" i="1"/>
  <c r="M61" i="1"/>
  <c r="AB60" i="1"/>
  <c r="AA60" i="1"/>
  <c r="Z60" i="1"/>
  <c r="Y60" i="1"/>
  <c r="N60" i="1"/>
  <c r="M60" i="1"/>
  <c r="AB59" i="1"/>
  <c r="AA59" i="1"/>
  <c r="Z59" i="1"/>
  <c r="Y59" i="1"/>
  <c r="N59" i="1"/>
  <c r="M59" i="1"/>
  <c r="AB58" i="1"/>
  <c r="AA58" i="1"/>
  <c r="Z58" i="1"/>
  <c r="Y58" i="1"/>
  <c r="N58" i="1"/>
  <c r="M58" i="1"/>
  <c r="AB57" i="1"/>
  <c r="AA57" i="1"/>
  <c r="Z57" i="1"/>
  <c r="Y57" i="1"/>
  <c r="N57" i="1"/>
  <c r="M57" i="1"/>
  <c r="AB56" i="1"/>
  <c r="AA56" i="1"/>
  <c r="Z56" i="1"/>
  <c r="Y56" i="1"/>
  <c r="N56" i="1"/>
  <c r="M56" i="1"/>
  <c r="AB55" i="1"/>
  <c r="AA55" i="1"/>
  <c r="Z55" i="1"/>
  <c r="Y55" i="1"/>
  <c r="N55" i="1"/>
  <c r="M55" i="1"/>
  <c r="AB54" i="1"/>
  <c r="AA54" i="1"/>
  <c r="Z54" i="1"/>
  <c r="Y54" i="1"/>
  <c r="N54" i="1"/>
  <c r="M54" i="1"/>
  <c r="AB53" i="1"/>
  <c r="AA53" i="1"/>
  <c r="Z53" i="1"/>
  <c r="Y53" i="1"/>
  <c r="N53" i="1"/>
  <c r="M53" i="1"/>
  <c r="AB52" i="1"/>
  <c r="AA52" i="1"/>
  <c r="Z52" i="1"/>
  <c r="Y52" i="1"/>
  <c r="N52" i="1"/>
  <c r="M52" i="1"/>
  <c r="AB51" i="1"/>
  <c r="AA51" i="1"/>
  <c r="Z51" i="1"/>
  <c r="Y51" i="1"/>
  <c r="N51" i="1"/>
  <c r="M51" i="1"/>
  <c r="AB50" i="1"/>
  <c r="AA50" i="1"/>
  <c r="Z50" i="1"/>
  <c r="Y50" i="1"/>
  <c r="N50" i="1"/>
  <c r="M50" i="1"/>
  <c r="AB49" i="1"/>
  <c r="AA49" i="1"/>
  <c r="Z49" i="1"/>
  <c r="Y49" i="1"/>
  <c r="N49" i="1"/>
  <c r="M49" i="1"/>
  <c r="AB48" i="1"/>
  <c r="AA48" i="1"/>
  <c r="Z48" i="1"/>
  <c r="Y48" i="1"/>
  <c r="N48" i="1"/>
  <c r="M48" i="1"/>
  <c r="AB47" i="1"/>
  <c r="AA47" i="1"/>
  <c r="Z47" i="1"/>
  <c r="Y47" i="1"/>
  <c r="N47" i="1"/>
  <c r="M47" i="1"/>
  <c r="AB46" i="1"/>
  <c r="AA46" i="1"/>
  <c r="Z46" i="1"/>
  <c r="Y46" i="1"/>
  <c r="N46" i="1"/>
  <c r="M46" i="1"/>
  <c r="AB45" i="1"/>
  <c r="AA45" i="1"/>
  <c r="Z45" i="1"/>
  <c r="Y45" i="1"/>
  <c r="N45" i="1"/>
  <c r="M45" i="1"/>
  <c r="AB44" i="1"/>
  <c r="AA44" i="1"/>
  <c r="Z44" i="1"/>
  <c r="Y44" i="1"/>
  <c r="N44" i="1"/>
  <c r="M44" i="1"/>
  <c r="AB43" i="1"/>
  <c r="AA43" i="1"/>
  <c r="Z43" i="1"/>
  <c r="Y43" i="1"/>
  <c r="N43" i="1"/>
  <c r="M43" i="1"/>
  <c r="AB42" i="1"/>
  <c r="AA42" i="1"/>
  <c r="Z42" i="1"/>
  <c r="Y42" i="1"/>
  <c r="N42" i="1"/>
  <c r="M42" i="1"/>
  <c r="AB41" i="1"/>
  <c r="AA41" i="1"/>
  <c r="Z41" i="1"/>
  <c r="Y41" i="1"/>
  <c r="N41" i="1"/>
  <c r="M41" i="1"/>
  <c r="AB40" i="1"/>
  <c r="AA40" i="1"/>
  <c r="Z40" i="1"/>
  <c r="Y40" i="1"/>
  <c r="N40" i="1"/>
  <c r="M40" i="1"/>
  <c r="AB39" i="1"/>
  <c r="AA39" i="1"/>
  <c r="Z39" i="1"/>
  <c r="Y39" i="1"/>
  <c r="N39" i="1"/>
  <c r="M39" i="1"/>
  <c r="AB38" i="1"/>
  <c r="AA38" i="1"/>
  <c r="Z38" i="1"/>
  <c r="Y38" i="1"/>
  <c r="N38" i="1"/>
  <c r="M38" i="1"/>
  <c r="AB37" i="1"/>
  <c r="AA37" i="1"/>
  <c r="Z37" i="1"/>
  <c r="Y37" i="1"/>
  <c r="N37" i="1"/>
  <c r="M37" i="1"/>
  <c r="AB36" i="1"/>
  <c r="AA36" i="1"/>
  <c r="Z36" i="1"/>
  <c r="Y36" i="1"/>
  <c r="N36" i="1"/>
  <c r="M36" i="1"/>
  <c r="AB35" i="1"/>
  <c r="AA35" i="1"/>
  <c r="Z35" i="1"/>
  <c r="Y35" i="1"/>
  <c r="N35" i="1"/>
  <c r="M35" i="1"/>
  <c r="AB34" i="1"/>
  <c r="AA34" i="1"/>
  <c r="Z34" i="1"/>
  <c r="Y34" i="1"/>
  <c r="N34" i="1"/>
  <c r="M34" i="1"/>
  <c r="AB33" i="1"/>
  <c r="AA33" i="1"/>
  <c r="Z33" i="1"/>
  <c r="Y33" i="1"/>
  <c r="N33" i="1"/>
  <c r="M33" i="1"/>
  <c r="AB32" i="1"/>
  <c r="AA32" i="1"/>
  <c r="Z32" i="1"/>
  <c r="Y32" i="1"/>
  <c r="N32" i="1"/>
  <c r="M32" i="1"/>
  <c r="AB31" i="1"/>
  <c r="AA31" i="1"/>
  <c r="Z31" i="1"/>
  <c r="Y31" i="1"/>
  <c r="N31" i="1"/>
  <c r="M31" i="1"/>
  <c r="AB30" i="1"/>
  <c r="AA30" i="1"/>
  <c r="Z30" i="1"/>
  <c r="Y30" i="1"/>
  <c r="N30" i="1"/>
  <c r="M30" i="1"/>
  <c r="AB29" i="1"/>
  <c r="AA29" i="1"/>
  <c r="Z29" i="1"/>
  <c r="Y29" i="1"/>
  <c r="N29" i="1"/>
  <c r="M29" i="1"/>
  <c r="AB28" i="1"/>
  <c r="AA28" i="1"/>
  <c r="Z28" i="1"/>
  <c r="Y28" i="1"/>
  <c r="N28" i="1"/>
  <c r="M28" i="1"/>
  <c r="AB27" i="1"/>
  <c r="AA27" i="1"/>
  <c r="Z27" i="1"/>
  <c r="Y27" i="1"/>
  <c r="N27" i="1"/>
  <c r="M27" i="1"/>
  <c r="AB26" i="1"/>
  <c r="AA26" i="1"/>
  <c r="Z26" i="1"/>
  <c r="Y26" i="1"/>
  <c r="N26" i="1"/>
  <c r="M26" i="1"/>
  <c r="AB25" i="1"/>
  <c r="AA25" i="1"/>
  <c r="Z25" i="1"/>
  <c r="Y25" i="1"/>
  <c r="N25" i="1"/>
  <c r="M25" i="1"/>
  <c r="AB24" i="1"/>
  <c r="AA24" i="1"/>
  <c r="Z24" i="1"/>
  <c r="Y24" i="1"/>
  <c r="N24" i="1"/>
  <c r="M24" i="1"/>
  <c r="AB23" i="1"/>
  <c r="AA23" i="1"/>
  <c r="Z23" i="1"/>
  <c r="Y23" i="1"/>
  <c r="N23" i="1"/>
  <c r="M23" i="1"/>
  <c r="AB22" i="1"/>
  <c r="AA22" i="1"/>
  <c r="Z22" i="1"/>
  <c r="Y22" i="1"/>
  <c r="N22" i="1"/>
  <c r="M22" i="1"/>
  <c r="AB21" i="1"/>
  <c r="AA21" i="1"/>
  <c r="Z21" i="1"/>
  <c r="Y21" i="1"/>
  <c r="N21" i="1"/>
  <c r="M21" i="1"/>
  <c r="AB20" i="1"/>
  <c r="AA20" i="1"/>
  <c r="Z20" i="1"/>
  <c r="Y20" i="1"/>
  <c r="N20" i="1"/>
  <c r="M20" i="1"/>
  <c r="AB19" i="1"/>
  <c r="AA19" i="1"/>
  <c r="Z19" i="1"/>
  <c r="Y19" i="1"/>
  <c r="N19" i="1"/>
  <c r="M19" i="1"/>
  <c r="AB18" i="1"/>
  <c r="AA18" i="1"/>
  <c r="Z18" i="1"/>
  <c r="Y18" i="1"/>
  <c r="N18" i="1"/>
  <c r="M18" i="1"/>
  <c r="AB17" i="1"/>
  <c r="AA17" i="1"/>
  <c r="Z17" i="1"/>
  <c r="Y17" i="1"/>
  <c r="N17" i="1"/>
  <c r="M17" i="1"/>
  <c r="AB16" i="1"/>
  <c r="AA16" i="1"/>
  <c r="Z16" i="1"/>
  <c r="Y16" i="1"/>
  <c r="N16" i="1"/>
  <c r="M16" i="1"/>
  <c r="AB15" i="1"/>
  <c r="AA15" i="1"/>
  <c r="Z15" i="1"/>
  <c r="Y15" i="1"/>
  <c r="N15" i="1"/>
  <c r="M15" i="1"/>
  <c r="AB14" i="1"/>
  <c r="AA14" i="1"/>
  <c r="Z14" i="1"/>
  <c r="Y14" i="1"/>
  <c r="N14" i="1"/>
  <c r="M14" i="1"/>
  <c r="AB13" i="1"/>
  <c r="AA13" i="1"/>
  <c r="Z13" i="1"/>
  <c r="Y13" i="1"/>
  <c r="N13" i="1"/>
  <c r="M13" i="1"/>
  <c r="AB12" i="1"/>
  <c r="AA12" i="1"/>
  <c r="Z12" i="1"/>
  <c r="Y12" i="1"/>
  <c r="N12" i="1"/>
  <c r="M12" i="1"/>
  <c r="AB11" i="1"/>
  <c r="AA11" i="1"/>
  <c r="Z11" i="1"/>
  <c r="Y11" i="1"/>
  <c r="N11" i="1"/>
  <c r="M11" i="1"/>
  <c r="AB10" i="1"/>
  <c r="AA10" i="1"/>
  <c r="Z10" i="1"/>
  <c r="Y10" i="1"/>
  <c r="N10" i="1"/>
  <c r="M10" i="1"/>
  <c r="AB9" i="1"/>
  <c r="AA9" i="1"/>
  <c r="Z9" i="1"/>
  <c r="Y9" i="1"/>
  <c r="N9" i="1"/>
  <c r="M9" i="1"/>
  <c r="AB8" i="1"/>
  <c r="AA8" i="1"/>
  <c r="Z8" i="1"/>
  <c r="Y8" i="1"/>
  <c r="N8" i="1"/>
  <c r="M8" i="1"/>
  <c r="AB7" i="1"/>
  <c r="AA7" i="1"/>
  <c r="Z7" i="1"/>
  <c r="Y7" i="1"/>
  <c r="N7" i="1"/>
  <c r="M7" i="1"/>
  <c r="AB6" i="1"/>
  <c r="AA6" i="1"/>
  <c r="Z6" i="1"/>
  <c r="Y6" i="1"/>
  <c r="N6" i="1"/>
  <c r="M6" i="1"/>
  <c r="AB5" i="1"/>
  <c r="AA5" i="1"/>
  <c r="Z5" i="1"/>
  <c r="Y5" i="1"/>
  <c r="N5" i="1"/>
  <c r="M5" i="1"/>
  <c r="AB4" i="1"/>
  <c r="AA4" i="1"/>
  <c r="Z4" i="1"/>
  <c r="Y4" i="1"/>
  <c r="N4" i="1"/>
  <c r="M4" i="1"/>
  <c r="AB3" i="1"/>
  <c r="AA3" i="1"/>
  <c r="Z3" i="1"/>
  <c r="Y3" i="1"/>
  <c r="N3" i="1"/>
  <c r="M3" i="1"/>
  <c r="AB2" i="1"/>
  <c r="AA2" i="1"/>
  <c r="Z2" i="1"/>
  <c r="Y2" i="1"/>
  <c r="N2" i="1"/>
  <c r="M2" i="1"/>
</calcChain>
</file>

<file path=xl/sharedStrings.xml><?xml version="1.0" encoding="utf-8"?>
<sst xmlns="http://schemas.openxmlformats.org/spreadsheetml/2006/main" count="1438" uniqueCount="31">
  <si>
    <t>Survey_id</t>
  </si>
  <si>
    <t>Ville_id</t>
  </si>
  <si>
    <t>sex</t>
  </si>
  <si>
    <t>Age</t>
  </si>
  <si>
    <t>Married</t>
  </si>
  <si>
    <t>Number_children</t>
  </si>
  <si>
    <t>education_level</t>
  </si>
  <si>
    <t>total_members</t>
  </si>
  <si>
    <t>incoming_salary</t>
  </si>
  <si>
    <t>incoming_own_farm</t>
  </si>
  <si>
    <t>incoming_business</t>
  </si>
  <si>
    <t>incoming_0_business</t>
  </si>
  <si>
    <t>Average Income</t>
  </si>
  <si>
    <t>Passive Income</t>
  </si>
  <si>
    <t>labor_primary</t>
  </si>
  <si>
    <t>gained_asset</t>
  </si>
  <si>
    <t>durable_asset</t>
  </si>
  <si>
    <t>save_asset</t>
  </si>
  <si>
    <t>living_expenses</t>
  </si>
  <si>
    <t>other_expenses</t>
  </si>
  <si>
    <t>incoming_agricultural</t>
  </si>
  <si>
    <t>farm_expenses</t>
  </si>
  <si>
    <t>lasting_investment</t>
  </si>
  <si>
    <t>0_lasting_investmen</t>
  </si>
  <si>
    <t>Asset</t>
  </si>
  <si>
    <t>Asset range</t>
  </si>
  <si>
    <t>Expenses</t>
  </si>
  <si>
    <t>Expenses range</t>
  </si>
  <si>
    <t>depressed2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</si>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</sst>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49E4E-BF30-4CBF-902A-3B001822020B}" name="Table13" displayName="Table13" ref="A1:AC1410" totalsRowShown="0">
  <autoFilter ref="A1:AC1410" xr:uid="{37549E4E-BF30-4CBF-902A-3B001822020B}"/>
  <sortState xmlns:xlrd2="http://schemas.microsoft.com/office/spreadsheetml/2017/richdata2" ref="A2:AC1410">
    <sortCondition ref="A1:A1410"/>
  </sortState>
  <tableColumns count="29">
    <tableColumn id="1" xr3:uid="{1409A373-0B81-47CB-A63B-D71B2D25C295}" name="Survey_id"/>
    <tableColumn id="2" xr3:uid="{3FDC4791-8E26-4779-A044-B3E0E3306BEC}" name="Ville_id"/>
    <tableColumn id="3" xr3:uid="{B41BE00A-7BF9-4C30-972D-BCE767B8CAD9}" name="sex"/>
    <tableColumn id="4" xr3:uid="{60E09316-1966-4B79-A1AE-517A39BCDC59}" name="Age"/>
    <tableColumn id="5" xr3:uid="{BD52AE23-D7E9-4273-9E41-115ADBB6AF91}" name="Married"/>
    <tableColumn id="6" xr3:uid="{6826D47F-FA7A-408E-82E3-391879C45151}" name="Number_children"/>
    <tableColumn id="7" xr3:uid="{EFF2E7F5-AEB9-4D12-BCD1-743EBC81269F}" name="education_level"/>
    <tableColumn id="8" xr3:uid="{C2AF9491-E57E-487F-B3E9-939661F1F319}" name="total_members"/>
    <tableColumn id="9" xr3:uid="{DF575B03-E908-4391-B27E-F67062AA6ACD}" name="incoming_salary"/>
    <tableColumn id="10" xr3:uid="{F6C98095-DC3A-4686-8C19-3ACF0B35E54B}" name="incoming_own_farm"/>
    <tableColumn id="11" xr3:uid="{91F249B4-6FA2-4668-AD63-F27CAD750778}" name="incoming_business"/>
    <tableColumn id="12" xr3:uid="{0AAD38A7-B77D-4E7B-BC3E-304CE954BE45}" name="incoming_0_business"/>
    <tableColumn id="23" xr3:uid="{255FCBAE-BAFE-4B5E-9D2E-6C11CBCE9691}" name="Average Income" dataDxfId="4">
      <calculatedColumnFormula>AVERAGE(Table13[[#This Row],[incoming_own_farm]],Table13[[#This Row],[incoming_business]],Table13[[#This Row],[incoming_0_business]])</calculatedColumnFormula>
    </tableColumn>
    <tableColumn id="25" xr3:uid="{CCF52345-0D68-402D-A418-0143ED94DE53}" name="Passive Income" dataDxfId="3">
      <calculatedColumnFormula>IF(Table13[[#This Row],[Average Income]]=0,0,1)</calculatedColumnFormula>
    </tableColumn>
    <tableColumn id="13" xr3:uid="{80281A7A-164C-4115-8E8A-071026BB4754}" name="labor_primary"/>
    <tableColumn id="14" xr3:uid="{D865D87D-D1A0-466F-95F7-4D904756EA78}" name="gained_asset"/>
    <tableColumn id="15" xr3:uid="{14A82C86-4575-4F39-B310-C4B64F6452B5}" name="durable_asset"/>
    <tableColumn id="16" xr3:uid="{2988144B-99CA-4552-ACF9-2860438079DF}" name="save_asset"/>
    <tableColumn id="17" xr3:uid="{37F416AF-DC9F-4751-8E04-3BBFC73E2B2F}" name="living_expenses"/>
    <tableColumn id="18" xr3:uid="{74FB4E05-0601-4E56-BF0D-08C473341FC6}" name="other_expenses"/>
    <tableColumn id="19" xr3:uid="{AF4BB582-ED9D-47C6-8556-370CA94829F9}" name="incoming_agricultural"/>
    <tableColumn id="20" xr3:uid="{87BFA3D5-B476-49E1-A870-F6752CB895A5}" name="farm_expenses"/>
    <tableColumn id="21" xr3:uid="{CC124877-63DE-400E-8FC6-CC90672403A4}" name="lasting_investment"/>
    <tableColumn id="22" xr3:uid="{FFF63C15-DF47-44F9-AF91-282BF15ECE81}" name="0_lasting_investmen"/>
    <tableColumn id="24" xr3:uid="{47B5B946-BF77-4D55-BADA-6B641B648895}" name="Asset" dataDxfId="2">
      <calculatedColumnFormula>SUM(P2,Table13[[#This Row],[durable_asset]],Table13[[#This Row],[save_asset]],Table13[[#This Row],[incoming_agricultural]],Table13[[#This Row],[lasting_investment]],Table13[[#This Row],[0_lasting_investmen]])</calculatedColumnFormula>
    </tableColumn>
    <tableColumn id="33" xr3:uid="{B5FF6B17-306C-4211-A126-BF2DF5023E1C}" name="Asset range" dataDxfId="1">
      <calculatedColumnFormula>IF(Table13[[#This Row],[Asset]]&lt;170000000,"LOW",IF(Table13[[#This Row],[Asset]]&lt;250000000,"AVERAGE","HIGH"))</calculatedColumnFormula>
    </tableColumn>
    <tableColumn id="26" xr3:uid="{DA90002E-D20F-4517-A1E2-0931EE443F1F}" name="Expenses">
      <calculatedColumnFormula>SUM(S2,Table13[[#This Row],[other_expenses]],Table13[[#This Row],[farm_expenses]])</calculatedColumnFormula>
    </tableColumn>
    <tableColumn id="34" xr3:uid="{D04FD37D-51DF-48B4-9DCA-D2567C33F567}" name="Expenses range" dataDxfId="0">
      <calculatedColumnFormula>IF(Table13[[#This Row],[Expenses]]&lt;100000000,"LOW",IF(Table13[[#This Row],[Expenses]]&lt;160000000,"AVERAGE","HIGH"))</calculatedColumnFormula>
    </tableColumn>
    <tableColumn id="35" xr3:uid="{BCFDC413-DA3F-483C-9D5F-458772FD0668}" name="depresse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6CD4-3159-4827-BE6C-B60057A568DA}">
  <dimension ref="A1:AC1410"/>
  <sheetViews>
    <sheetView tabSelected="1" workbookViewId="0">
      <selection activeCell="O13" sqref="O13"/>
    </sheetView>
  </sheetViews>
  <sheetFormatPr defaultRowHeight="14.4" x14ac:dyDescent="0.3"/>
  <cols>
    <col min="1" max="1" width="11.21875" customWidth="1"/>
    <col min="2" max="2" width="9" customWidth="1"/>
    <col min="5" max="5" width="9.5546875" customWidth="1"/>
    <col min="6" max="6" width="17.5546875" customWidth="1"/>
    <col min="7" max="7" width="16.21875" customWidth="1"/>
    <col min="8" max="8" width="15.6640625" customWidth="1"/>
    <col min="9" max="9" width="16.5546875" customWidth="1"/>
    <col min="10" max="10" width="20.33203125" hidden="1" customWidth="1"/>
    <col min="11" max="11" width="18.77734375" hidden="1" customWidth="1"/>
    <col min="12" max="13" width="22" hidden="1" customWidth="1"/>
    <col min="14" max="14" width="22" customWidth="1"/>
    <col min="15" max="15" width="14.77734375" customWidth="1"/>
    <col min="16" max="16" width="13.77734375" hidden="1" customWidth="1"/>
    <col min="17" max="17" width="14.5546875" hidden="1" customWidth="1"/>
    <col min="18" max="18" width="11.88671875" hidden="1" customWidth="1"/>
    <col min="19" max="19" width="16" hidden="1" customWidth="1"/>
    <col min="20" max="20" width="16.109375" hidden="1" customWidth="1"/>
    <col min="21" max="21" width="21.109375" hidden="1" customWidth="1"/>
    <col min="22" max="22" width="15.5546875" hidden="1" customWidth="1"/>
    <col min="23" max="23" width="9" hidden="1" customWidth="1"/>
    <col min="24" max="24" width="21.33203125" hidden="1" customWidth="1"/>
    <col min="25" max="25" width="11.44140625" hidden="1" customWidth="1"/>
    <col min="26" max="26" width="10.6640625" customWidth="1"/>
    <col min="27" max="27" width="10.6640625" hidden="1" customWidth="1"/>
    <col min="28" max="29" width="14.2187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>
        <v>1</v>
      </c>
      <c r="C2" t="s">
        <v>29</v>
      </c>
      <c r="D2">
        <v>33</v>
      </c>
      <c r="E2">
        <v>1</v>
      </c>
      <c r="F2">
        <v>1</v>
      </c>
      <c r="G2">
        <v>14</v>
      </c>
      <c r="H2">
        <v>3</v>
      </c>
      <c r="I2">
        <v>0</v>
      </c>
      <c r="J2">
        <v>0</v>
      </c>
      <c r="K2">
        <v>0</v>
      </c>
      <c r="L2">
        <v>0</v>
      </c>
      <c r="M2">
        <f>AVERAGE(Table13[[#This Row],[incoming_own_farm]],Table13[[#This Row],[incoming_business]],Table13[[#This Row],[incoming_0_business]])</f>
        <v>0</v>
      </c>
      <c r="N2">
        <f>IF(Table13[[#This Row],[Average Income]]=0,0,1)</f>
        <v>0</v>
      </c>
      <c r="O2">
        <v>1</v>
      </c>
      <c r="P2">
        <v>3876037</v>
      </c>
      <c r="Q2">
        <v>17945222</v>
      </c>
      <c r="R2">
        <v>22421519</v>
      </c>
      <c r="S2">
        <v>25784746</v>
      </c>
      <c r="T2">
        <v>7799485</v>
      </c>
      <c r="U2">
        <v>93422985</v>
      </c>
      <c r="V2">
        <v>29317024</v>
      </c>
      <c r="W2">
        <v>32135156</v>
      </c>
      <c r="X2">
        <v>22754727</v>
      </c>
      <c r="Y2">
        <f>SUM(P2,Table13[[#This Row],[durable_asset]],Table13[[#This Row],[save_asset]],Table13[[#This Row],[incoming_agricultural]],Table13[[#This Row],[lasting_investment]],Table13[[#This Row],[0_lasting_investmen]])</f>
        <v>192555646</v>
      </c>
      <c r="Z2" t="str">
        <f>IF(Table13[[#This Row],[Asset]]&lt;170000000,"LOW",IF(Table13[[#This Row],[Asset]]&lt;250000000,"AVERAGE","HIGH"))</f>
        <v>AVERAGE</v>
      </c>
      <c r="AA2">
        <f>SUM(S2,Table13[[#This Row],[other_expenses]],Table13[[#This Row],[farm_expenses]])</f>
        <v>62901255</v>
      </c>
      <c r="AB2" t="str">
        <f>IF(Table13[[#This Row],[Expenses]]&lt;100000000,"LOW",IF(Table13[[#This Row],[Expenses]]&lt;160000000,"AVERAGE","HIGH"))</f>
        <v>LOW</v>
      </c>
      <c r="AC2">
        <v>0</v>
      </c>
    </row>
    <row r="3" spans="1:29" x14ac:dyDescent="0.3">
      <c r="A3">
        <v>2</v>
      </c>
      <c r="B3">
        <v>1</v>
      </c>
      <c r="C3" t="s">
        <v>29</v>
      </c>
      <c r="D3">
        <v>19</v>
      </c>
      <c r="E3">
        <v>1</v>
      </c>
      <c r="F3">
        <v>2</v>
      </c>
      <c r="G3">
        <v>6</v>
      </c>
      <c r="H3">
        <v>4</v>
      </c>
      <c r="I3">
        <v>1</v>
      </c>
      <c r="J3">
        <v>0</v>
      </c>
      <c r="K3">
        <v>0</v>
      </c>
      <c r="L3">
        <v>1</v>
      </c>
      <c r="M3">
        <f>AVERAGE(Table13[[#This Row],[incoming_own_farm]],Table13[[#This Row],[incoming_business]],Table13[[#This Row],[incoming_0_business]])</f>
        <v>0.33333333333333331</v>
      </c>
      <c r="N3">
        <f>IF(Table13[[#This Row],[Average Income]]=0,0,1)</f>
        <v>1</v>
      </c>
      <c r="O3">
        <v>1</v>
      </c>
      <c r="P3">
        <v>41303144</v>
      </c>
      <c r="Q3">
        <v>13372833</v>
      </c>
      <c r="R3">
        <v>23399979</v>
      </c>
      <c r="S3">
        <v>26692283</v>
      </c>
      <c r="T3">
        <v>42280579</v>
      </c>
      <c r="U3">
        <v>24023056</v>
      </c>
      <c r="V3">
        <v>21353827</v>
      </c>
      <c r="W3">
        <v>18750629</v>
      </c>
      <c r="X3">
        <v>53384566</v>
      </c>
      <c r="Y3">
        <f>SUM(P3,Table13[[#This Row],[durable_asset]],Table13[[#This Row],[save_asset]],Table13[[#This Row],[incoming_agricultural]],Table13[[#This Row],[lasting_investment]],Table13[[#This Row],[0_lasting_investmen]])</f>
        <v>174234207</v>
      </c>
      <c r="Z3" t="str">
        <f>IF(Table13[[#This Row],[Asset]]&lt;170000000,"LOW",IF(Table13[[#This Row],[Asset]]&lt;250000000,"AVERAGE","HIGH"))</f>
        <v>AVERAGE</v>
      </c>
      <c r="AA3">
        <f>SUM(S3,Table13[[#This Row],[other_expenses]],Table13[[#This Row],[farm_expenses]])</f>
        <v>90326689</v>
      </c>
      <c r="AB3" t="str">
        <f>IF(Table13[[#This Row],[Expenses]]&lt;100000000,"LOW",IF(Table13[[#This Row],[Expenses]]&lt;160000000,"AVERAGE","HIGH"))</f>
        <v>LOW</v>
      </c>
      <c r="AC3">
        <v>0</v>
      </c>
    </row>
    <row r="4" spans="1:29" x14ac:dyDescent="0.3">
      <c r="A4">
        <v>3</v>
      </c>
      <c r="B4">
        <v>1</v>
      </c>
      <c r="C4" t="s">
        <v>30</v>
      </c>
      <c r="D4">
        <v>27</v>
      </c>
      <c r="E4">
        <v>1</v>
      </c>
      <c r="F4">
        <v>0</v>
      </c>
      <c r="G4">
        <v>10</v>
      </c>
      <c r="H4">
        <v>2</v>
      </c>
      <c r="I4">
        <v>0</v>
      </c>
      <c r="J4">
        <v>0</v>
      </c>
      <c r="K4">
        <v>1</v>
      </c>
      <c r="L4">
        <v>1</v>
      </c>
      <c r="M4">
        <f>AVERAGE(Table13[[#This Row],[incoming_own_farm]],Table13[[#This Row],[incoming_business]],Table13[[#This Row],[incoming_0_business]])</f>
        <v>0.66666666666666663</v>
      </c>
      <c r="N4">
        <f>IF(Table13[[#This Row],[Average Income]]=0,0,1)</f>
        <v>1</v>
      </c>
      <c r="O4">
        <v>0</v>
      </c>
      <c r="P4">
        <v>33042515</v>
      </c>
      <c r="Q4">
        <v>2445547</v>
      </c>
      <c r="R4">
        <v>23399979</v>
      </c>
      <c r="S4">
        <v>25357668</v>
      </c>
      <c r="T4">
        <v>28026897</v>
      </c>
      <c r="U4">
        <v>13813256</v>
      </c>
      <c r="V4">
        <v>62526674</v>
      </c>
      <c r="W4">
        <v>32035825</v>
      </c>
      <c r="X4">
        <v>27806684</v>
      </c>
      <c r="Y4">
        <f>SUM(P4,Table13[[#This Row],[durable_asset]],Table13[[#This Row],[save_asset]],Table13[[#This Row],[incoming_agricultural]],Table13[[#This Row],[lasting_investment]],Table13[[#This Row],[0_lasting_investmen]])</f>
        <v>132543806</v>
      </c>
      <c r="Z4" t="str">
        <f>IF(Table13[[#This Row],[Asset]]&lt;170000000,"LOW",IF(Table13[[#This Row],[Asset]]&lt;250000000,"AVERAGE","HIGH"))</f>
        <v>LOW</v>
      </c>
      <c r="AA4">
        <f>SUM(S4,Table13[[#This Row],[other_expenses]],Table13[[#This Row],[farm_expenses]])</f>
        <v>115911239</v>
      </c>
      <c r="AB4" t="str">
        <f>IF(Table13[[#This Row],[Expenses]]&lt;100000000,"LOW",IF(Table13[[#This Row],[Expenses]]&lt;160000000,"AVERAGE","HIGH"))</f>
        <v>AVERAGE</v>
      </c>
      <c r="AC4">
        <v>0</v>
      </c>
    </row>
    <row r="5" spans="1:29" x14ac:dyDescent="0.3">
      <c r="A5">
        <v>4</v>
      </c>
      <c r="B5">
        <v>1</v>
      </c>
      <c r="C5" t="s">
        <v>29</v>
      </c>
      <c r="D5">
        <v>26</v>
      </c>
      <c r="E5">
        <v>1</v>
      </c>
      <c r="F5">
        <v>2</v>
      </c>
      <c r="G5">
        <v>10</v>
      </c>
      <c r="H5">
        <v>4</v>
      </c>
      <c r="I5">
        <v>1</v>
      </c>
      <c r="J5">
        <v>0</v>
      </c>
      <c r="K5">
        <v>0</v>
      </c>
      <c r="L5">
        <v>1</v>
      </c>
      <c r="M5">
        <f>AVERAGE(Table13[[#This Row],[incoming_own_farm]],Table13[[#This Row],[incoming_business]],Table13[[#This Row],[incoming_0_business]])</f>
        <v>0.33333333333333331</v>
      </c>
      <c r="N5">
        <f>IF(Table13[[#This Row],[Average Income]]=0,0,1)</f>
        <v>1</v>
      </c>
      <c r="O5">
        <v>1</v>
      </c>
      <c r="P5">
        <v>28912201</v>
      </c>
      <c r="Q5">
        <v>10490067</v>
      </c>
      <c r="R5">
        <v>23399979</v>
      </c>
      <c r="S5">
        <v>2936151</v>
      </c>
      <c r="T5">
        <v>59417023</v>
      </c>
      <c r="U5">
        <v>30028818</v>
      </c>
      <c r="V5">
        <v>31363432</v>
      </c>
      <c r="W5">
        <v>11130682</v>
      </c>
      <c r="X5">
        <v>24023054</v>
      </c>
      <c r="Y5">
        <f>SUM(P5,Table13[[#This Row],[durable_asset]],Table13[[#This Row],[save_asset]],Table13[[#This Row],[incoming_agricultural]],Table13[[#This Row],[lasting_investment]],Table13[[#This Row],[0_lasting_investmen]])</f>
        <v>127984801</v>
      </c>
      <c r="Z5" t="str">
        <f>IF(Table13[[#This Row],[Asset]]&lt;170000000,"LOW",IF(Table13[[#This Row],[Asset]]&lt;250000000,"AVERAGE","HIGH"))</f>
        <v>LOW</v>
      </c>
      <c r="AA5">
        <f>SUM(S5,Table13[[#This Row],[other_expenses]],Table13[[#This Row],[farm_expenses]])</f>
        <v>93716606</v>
      </c>
      <c r="AB5" t="str">
        <f>IF(Table13[[#This Row],[Expenses]]&lt;100000000,"LOW",IF(Table13[[#This Row],[Expenses]]&lt;160000000,"AVERAGE","HIGH"))</f>
        <v>LOW</v>
      </c>
      <c r="AC5">
        <v>0</v>
      </c>
    </row>
    <row r="6" spans="1:29" x14ac:dyDescent="0.3">
      <c r="A6">
        <v>5</v>
      </c>
      <c r="B6">
        <v>1</v>
      </c>
      <c r="C6" t="s">
        <v>29</v>
      </c>
      <c r="D6">
        <v>23</v>
      </c>
      <c r="E6">
        <v>1</v>
      </c>
      <c r="F6">
        <v>4</v>
      </c>
      <c r="G6">
        <v>10</v>
      </c>
      <c r="H6">
        <v>6</v>
      </c>
      <c r="I6">
        <v>1</v>
      </c>
      <c r="J6">
        <v>0</v>
      </c>
      <c r="K6">
        <v>0</v>
      </c>
      <c r="L6">
        <v>0</v>
      </c>
      <c r="M6">
        <f>AVERAGE(Table13[[#This Row],[incoming_own_farm]],Table13[[#This Row],[incoming_business]],Table13[[#This Row],[incoming_0_business]])</f>
        <v>0</v>
      </c>
      <c r="N6">
        <f>IF(Table13[[#This Row],[Average Income]]=0,0,1)</f>
        <v>0</v>
      </c>
      <c r="O6">
        <v>1</v>
      </c>
      <c r="P6">
        <v>27090842</v>
      </c>
      <c r="Q6">
        <v>30557327</v>
      </c>
      <c r="R6">
        <v>23399979</v>
      </c>
      <c r="S6">
        <v>21353827</v>
      </c>
      <c r="T6">
        <v>67424706</v>
      </c>
      <c r="U6">
        <v>21353827</v>
      </c>
      <c r="V6">
        <v>60502515</v>
      </c>
      <c r="W6">
        <v>64246497</v>
      </c>
      <c r="X6">
        <v>21264853</v>
      </c>
      <c r="Y6">
        <f>SUM(P6,Table13[[#This Row],[durable_asset]],Table13[[#This Row],[save_asset]],Table13[[#This Row],[incoming_agricultural]],Table13[[#This Row],[lasting_investment]],Table13[[#This Row],[0_lasting_investmen]])</f>
        <v>187913325</v>
      </c>
      <c r="Z6" t="str">
        <f>IF(Table13[[#This Row],[Asset]]&lt;170000000,"LOW",IF(Table13[[#This Row],[Asset]]&lt;250000000,"AVERAGE","HIGH"))</f>
        <v>AVERAGE</v>
      </c>
      <c r="AA6">
        <f>SUM(S6,Table13[[#This Row],[other_expenses]],Table13[[#This Row],[farm_expenses]])</f>
        <v>149281048</v>
      </c>
      <c r="AB6" t="str">
        <f>IF(Table13[[#This Row],[Expenses]]&lt;100000000,"LOW",IF(Table13[[#This Row],[Expenses]]&lt;160000000,"AVERAGE","HIGH"))</f>
        <v>AVERAGE</v>
      </c>
      <c r="AC6">
        <v>0</v>
      </c>
    </row>
    <row r="7" spans="1:29" x14ac:dyDescent="0.3">
      <c r="A7">
        <v>6</v>
      </c>
      <c r="B7">
        <v>1</v>
      </c>
      <c r="C7" t="s">
        <v>29</v>
      </c>
      <c r="D7">
        <v>48</v>
      </c>
      <c r="E7">
        <v>1</v>
      </c>
      <c r="F7">
        <v>3</v>
      </c>
      <c r="G7">
        <v>9</v>
      </c>
      <c r="H7">
        <v>5</v>
      </c>
      <c r="I7">
        <v>0</v>
      </c>
      <c r="J7">
        <v>1</v>
      </c>
      <c r="K7">
        <v>0</v>
      </c>
      <c r="L7">
        <v>0</v>
      </c>
      <c r="M7">
        <f>AVERAGE(Table13[[#This Row],[incoming_own_farm]],Table13[[#This Row],[incoming_business]],Table13[[#This Row],[incoming_0_business]])</f>
        <v>0.33333333333333331</v>
      </c>
      <c r="N7">
        <f>IF(Table13[[#This Row],[Average Income]]=0,0,1)</f>
        <v>1</v>
      </c>
      <c r="O7">
        <v>0</v>
      </c>
      <c r="P7">
        <v>12390944</v>
      </c>
      <c r="Q7">
        <v>27706589</v>
      </c>
      <c r="R7">
        <v>23399979</v>
      </c>
      <c r="S7">
        <v>21353826</v>
      </c>
      <c r="T7">
        <v>54452259</v>
      </c>
      <c r="U7">
        <v>53384566</v>
      </c>
      <c r="V7">
        <v>4448714</v>
      </c>
      <c r="W7">
        <v>32949524</v>
      </c>
      <c r="X7">
        <v>97871695</v>
      </c>
      <c r="Y7">
        <f>SUM(P7,Table13[[#This Row],[durable_asset]],Table13[[#This Row],[save_asset]],Table13[[#This Row],[incoming_agricultural]],Table13[[#This Row],[lasting_investment]],Table13[[#This Row],[0_lasting_investmen]])</f>
        <v>247703297</v>
      </c>
      <c r="Z7" t="str">
        <f>IF(Table13[[#This Row],[Asset]]&lt;170000000,"LOW",IF(Table13[[#This Row],[Asset]]&lt;250000000,"AVERAGE","HIGH"))</f>
        <v>AVERAGE</v>
      </c>
      <c r="AA7">
        <f>SUM(S7,Table13[[#This Row],[other_expenses]],Table13[[#This Row],[farm_expenses]])</f>
        <v>80254799</v>
      </c>
      <c r="AB7" t="str">
        <f>IF(Table13[[#This Row],[Expenses]]&lt;100000000,"LOW",IF(Table13[[#This Row],[Expenses]]&lt;160000000,"AVERAGE","HIGH"))</f>
        <v>LOW</v>
      </c>
      <c r="AC7">
        <v>0</v>
      </c>
    </row>
    <row r="8" spans="1:29" x14ac:dyDescent="0.3">
      <c r="A8">
        <v>7</v>
      </c>
      <c r="B8">
        <v>1</v>
      </c>
      <c r="C8" t="s">
        <v>29</v>
      </c>
      <c r="D8">
        <v>21</v>
      </c>
      <c r="E8">
        <v>1</v>
      </c>
      <c r="F8">
        <v>2</v>
      </c>
      <c r="G8">
        <v>10</v>
      </c>
      <c r="H8">
        <v>4</v>
      </c>
      <c r="I8">
        <v>1</v>
      </c>
      <c r="J8">
        <v>0</v>
      </c>
      <c r="K8">
        <v>0</v>
      </c>
      <c r="L8">
        <v>1</v>
      </c>
      <c r="M8">
        <f>AVERAGE(Table13[[#This Row],[incoming_own_farm]],Table13[[#This Row],[incoming_business]],Table13[[#This Row],[incoming_0_business]])</f>
        <v>0.33333333333333331</v>
      </c>
      <c r="N8">
        <f>IF(Table13[[#This Row],[Average Income]]=0,0,1)</f>
        <v>1</v>
      </c>
      <c r="O8">
        <v>1</v>
      </c>
      <c r="P8">
        <v>57824402</v>
      </c>
      <c r="Q8">
        <v>19138367</v>
      </c>
      <c r="R8">
        <v>72069163</v>
      </c>
      <c r="S8">
        <v>26692283</v>
      </c>
      <c r="T8">
        <v>13709157</v>
      </c>
      <c r="U8">
        <v>11677875</v>
      </c>
      <c r="V8">
        <v>16404634</v>
      </c>
      <c r="W8">
        <v>32608185</v>
      </c>
      <c r="X8">
        <v>33751278</v>
      </c>
      <c r="Y8">
        <f>SUM(P8,Table13[[#This Row],[durable_asset]],Table13[[#This Row],[save_asset]],Table13[[#This Row],[incoming_agricultural]],Table13[[#This Row],[lasting_investment]],Table13[[#This Row],[0_lasting_investmen]])</f>
        <v>227069270</v>
      </c>
      <c r="Z8" t="str">
        <f>IF(Table13[[#This Row],[Asset]]&lt;170000000,"LOW",IF(Table13[[#This Row],[Asset]]&lt;250000000,"AVERAGE","HIGH"))</f>
        <v>AVERAGE</v>
      </c>
      <c r="AA8">
        <f>SUM(S8,Table13[[#This Row],[other_expenses]],Table13[[#This Row],[farm_expenses]])</f>
        <v>56806074</v>
      </c>
      <c r="AB8" t="str">
        <f>IF(Table13[[#This Row],[Expenses]]&lt;100000000,"LOW",IF(Table13[[#This Row],[Expenses]]&lt;160000000,"AVERAGE","HIGH"))</f>
        <v>LOW</v>
      </c>
      <c r="AC8">
        <v>0</v>
      </c>
    </row>
    <row r="9" spans="1:29" x14ac:dyDescent="0.3">
      <c r="A9">
        <v>8</v>
      </c>
      <c r="B9">
        <v>1</v>
      </c>
      <c r="C9" t="s">
        <v>29</v>
      </c>
      <c r="D9">
        <v>25</v>
      </c>
      <c r="E9">
        <v>0</v>
      </c>
      <c r="F9">
        <v>3</v>
      </c>
      <c r="G9">
        <v>10</v>
      </c>
      <c r="H9">
        <v>4</v>
      </c>
      <c r="I9">
        <v>1</v>
      </c>
      <c r="J9">
        <v>0</v>
      </c>
      <c r="K9">
        <v>0</v>
      </c>
      <c r="L9">
        <v>0</v>
      </c>
      <c r="M9">
        <f>AVERAGE(Table13[[#This Row],[incoming_own_farm]],Table13[[#This Row],[incoming_business]],Table13[[#This Row],[incoming_0_business]])</f>
        <v>0</v>
      </c>
      <c r="N9">
        <f>IF(Table13[[#This Row],[Average Income]]=0,0,1)</f>
        <v>0</v>
      </c>
      <c r="O9">
        <v>1</v>
      </c>
      <c r="P9">
        <v>34285342</v>
      </c>
      <c r="Q9">
        <v>10105698</v>
      </c>
      <c r="R9">
        <v>80076847</v>
      </c>
      <c r="S9">
        <v>29895358</v>
      </c>
      <c r="T9">
        <v>45964111</v>
      </c>
      <c r="U9">
        <v>30028818</v>
      </c>
      <c r="V9">
        <v>31363432</v>
      </c>
      <c r="W9">
        <v>44647287</v>
      </c>
      <c r="X9">
        <v>1221172</v>
      </c>
      <c r="Y9">
        <f>SUM(P9,Table13[[#This Row],[durable_asset]],Table13[[#This Row],[save_asset]],Table13[[#This Row],[incoming_agricultural]],Table13[[#This Row],[lasting_investment]],Table13[[#This Row],[0_lasting_investmen]])</f>
        <v>200365164</v>
      </c>
      <c r="Z9" t="str">
        <f>IF(Table13[[#This Row],[Asset]]&lt;170000000,"LOW",IF(Table13[[#This Row],[Asset]]&lt;250000000,"AVERAGE","HIGH"))</f>
        <v>AVERAGE</v>
      </c>
      <c r="AA9">
        <f>SUM(S9,Table13[[#This Row],[other_expenses]],Table13[[#This Row],[farm_expenses]])</f>
        <v>107222901</v>
      </c>
      <c r="AB9" t="str">
        <f>IF(Table13[[#This Row],[Expenses]]&lt;100000000,"LOW",IF(Table13[[#This Row],[Expenses]]&lt;160000000,"AVERAGE","HIGH"))</f>
        <v>AVERAGE</v>
      </c>
      <c r="AC9">
        <v>0</v>
      </c>
    </row>
    <row r="10" spans="1:29" x14ac:dyDescent="0.3">
      <c r="A10">
        <v>9</v>
      </c>
      <c r="B10">
        <v>1</v>
      </c>
      <c r="C10" t="s">
        <v>29</v>
      </c>
      <c r="D10">
        <v>20</v>
      </c>
      <c r="E10">
        <v>1</v>
      </c>
      <c r="F10">
        <v>6</v>
      </c>
      <c r="G10">
        <v>9</v>
      </c>
      <c r="H10">
        <v>5</v>
      </c>
      <c r="I10">
        <v>0</v>
      </c>
      <c r="J10">
        <v>0</v>
      </c>
      <c r="K10">
        <v>0</v>
      </c>
      <c r="L10">
        <v>0</v>
      </c>
      <c r="M10">
        <f>AVERAGE(Table13[[#This Row],[incoming_own_farm]],Table13[[#This Row],[incoming_business]],Table13[[#This Row],[incoming_0_business]])</f>
        <v>0</v>
      </c>
      <c r="N10">
        <f>IF(Table13[[#This Row],[Average Income]]=0,0,1)</f>
        <v>0</v>
      </c>
      <c r="O10">
        <v>0</v>
      </c>
      <c r="P10">
        <v>28912201</v>
      </c>
      <c r="Q10">
        <v>22861940</v>
      </c>
      <c r="R10">
        <v>23399979</v>
      </c>
      <c r="S10">
        <v>26692283</v>
      </c>
      <c r="T10">
        <v>28203066</v>
      </c>
      <c r="U10">
        <v>30028818</v>
      </c>
      <c r="V10">
        <v>31363432</v>
      </c>
      <c r="W10">
        <v>28411718</v>
      </c>
      <c r="X10">
        <v>28292707</v>
      </c>
      <c r="Y10">
        <f>SUM(P10,Table13[[#This Row],[durable_asset]],Table13[[#This Row],[save_asset]],Table13[[#This Row],[incoming_agricultural]],Table13[[#This Row],[lasting_investment]],Table13[[#This Row],[0_lasting_investmen]])</f>
        <v>161907363</v>
      </c>
      <c r="Z10" t="str">
        <f>IF(Table13[[#This Row],[Asset]]&lt;170000000,"LOW",IF(Table13[[#This Row],[Asset]]&lt;250000000,"AVERAGE","HIGH"))</f>
        <v>LOW</v>
      </c>
      <c r="AA10">
        <f>SUM(S10,Table13[[#This Row],[other_expenses]],Table13[[#This Row],[farm_expenses]])</f>
        <v>86258781</v>
      </c>
      <c r="AB10" t="str">
        <f>IF(Table13[[#This Row],[Expenses]]&lt;100000000,"LOW",IF(Table13[[#This Row],[Expenses]]&lt;160000000,"AVERAGE","HIGH"))</f>
        <v>LOW</v>
      </c>
      <c r="AC10">
        <v>0</v>
      </c>
    </row>
    <row r="11" spans="1:29" x14ac:dyDescent="0.3">
      <c r="A11">
        <v>10</v>
      </c>
      <c r="B11">
        <v>1</v>
      </c>
      <c r="C11" t="s">
        <v>29</v>
      </c>
      <c r="D11">
        <v>38</v>
      </c>
      <c r="E11">
        <v>1</v>
      </c>
      <c r="F11">
        <v>5</v>
      </c>
      <c r="G11">
        <v>8</v>
      </c>
      <c r="H11">
        <v>7</v>
      </c>
      <c r="I11">
        <v>1</v>
      </c>
      <c r="J11">
        <v>0</v>
      </c>
      <c r="K11">
        <v>0</v>
      </c>
      <c r="L11">
        <v>0</v>
      </c>
      <c r="M11">
        <f>AVERAGE(Table13[[#This Row],[incoming_own_farm]],Table13[[#This Row],[incoming_business]],Table13[[#This Row],[incoming_0_business]])</f>
        <v>0</v>
      </c>
      <c r="N11">
        <f>IF(Table13[[#This Row],[Average Income]]=0,0,1)</f>
        <v>0</v>
      </c>
      <c r="O11">
        <v>1</v>
      </c>
      <c r="P11">
        <v>28912201</v>
      </c>
      <c r="Q11">
        <v>44042267</v>
      </c>
      <c r="R11">
        <v>23399979</v>
      </c>
      <c r="S11">
        <v>80076849</v>
      </c>
      <c r="T11">
        <v>13933372</v>
      </c>
      <c r="U11">
        <v>10943837</v>
      </c>
      <c r="V11">
        <v>15792935</v>
      </c>
      <c r="W11">
        <v>46444572</v>
      </c>
      <c r="X11">
        <v>69177502</v>
      </c>
      <c r="Y11">
        <f>SUM(P11,Table13[[#This Row],[durable_asset]],Table13[[#This Row],[save_asset]],Table13[[#This Row],[incoming_agricultural]],Table13[[#This Row],[lasting_investment]],Table13[[#This Row],[0_lasting_investmen]])</f>
        <v>222920358</v>
      </c>
      <c r="Z11" t="str">
        <f>IF(Table13[[#This Row],[Asset]]&lt;170000000,"LOW",IF(Table13[[#This Row],[Asset]]&lt;250000000,"AVERAGE","HIGH"))</f>
        <v>AVERAGE</v>
      </c>
      <c r="AA11">
        <f>SUM(S11,Table13[[#This Row],[other_expenses]],Table13[[#This Row],[farm_expenses]])</f>
        <v>109803156</v>
      </c>
      <c r="AB11" t="str">
        <f>IF(Table13[[#This Row],[Expenses]]&lt;100000000,"LOW",IF(Table13[[#This Row],[Expenses]]&lt;160000000,"AVERAGE","HIGH"))</f>
        <v>AVERAGE</v>
      </c>
      <c r="AC11">
        <v>0</v>
      </c>
    </row>
    <row r="12" spans="1:29" x14ac:dyDescent="0.3">
      <c r="A12">
        <v>11</v>
      </c>
      <c r="B12">
        <v>1</v>
      </c>
      <c r="C12" t="s">
        <v>29</v>
      </c>
      <c r="D12">
        <v>32</v>
      </c>
      <c r="E12">
        <v>1</v>
      </c>
      <c r="F12">
        <v>5</v>
      </c>
      <c r="G12">
        <v>14</v>
      </c>
      <c r="H12">
        <v>7</v>
      </c>
      <c r="I12">
        <v>0</v>
      </c>
      <c r="J12">
        <v>0</v>
      </c>
      <c r="K12">
        <v>0</v>
      </c>
      <c r="L12">
        <v>0</v>
      </c>
      <c r="M12">
        <f>AVERAGE(Table13[[#This Row],[incoming_own_farm]],Table13[[#This Row],[incoming_business]],Table13[[#This Row],[incoming_0_business]])</f>
        <v>0</v>
      </c>
      <c r="N12">
        <f>IF(Table13[[#This Row],[Average Income]]=0,0,1)</f>
        <v>0</v>
      </c>
      <c r="O12">
        <v>0</v>
      </c>
      <c r="P12">
        <v>23958994</v>
      </c>
      <c r="Q12">
        <v>22861940</v>
      </c>
      <c r="R12">
        <v>13779471</v>
      </c>
      <c r="S12">
        <v>23937639</v>
      </c>
      <c r="T12">
        <v>23382441</v>
      </c>
      <c r="U12">
        <v>1988575</v>
      </c>
      <c r="V12">
        <v>20575299</v>
      </c>
      <c r="W12">
        <v>55513086</v>
      </c>
      <c r="X12">
        <v>60613723</v>
      </c>
      <c r="Y12">
        <f>SUM(P12,Table13[[#This Row],[durable_asset]],Table13[[#This Row],[save_asset]],Table13[[#This Row],[incoming_agricultural]],Table13[[#This Row],[lasting_investment]],Table13[[#This Row],[0_lasting_investmen]])</f>
        <v>178715789</v>
      </c>
      <c r="Z12" t="str">
        <f>IF(Table13[[#This Row],[Asset]]&lt;170000000,"LOW",IF(Table13[[#This Row],[Asset]]&lt;250000000,"AVERAGE","HIGH"))</f>
        <v>AVERAGE</v>
      </c>
      <c r="AA12">
        <f>SUM(S12,Table13[[#This Row],[other_expenses]],Table13[[#This Row],[farm_expenses]])</f>
        <v>67895379</v>
      </c>
      <c r="AB12" t="str">
        <f>IF(Table13[[#This Row],[Expenses]]&lt;100000000,"LOW",IF(Table13[[#This Row],[Expenses]]&lt;160000000,"AVERAGE","HIGH"))</f>
        <v>LOW</v>
      </c>
      <c r="AC12">
        <v>0</v>
      </c>
    </row>
    <row r="13" spans="1:29" x14ac:dyDescent="0.3">
      <c r="A13">
        <v>12</v>
      </c>
      <c r="B13">
        <v>2</v>
      </c>
      <c r="C13" t="s">
        <v>29</v>
      </c>
      <c r="D13">
        <v>56</v>
      </c>
      <c r="E13">
        <v>1</v>
      </c>
      <c r="F13">
        <v>3</v>
      </c>
      <c r="G13">
        <v>7</v>
      </c>
      <c r="H13">
        <v>5</v>
      </c>
      <c r="I13">
        <v>0</v>
      </c>
      <c r="J13">
        <v>0</v>
      </c>
      <c r="K13">
        <v>0</v>
      </c>
      <c r="L13">
        <v>0</v>
      </c>
      <c r="M13">
        <f>AVERAGE(Table13[[#This Row],[incoming_own_farm]],Table13[[#This Row],[incoming_business]],Table13[[#This Row],[incoming_0_business]])</f>
        <v>0</v>
      </c>
      <c r="N13">
        <f>IF(Table13[[#This Row],[Average Income]]=0,0,1)</f>
        <v>0</v>
      </c>
      <c r="O13">
        <v>0</v>
      </c>
      <c r="P13">
        <v>28912201</v>
      </c>
      <c r="Q13">
        <v>22861940</v>
      </c>
      <c r="R13">
        <v>23399979</v>
      </c>
      <c r="S13">
        <v>26692283</v>
      </c>
      <c r="T13">
        <v>28203066</v>
      </c>
      <c r="U13">
        <v>30028818</v>
      </c>
      <c r="V13">
        <v>31363432</v>
      </c>
      <c r="W13">
        <v>28411718</v>
      </c>
      <c r="X13">
        <v>28292707</v>
      </c>
      <c r="Y13">
        <f>SUM(P13,Table13[[#This Row],[durable_asset]],Table13[[#This Row],[save_asset]],Table13[[#This Row],[incoming_agricultural]],Table13[[#This Row],[lasting_investment]],Table13[[#This Row],[0_lasting_investmen]])</f>
        <v>161907363</v>
      </c>
      <c r="Z13" t="str">
        <f>IF(Table13[[#This Row],[Asset]]&lt;170000000,"LOW",IF(Table13[[#This Row],[Asset]]&lt;250000000,"AVERAGE","HIGH"))</f>
        <v>LOW</v>
      </c>
      <c r="AA13">
        <f>SUM(S13,Table13[[#This Row],[other_expenses]],Table13[[#This Row],[farm_expenses]])</f>
        <v>86258781</v>
      </c>
      <c r="AB13" t="str">
        <f>IF(Table13[[#This Row],[Expenses]]&lt;100000000,"LOW",IF(Table13[[#This Row],[Expenses]]&lt;160000000,"AVERAGE","HIGH"))</f>
        <v>LOW</v>
      </c>
      <c r="AC13">
        <v>0</v>
      </c>
    </row>
    <row r="14" spans="1:29" x14ac:dyDescent="0.3">
      <c r="A14">
        <v>13</v>
      </c>
      <c r="B14">
        <v>1</v>
      </c>
      <c r="C14" t="s">
        <v>29</v>
      </c>
      <c r="D14">
        <v>26</v>
      </c>
      <c r="E14">
        <v>1</v>
      </c>
      <c r="F14">
        <v>2</v>
      </c>
      <c r="G14">
        <v>10</v>
      </c>
      <c r="H14">
        <v>5</v>
      </c>
      <c r="I14">
        <v>0</v>
      </c>
      <c r="J14">
        <v>0</v>
      </c>
      <c r="K14">
        <v>0</v>
      </c>
      <c r="L14">
        <v>0</v>
      </c>
      <c r="M14">
        <f>AVERAGE(Table13[[#This Row],[incoming_own_farm]],Table13[[#This Row],[incoming_business]],Table13[[#This Row],[incoming_0_business]])</f>
        <v>0</v>
      </c>
      <c r="N14">
        <f>IF(Table13[[#This Row],[Average Income]]=0,0,1)</f>
        <v>0</v>
      </c>
      <c r="O14">
        <v>0</v>
      </c>
      <c r="P14">
        <v>28912201</v>
      </c>
      <c r="Q14">
        <v>22861940</v>
      </c>
      <c r="R14">
        <v>23399979</v>
      </c>
      <c r="S14">
        <v>26692283</v>
      </c>
      <c r="T14">
        <v>28203066</v>
      </c>
      <c r="U14">
        <v>30028818</v>
      </c>
      <c r="V14">
        <v>31363432</v>
      </c>
      <c r="W14">
        <v>28411718</v>
      </c>
      <c r="X14">
        <v>28292707</v>
      </c>
      <c r="Y14">
        <f>SUM(P14,Table13[[#This Row],[durable_asset]],Table13[[#This Row],[save_asset]],Table13[[#This Row],[incoming_agricultural]],Table13[[#This Row],[lasting_investment]],Table13[[#This Row],[0_lasting_investmen]])</f>
        <v>161907363</v>
      </c>
      <c r="Z14" t="str">
        <f>IF(Table13[[#This Row],[Asset]]&lt;170000000,"LOW",IF(Table13[[#This Row],[Asset]]&lt;250000000,"AVERAGE","HIGH"))</f>
        <v>LOW</v>
      </c>
      <c r="AA14">
        <f>SUM(S14,Table13[[#This Row],[other_expenses]],Table13[[#This Row],[farm_expenses]])</f>
        <v>86258781</v>
      </c>
      <c r="AB14" t="str">
        <f>IF(Table13[[#This Row],[Expenses]]&lt;100000000,"LOW",IF(Table13[[#This Row],[Expenses]]&lt;160000000,"AVERAGE","HIGH"))</f>
        <v>LOW</v>
      </c>
      <c r="AC14">
        <v>0</v>
      </c>
    </row>
    <row r="15" spans="1:29" x14ac:dyDescent="0.3">
      <c r="A15">
        <v>14</v>
      </c>
      <c r="B15">
        <v>3</v>
      </c>
      <c r="C15" t="s">
        <v>29</v>
      </c>
      <c r="D15">
        <v>31</v>
      </c>
      <c r="E15">
        <v>1</v>
      </c>
      <c r="F15">
        <v>4</v>
      </c>
      <c r="G15">
        <v>9</v>
      </c>
      <c r="H15">
        <v>6</v>
      </c>
      <c r="I15">
        <v>0</v>
      </c>
      <c r="J15">
        <v>1</v>
      </c>
      <c r="K15">
        <v>0</v>
      </c>
      <c r="L15">
        <v>0</v>
      </c>
      <c r="M15">
        <f>AVERAGE(Table13[[#This Row],[incoming_own_farm]],Table13[[#This Row],[incoming_business]],Table13[[#This Row],[incoming_0_business]])</f>
        <v>0.33333333333333331</v>
      </c>
      <c r="N15">
        <f>IF(Table13[[#This Row],[Average Income]]=0,0,1)</f>
        <v>1</v>
      </c>
      <c r="O15">
        <v>0</v>
      </c>
      <c r="P15">
        <v>16521257</v>
      </c>
      <c r="Q15">
        <v>16095447</v>
      </c>
      <c r="R15">
        <v>23399979</v>
      </c>
      <c r="S15">
        <v>40038424</v>
      </c>
      <c r="T15">
        <v>41880192</v>
      </c>
      <c r="U15">
        <v>95024529</v>
      </c>
      <c r="V15">
        <v>28471768</v>
      </c>
      <c r="W15">
        <v>19188956</v>
      </c>
      <c r="X15">
        <v>12029322</v>
      </c>
      <c r="Y15">
        <f>SUM(P15,Table13[[#This Row],[durable_asset]],Table13[[#This Row],[save_asset]],Table13[[#This Row],[incoming_agricultural]],Table13[[#This Row],[lasting_investment]],Table13[[#This Row],[0_lasting_investmen]])</f>
        <v>182259490</v>
      </c>
      <c r="Z15" t="str">
        <f>IF(Table13[[#This Row],[Asset]]&lt;170000000,"LOW",IF(Table13[[#This Row],[Asset]]&lt;250000000,"AVERAGE","HIGH"))</f>
        <v>AVERAGE</v>
      </c>
      <c r="AA15">
        <f>SUM(S15,Table13[[#This Row],[other_expenses]],Table13[[#This Row],[farm_expenses]])</f>
        <v>110390384</v>
      </c>
      <c r="AB15" t="str">
        <f>IF(Table13[[#This Row],[Expenses]]&lt;100000000,"LOW",IF(Table13[[#This Row],[Expenses]]&lt;160000000,"AVERAGE","HIGH"))</f>
        <v>AVERAGE</v>
      </c>
      <c r="AC15">
        <v>0</v>
      </c>
    </row>
    <row r="16" spans="1:29" x14ac:dyDescent="0.3">
      <c r="A16">
        <v>15</v>
      </c>
      <c r="B16">
        <v>1</v>
      </c>
      <c r="C16" t="s">
        <v>29</v>
      </c>
      <c r="D16">
        <v>38</v>
      </c>
      <c r="E16">
        <v>0</v>
      </c>
      <c r="F16">
        <v>2</v>
      </c>
      <c r="G16">
        <v>10</v>
      </c>
      <c r="H16">
        <v>3</v>
      </c>
      <c r="I16">
        <v>0</v>
      </c>
      <c r="J16">
        <v>0</v>
      </c>
      <c r="K16">
        <v>1</v>
      </c>
      <c r="L16">
        <v>1</v>
      </c>
      <c r="M16">
        <f>AVERAGE(Table13[[#This Row],[incoming_own_farm]],Table13[[#This Row],[incoming_business]],Table13[[#This Row],[incoming_0_business]])</f>
        <v>0.66666666666666663</v>
      </c>
      <c r="N16">
        <f>IF(Table13[[#This Row],[Average Income]]=0,0,1)</f>
        <v>1</v>
      </c>
      <c r="O16">
        <v>0</v>
      </c>
      <c r="P16">
        <v>22549641</v>
      </c>
      <c r="Q16">
        <v>22861940</v>
      </c>
      <c r="R16">
        <v>5291745</v>
      </c>
      <c r="S16">
        <v>18150753</v>
      </c>
      <c r="T16">
        <v>17696983</v>
      </c>
      <c r="U16">
        <v>14947679</v>
      </c>
      <c r="V16">
        <v>6880381</v>
      </c>
      <c r="W16">
        <v>32693286</v>
      </c>
      <c r="X16">
        <v>7100592</v>
      </c>
      <c r="Y16">
        <f>SUM(P16,Table13[[#This Row],[durable_asset]],Table13[[#This Row],[save_asset]],Table13[[#This Row],[incoming_agricultural]],Table13[[#This Row],[lasting_investment]],Table13[[#This Row],[0_lasting_investmen]])</f>
        <v>105444883</v>
      </c>
      <c r="Z16" t="str">
        <f>IF(Table13[[#This Row],[Asset]]&lt;170000000,"LOW",IF(Table13[[#This Row],[Asset]]&lt;250000000,"AVERAGE","HIGH"))</f>
        <v>LOW</v>
      </c>
      <c r="AA16">
        <f>SUM(S16,Table13[[#This Row],[other_expenses]],Table13[[#This Row],[farm_expenses]])</f>
        <v>42728117</v>
      </c>
      <c r="AB16" t="str">
        <f>IF(Table13[[#This Row],[Expenses]]&lt;100000000,"LOW",IF(Table13[[#This Row],[Expenses]]&lt;160000000,"AVERAGE","HIGH"))</f>
        <v>LOW</v>
      </c>
      <c r="AC16">
        <v>0</v>
      </c>
    </row>
    <row r="17" spans="1:29" x14ac:dyDescent="0.3">
      <c r="A17">
        <v>16</v>
      </c>
      <c r="B17">
        <v>3</v>
      </c>
      <c r="C17" t="s">
        <v>29</v>
      </c>
      <c r="D17">
        <v>38</v>
      </c>
      <c r="E17">
        <v>0</v>
      </c>
      <c r="F17">
        <v>4</v>
      </c>
      <c r="G17">
        <v>10</v>
      </c>
      <c r="H17">
        <v>6</v>
      </c>
      <c r="I17">
        <v>0</v>
      </c>
      <c r="J17">
        <v>0</v>
      </c>
      <c r="K17">
        <v>0</v>
      </c>
      <c r="L17">
        <v>0</v>
      </c>
      <c r="M17">
        <f>AVERAGE(Table13[[#This Row],[incoming_own_farm]],Table13[[#This Row],[incoming_business]],Table13[[#This Row],[incoming_0_business]])</f>
        <v>0</v>
      </c>
      <c r="N17">
        <f>IF(Table13[[#This Row],[Average Income]]=0,0,1)</f>
        <v>0</v>
      </c>
      <c r="O17">
        <v>1</v>
      </c>
      <c r="P17">
        <v>41303144</v>
      </c>
      <c r="Q17">
        <v>16495831</v>
      </c>
      <c r="R17">
        <v>23399979</v>
      </c>
      <c r="S17">
        <v>26692283</v>
      </c>
      <c r="T17">
        <v>60858407</v>
      </c>
      <c r="U17">
        <v>42707653</v>
      </c>
      <c r="V17">
        <v>35589712</v>
      </c>
      <c r="W17">
        <v>23234933</v>
      </c>
      <c r="X17">
        <v>10138618</v>
      </c>
      <c r="Y17">
        <f>SUM(P17,Table13[[#This Row],[durable_asset]],Table13[[#This Row],[save_asset]],Table13[[#This Row],[incoming_agricultural]],Table13[[#This Row],[lasting_investment]],Table13[[#This Row],[0_lasting_investmen]])</f>
        <v>157280158</v>
      </c>
      <c r="Z17" t="str">
        <f>IF(Table13[[#This Row],[Asset]]&lt;170000000,"LOW",IF(Table13[[#This Row],[Asset]]&lt;250000000,"AVERAGE","HIGH"))</f>
        <v>LOW</v>
      </c>
      <c r="AA17">
        <f>SUM(S17,Table13[[#This Row],[other_expenses]],Table13[[#This Row],[farm_expenses]])</f>
        <v>123140402</v>
      </c>
      <c r="AB17" t="str">
        <f>IF(Table13[[#This Row],[Expenses]]&lt;100000000,"LOW",IF(Table13[[#This Row],[Expenses]]&lt;160000000,"AVERAGE","HIGH"))</f>
        <v>AVERAGE</v>
      </c>
      <c r="AC17">
        <v>1</v>
      </c>
    </row>
    <row r="18" spans="1:29" x14ac:dyDescent="0.3">
      <c r="A18">
        <v>18</v>
      </c>
      <c r="B18">
        <v>1</v>
      </c>
      <c r="C18" t="s">
        <v>29</v>
      </c>
      <c r="D18">
        <v>31</v>
      </c>
      <c r="E18">
        <v>0</v>
      </c>
      <c r="F18">
        <v>5</v>
      </c>
      <c r="G18">
        <v>10</v>
      </c>
      <c r="H18">
        <v>5</v>
      </c>
      <c r="I18">
        <v>0</v>
      </c>
      <c r="J18">
        <v>0</v>
      </c>
      <c r="K18">
        <v>0</v>
      </c>
      <c r="L18">
        <v>0</v>
      </c>
      <c r="M18">
        <f>AVERAGE(Table13[[#This Row],[incoming_own_farm]],Table13[[#This Row],[incoming_business]],Table13[[#This Row],[incoming_0_business]])</f>
        <v>0</v>
      </c>
      <c r="N18">
        <f>IF(Table13[[#This Row],[Average Income]]=0,0,1)</f>
        <v>0</v>
      </c>
      <c r="O18">
        <v>0</v>
      </c>
      <c r="P18">
        <v>28912201</v>
      </c>
      <c r="Q18">
        <v>22861940</v>
      </c>
      <c r="R18">
        <v>23399979</v>
      </c>
      <c r="S18">
        <v>26692283</v>
      </c>
      <c r="T18">
        <v>28203066</v>
      </c>
      <c r="U18">
        <v>30028818</v>
      </c>
      <c r="V18">
        <v>31363432</v>
      </c>
      <c r="W18">
        <v>28411718</v>
      </c>
      <c r="X18">
        <v>28292707</v>
      </c>
      <c r="Y18">
        <f>SUM(P18,Table13[[#This Row],[durable_asset]],Table13[[#This Row],[save_asset]],Table13[[#This Row],[incoming_agricultural]],Table13[[#This Row],[lasting_investment]],Table13[[#This Row],[0_lasting_investmen]])</f>
        <v>161907363</v>
      </c>
      <c r="Z18" t="str">
        <f>IF(Table13[[#This Row],[Asset]]&lt;170000000,"LOW",IF(Table13[[#This Row],[Asset]]&lt;250000000,"AVERAGE","HIGH"))</f>
        <v>LOW</v>
      </c>
      <c r="AA18">
        <f>SUM(S18,Table13[[#This Row],[other_expenses]],Table13[[#This Row],[farm_expenses]])</f>
        <v>86258781</v>
      </c>
      <c r="AB18" t="str">
        <f>IF(Table13[[#This Row],[Expenses]]&lt;100000000,"LOW",IF(Table13[[#This Row],[Expenses]]&lt;160000000,"AVERAGE","HIGH"))</f>
        <v>LOW</v>
      </c>
      <c r="AC18">
        <v>0</v>
      </c>
    </row>
    <row r="19" spans="1:29" x14ac:dyDescent="0.3">
      <c r="A19">
        <v>19</v>
      </c>
      <c r="B19">
        <v>2</v>
      </c>
      <c r="C19" t="s">
        <v>29</v>
      </c>
      <c r="D19">
        <v>71</v>
      </c>
      <c r="E19">
        <v>1</v>
      </c>
      <c r="F19">
        <v>3</v>
      </c>
      <c r="G19">
        <v>1</v>
      </c>
      <c r="H19">
        <v>7</v>
      </c>
      <c r="I19">
        <v>0</v>
      </c>
      <c r="J19">
        <v>1</v>
      </c>
      <c r="K19">
        <v>0</v>
      </c>
      <c r="L19">
        <v>0</v>
      </c>
      <c r="M19">
        <f>AVERAGE(Table13[[#This Row],[incoming_own_farm]],Table13[[#This Row],[incoming_business]],Table13[[#This Row],[incoming_0_business]])</f>
        <v>0.33333333333333331</v>
      </c>
      <c r="N19">
        <f>IF(Table13[[#This Row],[Average Income]]=0,0,1)</f>
        <v>1</v>
      </c>
      <c r="O19">
        <v>0</v>
      </c>
      <c r="P19">
        <v>13425084</v>
      </c>
      <c r="Q19">
        <v>66944244</v>
      </c>
      <c r="R19">
        <v>23399979</v>
      </c>
      <c r="S19">
        <v>13025835</v>
      </c>
      <c r="T19">
        <v>65663018</v>
      </c>
      <c r="U19">
        <v>64728785</v>
      </c>
      <c r="V19">
        <v>81967551</v>
      </c>
      <c r="W19">
        <v>20567938</v>
      </c>
      <c r="X19">
        <v>36223652</v>
      </c>
      <c r="Y19">
        <f>SUM(P19,Table13[[#This Row],[durable_asset]],Table13[[#This Row],[save_asset]],Table13[[#This Row],[incoming_agricultural]],Table13[[#This Row],[lasting_investment]],Table13[[#This Row],[0_lasting_investmen]])</f>
        <v>225289682</v>
      </c>
      <c r="Z19" t="str">
        <f>IF(Table13[[#This Row],[Asset]]&lt;170000000,"LOW",IF(Table13[[#This Row],[Asset]]&lt;250000000,"AVERAGE","HIGH"))</f>
        <v>AVERAGE</v>
      </c>
      <c r="AA19">
        <f>SUM(S19,Table13[[#This Row],[other_expenses]],Table13[[#This Row],[farm_expenses]])</f>
        <v>160656404</v>
      </c>
      <c r="AB19" t="str">
        <f>IF(Table13[[#This Row],[Expenses]]&lt;100000000,"LOW",IF(Table13[[#This Row],[Expenses]]&lt;160000000,"AVERAGE","HIGH"))</f>
        <v>HIGH</v>
      </c>
      <c r="AC19">
        <v>0</v>
      </c>
    </row>
    <row r="20" spans="1:29" x14ac:dyDescent="0.3">
      <c r="A20">
        <v>20</v>
      </c>
      <c r="B20">
        <v>3</v>
      </c>
      <c r="C20" t="s">
        <v>29</v>
      </c>
      <c r="D20">
        <v>40</v>
      </c>
      <c r="E20">
        <v>1</v>
      </c>
      <c r="F20">
        <v>2</v>
      </c>
      <c r="G20">
        <v>9</v>
      </c>
      <c r="H20">
        <v>7</v>
      </c>
      <c r="I20">
        <v>0</v>
      </c>
      <c r="J20">
        <v>0</v>
      </c>
      <c r="K20">
        <v>0</v>
      </c>
      <c r="L20">
        <v>1</v>
      </c>
      <c r="M20">
        <f>AVERAGE(Table13[[#This Row],[incoming_own_farm]],Table13[[#This Row],[incoming_business]],Table13[[#This Row],[incoming_0_business]])</f>
        <v>0.33333333333333331</v>
      </c>
      <c r="N20">
        <f>IF(Table13[[#This Row],[Average Income]]=0,0,1)</f>
        <v>1</v>
      </c>
      <c r="O20">
        <v>0</v>
      </c>
      <c r="P20">
        <v>18553818</v>
      </c>
      <c r="Q20">
        <v>249039</v>
      </c>
      <c r="R20">
        <v>28827667</v>
      </c>
      <c r="S20">
        <v>10543451</v>
      </c>
      <c r="T20">
        <v>53811642</v>
      </c>
      <c r="U20">
        <v>42707653</v>
      </c>
      <c r="V20">
        <v>26247411</v>
      </c>
      <c r="W20">
        <v>48102176</v>
      </c>
      <c r="X20">
        <v>33080637</v>
      </c>
      <c r="Y20">
        <f>SUM(P20,Table13[[#This Row],[durable_asset]],Table13[[#This Row],[save_asset]],Table13[[#This Row],[incoming_agricultural]],Table13[[#This Row],[lasting_investment]],Table13[[#This Row],[0_lasting_investmen]])</f>
        <v>171520990</v>
      </c>
      <c r="Z20" t="str">
        <f>IF(Table13[[#This Row],[Asset]]&lt;170000000,"LOW",IF(Table13[[#This Row],[Asset]]&lt;250000000,"AVERAGE","HIGH"))</f>
        <v>AVERAGE</v>
      </c>
      <c r="AA20">
        <f>SUM(S20,Table13[[#This Row],[other_expenses]],Table13[[#This Row],[farm_expenses]])</f>
        <v>90602504</v>
      </c>
      <c r="AB20" t="str">
        <f>IF(Table13[[#This Row],[Expenses]]&lt;100000000,"LOW",IF(Table13[[#This Row],[Expenses]]&lt;160000000,"AVERAGE","HIGH"))</f>
        <v>LOW</v>
      </c>
      <c r="AC20">
        <v>0</v>
      </c>
    </row>
    <row r="21" spans="1:29" x14ac:dyDescent="0.3">
      <c r="A21">
        <v>21</v>
      </c>
      <c r="B21">
        <v>4</v>
      </c>
      <c r="C21" t="s">
        <v>29</v>
      </c>
      <c r="D21">
        <v>31</v>
      </c>
      <c r="E21">
        <v>1</v>
      </c>
      <c r="F21">
        <v>2</v>
      </c>
      <c r="G21">
        <v>9</v>
      </c>
      <c r="H21">
        <v>5</v>
      </c>
      <c r="I21">
        <v>0</v>
      </c>
      <c r="J21">
        <v>0</v>
      </c>
      <c r="K21">
        <v>0</v>
      </c>
      <c r="L21">
        <v>0</v>
      </c>
      <c r="M21">
        <f>AVERAGE(Table13[[#This Row],[incoming_own_farm]],Table13[[#This Row],[incoming_business]],Table13[[#This Row],[incoming_0_business]])</f>
        <v>0</v>
      </c>
      <c r="N21">
        <f>IF(Table13[[#This Row],[Average Income]]=0,0,1)</f>
        <v>0</v>
      </c>
      <c r="O21">
        <v>0</v>
      </c>
      <c r="P21">
        <v>28912201</v>
      </c>
      <c r="Q21">
        <v>22861940</v>
      </c>
      <c r="R21">
        <v>23399979</v>
      </c>
      <c r="S21">
        <v>26692283</v>
      </c>
      <c r="T21">
        <v>28203066</v>
      </c>
      <c r="U21">
        <v>30028818</v>
      </c>
      <c r="V21">
        <v>31363432</v>
      </c>
      <c r="W21">
        <v>28411718</v>
      </c>
      <c r="X21">
        <v>28292707</v>
      </c>
      <c r="Y21">
        <f>SUM(P21,Table13[[#This Row],[durable_asset]],Table13[[#This Row],[save_asset]],Table13[[#This Row],[incoming_agricultural]],Table13[[#This Row],[lasting_investment]],Table13[[#This Row],[0_lasting_investmen]])</f>
        <v>161907363</v>
      </c>
      <c r="Z21" t="str">
        <f>IF(Table13[[#This Row],[Asset]]&lt;170000000,"LOW",IF(Table13[[#This Row],[Asset]]&lt;250000000,"AVERAGE","HIGH"))</f>
        <v>LOW</v>
      </c>
      <c r="AA21">
        <f>SUM(S21,Table13[[#This Row],[other_expenses]],Table13[[#This Row],[farm_expenses]])</f>
        <v>86258781</v>
      </c>
      <c r="AB21" t="str">
        <f>IF(Table13[[#This Row],[Expenses]]&lt;100000000,"LOW",IF(Table13[[#This Row],[Expenses]]&lt;160000000,"AVERAGE","HIGH"))</f>
        <v>LOW</v>
      </c>
      <c r="AC21">
        <v>1</v>
      </c>
    </row>
    <row r="22" spans="1:29" x14ac:dyDescent="0.3">
      <c r="A22">
        <v>22</v>
      </c>
      <c r="B22">
        <v>2</v>
      </c>
      <c r="C22" t="s">
        <v>29</v>
      </c>
      <c r="D22">
        <v>32</v>
      </c>
      <c r="E22">
        <v>1</v>
      </c>
      <c r="F22">
        <v>5</v>
      </c>
      <c r="G22">
        <v>10</v>
      </c>
      <c r="H22">
        <v>7</v>
      </c>
      <c r="I22">
        <v>0</v>
      </c>
      <c r="J22">
        <v>1</v>
      </c>
      <c r="K22">
        <v>0</v>
      </c>
      <c r="L22">
        <v>0</v>
      </c>
      <c r="M22">
        <f>AVERAGE(Table13[[#This Row],[incoming_own_farm]],Table13[[#This Row],[incoming_business]],Table13[[#This Row],[incoming_0_business]])</f>
        <v>0.33333333333333331</v>
      </c>
      <c r="N22">
        <f>IF(Table13[[#This Row],[Average Income]]=0,0,1)</f>
        <v>1</v>
      </c>
      <c r="O22">
        <v>0</v>
      </c>
      <c r="P22">
        <v>13920652</v>
      </c>
      <c r="Q22">
        <v>11771297</v>
      </c>
      <c r="R22">
        <v>23399979</v>
      </c>
      <c r="S22">
        <v>42707653</v>
      </c>
      <c r="T22">
        <v>23542593</v>
      </c>
      <c r="U22">
        <v>17603559</v>
      </c>
      <c r="V22">
        <v>10603509</v>
      </c>
      <c r="W22">
        <v>15610273</v>
      </c>
      <c r="X22">
        <v>19665539</v>
      </c>
      <c r="Y22">
        <f>SUM(P22,Table13[[#This Row],[durable_asset]],Table13[[#This Row],[save_asset]],Table13[[#This Row],[incoming_agricultural]],Table13[[#This Row],[lasting_investment]],Table13[[#This Row],[0_lasting_investmen]])</f>
        <v>101971299</v>
      </c>
      <c r="Z22" t="str">
        <f>IF(Table13[[#This Row],[Asset]]&lt;170000000,"LOW",IF(Table13[[#This Row],[Asset]]&lt;250000000,"AVERAGE","HIGH"))</f>
        <v>LOW</v>
      </c>
      <c r="AA22">
        <f>SUM(S22,Table13[[#This Row],[other_expenses]],Table13[[#This Row],[farm_expenses]])</f>
        <v>76853755</v>
      </c>
      <c r="AB22" t="str">
        <f>IF(Table13[[#This Row],[Expenses]]&lt;100000000,"LOW",IF(Table13[[#This Row],[Expenses]]&lt;160000000,"AVERAGE","HIGH"))</f>
        <v>LOW</v>
      </c>
      <c r="AC22">
        <v>0</v>
      </c>
    </row>
    <row r="23" spans="1:29" x14ac:dyDescent="0.3">
      <c r="A23">
        <v>23</v>
      </c>
      <c r="B23">
        <v>3</v>
      </c>
      <c r="C23" t="s">
        <v>29</v>
      </c>
      <c r="D23">
        <v>33</v>
      </c>
      <c r="E23">
        <v>0</v>
      </c>
      <c r="F23">
        <v>4</v>
      </c>
      <c r="G23">
        <v>9</v>
      </c>
      <c r="H23">
        <v>5</v>
      </c>
      <c r="I23">
        <v>0</v>
      </c>
      <c r="J23">
        <v>0</v>
      </c>
      <c r="K23">
        <v>0</v>
      </c>
      <c r="L23">
        <v>0</v>
      </c>
      <c r="M23">
        <f>AVERAGE(Table13[[#This Row],[incoming_own_farm]],Table13[[#This Row],[incoming_business]],Table13[[#This Row],[incoming_0_business]])</f>
        <v>0</v>
      </c>
      <c r="N23">
        <f>IF(Table13[[#This Row],[Average Income]]=0,0,1)</f>
        <v>0</v>
      </c>
      <c r="O23">
        <v>0</v>
      </c>
      <c r="P23">
        <v>28912201</v>
      </c>
      <c r="Q23">
        <v>22861940</v>
      </c>
      <c r="R23">
        <v>23399979</v>
      </c>
      <c r="S23">
        <v>26692283</v>
      </c>
      <c r="T23">
        <v>28203066</v>
      </c>
      <c r="U23">
        <v>30028818</v>
      </c>
      <c r="V23">
        <v>31363432</v>
      </c>
      <c r="W23">
        <v>28411718</v>
      </c>
      <c r="X23">
        <v>28292707</v>
      </c>
      <c r="Y23">
        <f>SUM(P23,Table13[[#This Row],[durable_asset]],Table13[[#This Row],[save_asset]],Table13[[#This Row],[incoming_agricultural]],Table13[[#This Row],[lasting_investment]],Table13[[#This Row],[0_lasting_investmen]])</f>
        <v>161907363</v>
      </c>
      <c r="Z23" t="str">
        <f>IF(Table13[[#This Row],[Asset]]&lt;170000000,"LOW",IF(Table13[[#This Row],[Asset]]&lt;250000000,"AVERAGE","HIGH"))</f>
        <v>LOW</v>
      </c>
      <c r="AA23">
        <f>SUM(S23,Table13[[#This Row],[other_expenses]],Table13[[#This Row],[farm_expenses]])</f>
        <v>86258781</v>
      </c>
      <c r="AB23" t="str">
        <f>IF(Table13[[#This Row],[Expenses]]&lt;100000000,"LOW",IF(Table13[[#This Row],[Expenses]]&lt;160000000,"AVERAGE","HIGH"))</f>
        <v>LOW</v>
      </c>
      <c r="AC23">
        <v>0</v>
      </c>
    </row>
    <row r="24" spans="1:29" x14ac:dyDescent="0.3">
      <c r="A24">
        <v>24</v>
      </c>
      <c r="B24">
        <v>4</v>
      </c>
      <c r="C24" t="s">
        <v>29</v>
      </c>
      <c r="D24">
        <v>22</v>
      </c>
      <c r="E24">
        <v>1</v>
      </c>
      <c r="F24">
        <v>2</v>
      </c>
      <c r="G24">
        <v>3</v>
      </c>
      <c r="H24">
        <v>4</v>
      </c>
      <c r="I24">
        <v>0</v>
      </c>
      <c r="J24">
        <v>0</v>
      </c>
      <c r="K24">
        <v>0</v>
      </c>
      <c r="L24">
        <v>1</v>
      </c>
      <c r="M24">
        <f>AVERAGE(Table13[[#This Row],[incoming_own_farm]],Table13[[#This Row],[incoming_business]],Table13[[#This Row],[incoming_0_business]])</f>
        <v>0.33333333333333331</v>
      </c>
      <c r="N24">
        <f>IF(Table13[[#This Row],[Average Income]]=0,0,1)</f>
        <v>1</v>
      </c>
      <c r="O24">
        <v>0</v>
      </c>
      <c r="P24">
        <v>41303144</v>
      </c>
      <c r="Q24">
        <v>72869934</v>
      </c>
      <c r="R24">
        <v>23399979</v>
      </c>
      <c r="S24">
        <v>24023056</v>
      </c>
      <c r="T24">
        <v>80076847</v>
      </c>
      <c r="U24">
        <v>48046112</v>
      </c>
      <c r="V24">
        <v>53384566</v>
      </c>
      <c r="W24">
        <v>79402557</v>
      </c>
      <c r="X24">
        <v>28026898</v>
      </c>
      <c r="Y24">
        <f>SUM(P24,Table13[[#This Row],[durable_asset]],Table13[[#This Row],[save_asset]],Table13[[#This Row],[incoming_agricultural]],Table13[[#This Row],[lasting_investment]],Table13[[#This Row],[0_lasting_investmen]])</f>
        <v>293048624</v>
      </c>
      <c r="Z24" t="str">
        <f>IF(Table13[[#This Row],[Asset]]&lt;170000000,"LOW",IF(Table13[[#This Row],[Asset]]&lt;250000000,"AVERAGE","HIGH"))</f>
        <v>HIGH</v>
      </c>
      <c r="AA24">
        <f>SUM(S24,Table13[[#This Row],[other_expenses]],Table13[[#This Row],[farm_expenses]])</f>
        <v>157484469</v>
      </c>
      <c r="AB24" t="str">
        <f>IF(Table13[[#This Row],[Expenses]]&lt;100000000,"LOW",IF(Table13[[#This Row],[Expenses]]&lt;160000000,"AVERAGE","HIGH"))</f>
        <v>AVERAGE</v>
      </c>
      <c r="AC24">
        <v>0</v>
      </c>
    </row>
    <row r="25" spans="1:29" x14ac:dyDescent="0.3">
      <c r="A25">
        <v>25</v>
      </c>
      <c r="B25">
        <v>4</v>
      </c>
      <c r="C25" t="s">
        <v>29</v>
      </c>
      <c r="D25">
        <v>28</v>
      </c>
      <c r="E25">
        <v>1</v>
      </c>
      <c r="F25">
        <v>2</v>
      </c>
      <c r="G25">
        <v>10</v>
      </c>
      <c r="H25">
        <v>4</v>
      </c>
      <c r="I25">
        <v>1</v>
      </c>
      <c r="J25">
        <v>0</v>
      </c>
      <c r="K25">
        <v>0</v>
      </c>
      <c r="L25">
        <v>0</v>
      </c>
      <c r="M25">
        <f>AVERAGE(Table13[[#This Row],[incoming_own_farm]],Table13[[#This Row],[incoming_business]],Table13[[#This Row],[incoming_0_business]])</f>
        <v>0</v>
      </c>
      <c r="N25">
        <f>IF(Table13[[#This Row],[Average Income]]=0,0,1)</f>
        <v>0</v>
      </c>
      <c r="O25">
        <v>1</v>
      </c>
      <c r="P25">
        <v>13252727</v>
      </c>
      <c r="Q25">
        <v>20691858</v>
      </c>
      <c r="R25">
        <v>23399979</v>
      </c>
      <c r="S25">
        <v>70734549</v>
      </c>
      <c r="T25">
        <v>36034584</v>
      </c>
      <c r="U25">
        <v>33365355</v>
      </c>
      <c r="V25">
        <v>76317692</v>
      </c>
      <c r="W25">
        <v>40382764</v>
      </c>
      <c r="X25">
        <v>13237148</v>
      </c>
      <c r="Y25">
        <f>SUM(P25,Table13[[#This Row],[durable_asset]],Table13[[#This Row],[save_asset]],Table13[[#This Row],[incoming_agricultural]],Table13[[#This Row],[lasting_investment]],Table13[[#This Row],[0_lasting_investmen]])</f>
        <v>144329831</v>
      </c>
      <c r="Z25" t="str">
        <f>IF(Table13[[#This Row],[Asset]]&lt;170000000,"LOW",IF(Table13[[#This Row],[Asset]]&lt;250000000,"AVERAGE","HIGH"))</f>
        <v>LOW</v>
      </c>
      <c r="AA25">
        <f>SUM(S25,Table13[[#This Row],[other_expenses]],Table13[[#This Row],[farm_expenses]])</f>
        <v>183086825</v>
      </c>
      <c r="AB25" t="str">
        <f>IF(Table13[[#This Row],[Expenses]]&lt;100000000,"LOW",IF(Table13[[#This Row],[Expenses]]&lt;160000000,"AVERAGE","HIGH"))</f>
        <v>HIGH</v>
      </c>
      <c r="AC25">
        <v>0</v>
      </c>
    </row>
    <row r="26" spans="1:29" x14ac:dyDescent="0.3">
      <c r="A26">
        <v>26</v>
      </c>
      <c r="B26">
        <v>4</v>
      </c>
      <c r="C26" t="s">
        <v>29</v>
      </c>
      <c r="D26">
        <v>27</v>
      </c>
      <c r="E26">
        <v>1</v>
      </c>
      <c r="F26">
        <v>3</v>
      </c>
      <c r="G26">
        <v>14</v>
      </c>
      <c r="H26">
        <v>5</v>
      </c>
      <c r="I26">
        <v>0</v>
      </c>
      <c r="J26">
        <v>0</v>
      </c>
      <c r="K26">
        <v>0</v>
      </c>
      <c r="L26">
        <v>1</v>
      </c>
      <c r="M26">
        <f>AVERAGE(Table13[[#This Row],[incoming_own_farm]],Table13[[#This Row],[incoming_business]],Table13[[#This Row],[incoming_0_business]])</f>
        <v>0.33333333333333331</v>
      </c>
      <c r="N26">
        <f>IF(Table13[[#This Row],[Average Income]]=0,0,1)</f>
        <v>1</v>
      </c>
      <c r="O26">
        <v>1</v>
      </c>
      <c r="P26">
        <v>16316304</v>
      </c>
      <c r="Q26">
        <v>75752698</v>
      </c>
      <c r="R26">
        <v>97693756</v>
      </c>
      <c r="S26">
        <v>10009606</v>
      </c>
      <c r="T26">
        <v>90486839</v>
      </c>
      <c r="U26">
        <v>53384566</v>
      </c>
      <c r="V26">
        <v>14271474</v>
      </c>
      <c r="W26">
        <v>98875537</v>
      </c>
      <c r="X26">
        <v>19551208</v>
      </c>
      <c r="Y26">
        <f>SUM(P26,Table13[[#This Row],[durable_asset]],Table13[[#This Row],[save_asset]],Table13[[#This Row],[incoming_agricultural]],Table13[[#This Row],[lasting_investment]],Table13[[#This Row],[0_lasting_investmen]])</f>
        <v>361574069</v>
      </c>
      <c r="Z26" t="str">
        <f>IF(Table13[[#This Row],[Asset]]&lt;170000000,"LOW",IF(Table13[[#This Row],[Asset]]&lt;250000000,"AVERAGE","HIGH"))</f>
        <v>HIGH</v>
      </c>
      <c r="AA26">
        <f>SUM(S26,Table13[[#This Row],[other_expenses]],Table13[[#This Row],[farm_expenses]])</f>
        <v>114767919</v>
      </c>
      <c r="AB26" t="str">
        <f>IF(Table13[[#This Row],[Expenses]]&lt;100000000,"LOW",IF(Table13[[#This Row],[Expenses]]&lt;160000000,"AVERAGE","HIGH"))</f>
        <v>AVERAGE</v>
      </c>
      <c r="AC26">
        <v>1</v>
      </c>
    </row>
    <row r="27" spans="1:29" x14ac:dyDescent="0.3">
      <c r="A27">
        <v>27</v>
      </c>
      <c r="B27">
        <v>2</v>
      </c>
      <c r="C27" t="s">
        <v>29</v>
      </c>
      <c r="D27">
        <v>29</v>
      </c>
      <c r="E27">
        <v>1</v>
      </c>
      <c r="F27">
        <v>4</v>
      </c>
      <c r="G27">
        <v>9</v>
      </c>
      <c r="H27">
        <v>6</v>
      </c>
      <c r="I27">
        <v>1</v>
      </c>
      <c r="J27">
        <v>0</v>
      </c>
      <c r="K27">
        <v>0</v>
      </c>
      <c r="L27">
        <v>0</v>
      </c>
      <c r="M27">
        <f>AVERAGE(Table13[[#This Row],[incoming_own_farm]],Table13[[#This Row],[incoming_business]],Table13[[#This Row],[incoming_0_business]])</f>
        <v>0</v>
      </c>
      <c r="N27">
        <f>IF(Table13[[#This Row],[Average Income]]=0,0,1)</f>
        <v>0</v>
      </c>
      <c r="O27">
        <v>1</v>
      </c>
      <c r="P27">
        <v>30635769</v>
      </c>
      <c r="Q27">
        <v>74951935</v>
      </c>
      <c r="R27">
        <v>23399979</v>
      </c>
      <c r="S27">
        <v>53384566</v>
      </c>
      <c r="T27">
        <v>2898782</v>
      </c>
      <c r="U27">
        <v>66730708</v>
      </c>
      <c r="V27">
        <v>18907036</v>
      </c>
      <c r="W27">
        <v>12000153</v>
      </c>
      <c r="X27">
        <v>29917603</v>
      </c>
      <c r="Y27">
        <f>SUM(P27,Table13[[#This Row],[durable_asset]],Table13[[#This Row],[save_asset]],Table13[[#This Row],[incoming_agricultural]],Table13[[#This Row],[lasting_investment]],Table13[[#This Row],[0_lasting_investmen]])</f>
        <v>237636147</v>
      </c>
      <c r="Z27" t="str">
        <f>IF(Table13[[#This Row],[Asset]]&lt;170000000,"LOW",IF(Table13[[#This Row],[Asset]]&lt;250000000,"AVERAGE","HIGH"))</f>
        <v>AVERAGE</v>
      </c>
      <c r="AA27">
        <f>SUM(S27,Table13[[#This Row],[other_expenses]],Table13[[#This Row],[farm_expenses]])</f>
        <v>75190384</v>
      </c>
      <c r="AB27" t="str">
        <f>IF(Table13[[#This Row],[Expenses]]&lt;100000000,"LOW",IF(Table13[[#This Row],[Expenses]]&lt;160000000,"AVERAGE","HIGH"))</f>
        <v>LOW</v>
      </c>
      <c r="AC27">
        <v>0</v>
      </c>
    </row>
    <row r="28" spans="1:29" x14ac:dyDescent="0.3">
      <c r="A28">
        <v>28</v>
      </c>
      <c r="B28">
        <v>3</v>
      </c>
      <c r="C28" t="s">
        <v>29</v>
      </c>
      <c r="D28">
        <v>49</v>
      </c>
      <c r="E28">
        <v>1</v>
      </c>
      <c r="F28">
        <v>2</v>
      </c>
      <c r="G28">
        <v>5</v>
      </c>
      <c r="H28">
        <v>4</v>
      </c>
      <c r="I28">
        <v>0</v>
      </c>
      <c r="J28">
        <v>1</v>
      </c>
      <c r="K28">
        <v>0</v>
      </c>
      <c r="L28">
        <v>0</v>
      </c>
      <c r="M28">
        <f>AVERAGE(Table13[[#This Row],[incoming_own_farm]],Table13[[#This Row],[incoming_business]],Table13[[#This Row],[incoming_0_business]])</f>
        <v>0.33333333333333331</v>
      </c>
      <c r="N28">
        <f>IF(Table13[[#This Row],[Average Income]]=0,0,1)</f>
        <v>1</v>
      </c>
      <c r="O28">
        <v>0</v>
      </c>
      <c r="P28">
        <v>12652142</v>
      </c>
      <c r="Q28">
        <v>22861940</v>
      </c>
      <c r="R28">
        <v>1915728</v>
      </c>
      <c r="S28">
        <v>28560741</v>
      </c>
      <c r="T28">
        <v>21524658</v>
      </c>
      <c r="U28">
        <v>27359591</v>
      </c>
      <c r="V28">
        <v>29406002</v>
      </c>
      <c r="W28">
        <v>16757162</v>
      </c>
      <c r="X28">
        <v>40883684</v>
      </c>
      <c r="Y28">
        <f>SUM(P28,Table13[[#This Row],[durable_asset]],Table13[[#This Row],[save_asset]],Table13[[#This Row],[incoming_agricultural]],Table13[[#This Row],[lasting_investment]],Table13[[#This Row],[0_lasting_investmen]])</f>
        <v>122430247</v>
      </c>
      <c r="Z28" t="str">
        <f>IF(Table13[[#This Row],[Asset]]&lt;170000000,"LOW",IF(Table13[[#This Row],[Asset]]&lt;250000000,"AVERAGE","HIGH"))</f>
        <v>LOW</v>
      </c>
      <c r="AA28">
        <f>SUM(S28,Table13[[#This Row],[other_expenses]],Table13[[#This Row],[farm_expenses]])</f>
        <v>79491401</v>
      </c>
      <c r="AB28" t="str">
        <f>IF(Table13[[#This Row],[Expenses]]&lt;100000000,"LOW",IF(Table13[[#This Row],[Expenses]]&lt;160000000,"AVERAGE","HIGH"))</f>
        <v>LOW</v>
      </c>
      <c r="AC28">
        <v>1</v>
      </c>
    </row>
    <row r="29" spans="1:29" x14ac:dyDescent="0.3">
      <c r="A29">
        <v>29</v>
      </c>
      <c r="B29">
        <v>3</v>
      </c>
      <c r="C29" t="s">
        <v>29</v>
      </c>
      <c r="D29">
        <v>32</v>
      </c>
      <c r="E29">
        <v>0</v>
      </c>
      <c r="F29">
        <v>3</v>
      </c>
      <c r="G29">
        <v>9</v>
      </c>
      <c r="H29">
        <v>5</v>
      </c>
      <c r="I29">
        <v>0</v>
      </c>
      <c r="J29">
        <v>0</v>
      </c>
      <c r="K29">
        <v>1</v>
      </c>
      <c r="L29">
        <v>1</v>
      </c>
      <c r="M29">
        <f>AVERAGE(Table13[[#This Row],[incoming_own_farm]],Table13[[#This Row],[incoming_business]],Table13[[#This Row],[incoming_0_business]])</f>
        <v>0.66666666666666663</v>
      </c>
      <c r="N29">
        <f>IF(Table13[[#This Row],[Average Income]]=0,0,1)</f>
        <v>1</v>
      </c>
      <c r="O29">
        <v>0</v>
      </c>
      <c r="P29">
        <v>12390944</v>
      </c>
      <c r="Q29">
        <v>12892372</v>
      </c>
      <c r="R29">
        <v>23399979</v>
      </c>
      <c r="S29">
        <v>13346142</v>
      </c>
      <c r="T29">
        <v>20819981</v>
      </c>
      <c r="U29">
        <v>21353827</v>
      </c>
      <c r="V29">
        <v>28471768</v>
      </c>
      <c r="W29">
        <v>14692004</v>
      </c>
      <c r="X29">
        <v>14599789</v>
      </c>
      <c r="Y29">
        <f>SUM(P29,Table13[[#This Row],[durable_asset]],Table13[[#This Row],[save_asset]],Table13[[#This Row],[incoming_agricultural]],Table13[[#This Row],[lasting_investment]],Table13[[#This Row],[0_lasting_investmen]])</f>
        <v>99328915</v>
      </c>
      <c r="Z29" t="str">
        <f>IF(Table13[[#This Row],[Asset]]&lt;170000000,"LOW",IF(Table13[[#This Row],[Asset]]&lt;250000000,"AVERAGE","HIGH"))</f>
        <v>LOW</v>
      </c>
      <c r="AA29">
        <f>SUM(S29,Table13[[#This Row],[other_expenses]],Table13[[#This Row],[farm_expenses]])</f>
        <v>62637891</v>
      </c>
      <c r="AB29" t="str">
        <f>IF(Table13[[#This Row],[Expenses]]&lt;100000000,"LOW",IF(Table13[[#This Row],[Expenses]]&lt;160000000,"AVERAGE","HIGH"))</f>
        <v>LOW</v>
      </c>
      <c r="AC29">
        <v>1</v>
      </c>
    </row>
    <row r="30" spans="1:29" x14ac:dyDescent="0.3">
      <c r="A30">
        <v>30</v>
      </c>
      <c r="B30">
        <v>3</v>
      </c>
      <c r="C30" t="s">
        <v>29</v>
      </c>
      <c r="D30">
        <v>38</v>
      </c>
      <c r="E30">
        <v>0</v>
      </c>
      <c r="F30">
        <v>8</v>
      </c>
      <c r="G30">
        <v>14</v>
      </c>
      <c r="H30">
        <v>10</v>
      </c>
      <c r="I30">
        <v>0</v>
      </c>
      <c r="J30">
        <v>0</v>
      </c>
      <c r="K30">
        <v>1</v>
      </c>
      <c r="L30">
        <v>1</v>
      </c>
      <c r="M30">
        <f>AVERAGE(Table13[[#This Row],[incoming_own_farm]],Table13[[#This Row],[incoming_business]],Table13[[#This Row],[incoming_0_business]])</f>
        <v>0.66666666666666663</v>
      </c>
      <c r="N30">
        <f>IF(Table13[[#This Row],[Average Income]]=0,0,1)</f>
        <v>1</v>
      </c>
      <c r="O30">
        <v>0</v>
      </c>
      <c r="P30">
        <v>84329857</v>
      </c>
      <c r="Q30">
        <v>20980135</v>
      </c>
      <c r="R30">
        <v>80076851</v>
      </c>
      <c r="S30">
        <v>44576116</v>
      </c>
      <c r="T30">
        <v>17072384</v>
      </c>
      <c r="U30">
        <v>11531066</v>
      </c>
      <c r="V30">
        <v>69399935</v>
      </c>
      <c r="W30">
        <v>34377887</v>
      </c>
      <c r="X30">
        <v>16805461</v>
      </c>
      <c r="Y30">
        <f>SUM(P30,Table13[[#This Row],[durable_asset]],Table13[[#This Row],[save_asset]],Table13[[#This Row],[incoming_agricultural]],Table13[[#This Row],[lasting_investment]],Table13[[#This Row],[0_lasting_investmen]])</f>
        <v>248101257</v>
      </c>
      <c r="Z30" t="str">
        <f>IF(Table13[[#This Row],[Asset]]&lt;170000000,"LOW",IF(Table13[[#This Row],[Asset]]&lt;250000000,"AVERAGE","HIGH"))</f>
        <v>AVERAGE</v>
      </c>
      <c r="AA30">
        <f>SUM(S30,Table13[[#This Row],[other_expenses]],Table13[[#This Row],[farm_expenses]])</f>
        <v>131048435</v>
      </c>
      <c r="AB30" t="str">
        <f>IF(Table13[[#This Row],[Expenses]]&lt;100000000,"LOW",IF(Table13[[#This Row],[Expenses]]&lt;160000000,"AVERAGE","HIGH"))</f>
        <v>AVERAGE</v>
      </c>
      <c r="AC30">
        <v>0</v>
      </c>
    </row>
    <row r="31" spans="1:29" x14ac:dyDescent="0.3">
      <c r="A31">
        <v>31</v>
      </c>
      <c r="B31">
        <v>5</v>
      </c>
      <c r="C31" t="s">
        <v>29</v>
      </c>
      <c r="D31">
        <v>27</v>
      </c>
      <c r="E31">
        <v>1</v>
      </c>
      <c r="F31">
        <v>2</v>
      </c>
      <c r="G31">
        <v>18</v>
      </c>
      <c r="H31">
        <v>4</v>
      </c>
      <c r="I31">
        <v>0</v>
      </c>
      <c r="J31">
        <v>0</v>
      </c>
      <c r="K31">
        <v>0</v>
      </c>
      <c r="L31">
        <v>0</v>
      </c>
      <c r="M31">
        <f>AVERAGE(Table13[[#This Row],[incoming_own_farm]],Table13[[#This Row],[incoming_business]],Table13[[#This Row],[incoming_0_business]])</f>
        <v>0</v>
      </c>
      <c r="N31">
        <f>IF(Table13[[#This Row],[Average Income]]=0,0,1)</f>
        <v>0</v>
      </c>
      <c r="O31">
        <v>1</v>
      </c>
      <c r="P31">
        <v>57824402</v>
      </c>
      <c r="Q31">
        <v>38677118</v>
      </c>
      <c r="R31">
        <v>23399979</v>
      </c>
      <c r="S31">
        <v>13346142</v>
      </c>
      <c r="T31">
        <v>44010239</v>
      </c>
      <c r="U31">
        <v>21353827</v>
      </c>
      <c r="V31">
        <v>88796329</v>
      </c>
      <c r="W31">
        <v>47822784</v>
      </c>
      <c r="X31">
        <v>10147516</v>
      </c>
      <c r="Y31">
        <f>SUM(P31,Table13[[#This Row],[durable_asset]],Table13[[#This Row],[save_asset]],Table13[[#This Row],[incoming_agricultural]],Table13[[#This Row],[lasting_investment]],Table13[[#This Row],[0_lasting_investmen]])</f>
        <v>199225626</v>
      </c>
      <c r="Z31" t="str">
        <f>IF(Table13[[#This Row],[Asset]]&lt;170000000,"LOW",IF(Table13[[#This Row],[Asset]]&lt;250000000,"AVERAGE","HIGH"))</f>
        <v>AVERAGE</v>
      </c>
      <c r="AA31">
        <f>SUM(S31,Table13[[#This Row],[other_expenses]],Table13[[#This Row],[farm_expenses]])</f>
        <v>146152710</v>
      </c>
      <c r="AB31" t="str">
        <f>IF(Table13[[#This Row],[Expenses]]&lt;100000000,"LOW",IF(Table13[[#This Row],[Expenses]]&lt;160000000,"AVERAGE","HIGH"))</f>
        <v>AVERAGE</v>
      </c>
      <c r="AC31">
        <v>1</v>
      </c>
    </row>
    <row r="32" spans="1:29" x14ac:dyDescent="0.3">
      <c r="A32">
        <v>32</v>
      </c>
      <c r="B32">
        <v>6</v>
      </c>
      <c r="C32" t="s">
        <v>29</v>
      </c>
      <c r="D32">
        <v>22</v>
      </c>
      <c r="E32">
        <v>1</v>
      </c>
      <c r="F32">
        <v>1</v>
      </c>
      <c r="G32">
        <v>16</v>
      </c>
      <c r="H32">
        <v>3</v>
      </c>
      <c r="I32">
        <v>0</v>
      </c>
      <c r="J32">
        <v>0</v>
      </c>
      <c r="K32">
        <v>0</v>
      </c>
      <c r="L32">
        <v>0</v>
      </c>
      <c r="M32">
        <f>AVERAGE(Table13[[#This Row],[incoming_own_farm]],Table13[[#This Row],[incoming_business]],Table13[[#This Row],[incoming_0_business]])</f>
        <v>0</v>
      </c>
      <c r="N32">
        <f>IF(Table13[[#This Row],[Average Income]]=0,0,1)</f>
        <v>0</v>
      </c>
      <c r="O32">
        <v>0</v>
      </c>
      <c r="P32">
        <v>12322626</v>
      </c>
      <c r="Q32">
        <v>19394614</v>
      </c>
      <c r="R32">
        <v>88084536</v>
      </c>
      <c r="S32">
        <v>2936151</v>
      </c>
      <c r="T32">
        <v>88084536</v>
      </c>
      <c r="U32">
        <v>30028818</v>
      </c>
      <c r="V32">
        <v>78408581</v>
      </c>
      <c r="W32">
        <v>32197699</v>
      </c>
      <c r="X32">
        <v>14557304</v>
      </c>
      <c r="Y32">
        <f>SUM(P32,Table13[[#This Row],[durable_asset]],Table13[[#This Row],[save_asset]],Table13[[#This Row],[incoming_agricultural]],Table13[[#This Row],[lasting_investment]],Table13[[#This Row],[0_lasting_investmen]])</f>
        <v>196585597</v>
      </c>
      <c r="Z32" t="str">
        <f>IF(Table13[[#This Row],[Asset]]&lt;170000000,"LOW",IF(Table13[[#This Row],[Asset]]&lt;250000000,"AVERAGE","HIGH"))</f>
        <v>AVERAGE</v>
      </c>
      <c r="AA32">
        <f>SUM(S32,Table13[[#This Row],[other_expenses]],Table13[[#This Row],[farm_expenses]])</f>
        <v>169429268</v>
      </c>
      <c r="AB32" t="str">
        <f>IF(Table13[[#This Row],[Expenses]]&lt;100000000,"LOW",IF(Table13[[#This Row],[Expenses]]&lt;160000000,"AVERAGE","HIGH"))</f>
        <v>HIGH</v>
      </c>
      <c r="AC32">
        <v>0</v>
      </c>
    </row>
    <row r="33" spans="1:29" x14ac:dyDescent="0.3">
      <c r="A33">
        <v>33</v>
      </c>
      <c r="B33">
        <v>2</v>
      </c>
      <c r="C33" t="s">
        <v>29</v>
      </c>
      <c r="D33">
        <v>26</v>
      </c>
      <c r="E33">
        <v>1</v>
      </c>
      <c r="F33">
        <v>6</v>
      </c>
      <c r="G33">
        <v>4</v>
      </c>
      <c r="H33">
        <v>8</v>
      </c>
      <c r="I33">
        <v>0</v>
      </c>
      <c r="J33">
        <v>0</v>
      </c>
      <c r="K33">
        <v>0</v>
      </c>
      <c r="L33">
        <v>0</v>
      </c>
      <c r="M33">
        <f>AVERAGE(Table13[[#This Row],[incoming_own_farm]],Table13[[#This Row],[incoming_business]],Table13[[#This Row],[incoming_0_business]])</f>
        <v>0</v>
      </c>
      <c r="N33">
        <f>IF(Table13[[#This Row],[Average Income]]=0,0,1)</f>
        <v>0</v>
      </c>
      <c r="O33">
        <v>1</v>
      </c>
      <c r="P33">
        <v>35111401</v>
      </c>
      <c r="Q33">
        <v>49327339</v>
      </c>
      <c r="R33">
        <v>19698906</v>
      </c>
      <c r="S33">
        <v>53384566</v>
      </c>
      <c r="T33">
        <v>12652143</v>
      </c>
      <c r="U33">
        <v>34699969</v>
      </c>
      <c r="V33">
        <v>26136196</v>
      </c>
      <c r="W33">
        <v>40044135</v>
      </c>
      <c r="X33">
        <v>42141556</v>
      </c>
      <c r="Y33">
        <f>SUM(P33,Table13[[#This Row],[durable_asset]],Table13[[#This Row],[save_asset]],Table13[[#This Row],[incoming_agricultural]],Table13[[#This Row],[lasting_investment]],Table13[[#This Row],[0_lasting_investmen]])</f>
        <v>221023306</v>
      </c>
      <c r="Z33" t="str">
        <f>IF(Table13[[#This Row],[Asset]]&lt;170000000,"LOW",IF(Table13[[#This Row],[Asset]]&lt;250000000,"AVERAGE","HIGH"))</f>
        <v>AVERAGE</v>
      </c>
      <c r="AA33">
        <f>SUM(S33,Table13[[#This Row],[other_expenses]],Table13[[#This Row],[farm_expenses]])</f>
        <v>92172905</v>
      </c>
      <c r="AB33" t="str">
        <f>IF(Table13[[#This Row],[Expenses]]&lt;100000000,"LOW",IF(Table13[[#This Row],[Expenses]]&lt;160000000,"AVERAGE","HIGH"))</f>
        <v>LOW</v>
      </c>
      <c r="AC33">
        <v>0</v>
      </c>
    </row>
    <row r="34" spans="1:29" x14ac:dyDescent="0.3">
      <c r="A34">
        <v>34</v>
      </c>
      <c r="B34">
        <v>3</v>
      </c>
      <c r="C34" t="s">
        <v>29</v>
      </c>
      <c r="D34">
        <v>25</v>
      </c>
      <c r="E34">
        <v>1</v>
      </c>
      <c r="F34">
        <v>1</v>
      </c>
      <c r="G34">
        <v>14</v>
      </c>
      <c r="H34">
        <v>3</v>
      </c>
      <c r="I34">
        <v>1</v>
      </c>
      <c r="J34">
        <v>0</v>
      </c>
      <c r="K34">
        <v>0</v>
      </c>
      <c r="L34">
        <v>0</v>
      </c>
      <c r="M34">
        <f>AVERAGE(Table13[[#This Row],[incoming_own_farm]],Table13[[#This Row],[incoming_business]],Table13[[#This Row],[incoming_0_business]])</f>
        <v>0</v>
      </c>
      <c r="N34">
        <f>IF(Table13[[#This Row],[Average Income]]=0,0,1)</f>
        <v>0</v>
      </c>
      <c r="O34">
        <v>1</v>
      </c>
      <c r="P34">
        <v>41303144</v>
      </c>
      <c r="Q34">
        <v>40390762</v>
      </c>
      <c r="R34">
        <v>48046108</v>
      </c>
      <c r="S34">
        <v>68065324</v>
      </c>
      <c r="T34">
        <v>36915428</v>
      </c>
      <c r="U34">
        <v>13613065</v>
      </c>
      <c r="V34">
        <v>43708611</v>
      </c>
      <c r="W34">
        <v>4804274</v>
      </c>
      <c r="X34">
        <v>52416969</v>
      </c>
      <c r="Y34">
        <f>SUM(P34,Table13[[#This Row],[durable_asset]],Table13[[#This Row],[save_asset]],Table13[[#This Row],[incoming_agricultural]],Table13[[#This Row],[lasting_investment]],Table13[[#This Row],[0_lasting_investmen]])</f>
        <v>200574322</v>
      </c>
      <c r="Z34" t="str">
        <f>IF(Table13[[#This Row],[Asset]]&lt;170000000,"LOW",IF(Table13[[#This Row],[Asset]]&lt;250000000,"AVERAGE","HIGH"))</f>
        <v>AVERAGE</v>
      </c>
      <c r="AA34">
        <f>SUM(S34,Table13[[#This Row],[other_expenses]],Table13[[#This Row],[farm_expenses]])</f>
        <v>148689363</v>
      </c>
      <c r="AB34" t="str">
        <f>IF(Table13[[#This Row],[Expenses]]&lt;100000000,"LOW",IF(Table13[[#This Row],[Expenses]]&lt;160000000,"AVERAGE","HIGH"))</f>
        <v>AVERAGE</v>
      </c>
      <c r="AC34">
        <v>0</v>
      </c>
    </row>
    <row r="35" spans="1:29" x14ac:dyDescent="0.3">
      <c r="A35">
        <v>35</v>
      </c>
      <c r="B35">
        <v>6</v>
      </c>
      <c r="C35" t="s">
        <v>29</v>
      </c>
      <c r="D35">
        <v>32</v>
      </c>
      <c r="E35">
        <v>1</v>
      </c>
      <c r="F35">
        <v>0</v>
      </c>
      <c r="G35">
        <v>1</v>
      </c>
      <c r="H35">
        <v>2</v>
      </c>
      <c r="I35">
        <v>0</v>
      </c>
      <c r="J35">
        <v>0</v>
      </c>
      <c r="K35">
        <v>0</v>
      </c>
      <c r="L35">
        <v>0</v>
      </c>
      <c r="M35">
        <f>AVERAGE(Table13[[#This Row],[incoming_own_farm]],Table13[[#This Row],[incoming_business]],Table13[[#This Row],[incoming_0_business]])</f>
        <v>0</v>
      </c>
      <c r="N35">
        <f>IF(Table13[[#This Row],[Average Income]]=0,0,1)</f>
        <v>0</v>
      </c>
      <c r="O35">
        <v>0</v>
      </c>
      <c r="P35">
        <v>37172832</v>
      </c>
      <c r="Q35">
        <v>22421518</v>
      </c>
      <c r="R35">
        <v>23399979</v>
      </c>
      <c r="S35">
        <v>19351906</v>
      </c>
      <c r="T35">
        <v>18898136</v>
      </c>
      <c r="U35">
        <v>84080696</v>
      </c>
      <c r="V35">
        <v>80076849</v>
      </c>
      <c r="W35">
        <v>59594353</v>
      </c>
      <c r="X35">
        <v>80076849</v>
      </c>
      <c r="Y35">
        <f>SUM(P35,Table13[[#This Row],[durable_asset]],Table13[[#This Row],[save_asset]],Table13[[#This Row],[incoming_agricultural]],Table13[[#This Row],[lasting_investment]],Table13[[#This Row],[0_lasting_investmen]])</f>
        <v>306746227</v>
      </c>
      <c r="Z35" t="str">
        <f>IF(Table13[[#This Row],[Asset]]&lt;170000000,"LOW",IF(Table13[[#This Row],[Asset]]&lt;250000000,"AVERAGE","HIGH"))</f>
        <v>HIGH</v>
      </c>
      <c r="AA35">
        <f>SUM(S35,Table13[[#This Row],[other_expenses]],Table13[[#This Row],[farm_expenses]])</f>
        <v>118326891</v>
      </c>
      <c r="AB35" t="str">
        <f>IF(Table13[[#This Row],[Expenses]]&lt;100000000,"LOW",IF(Table13[[#This Row],[Expenses]]&lt;160000000,"AVERAGE","HIGH"))</f>
        <v>AVERAGE</v>
      </c>
      <c r="AC35">
        <v>0</v>
      </c>
    </row>
    <row r="36" spans="1:29" x14ac:dyDescent="0.3">
      <c r="A36">
        <v>36</v>
      </c>
      <c r="B36">
        <v>2</v>
      </c>
      <c r="C36" t="s">
        <v>29</v>
      </c>
      <c r="D36">
        <v>20</v>
      </c>
      <c r="E36">
        <v>1</v>
      </c>
      <c r="F36">
        <v>3</v>
      </c>
      <c r="G36">
        <v>10</v>
      </c>
      <c r="H36">
        <v>5</v>
      </c>
      <c r="I36">
        <v>0</v>
      </c>
      <c r="J36">
        <v>0</v>
      </c>
      <c r="K36">
        <v>0</v>
      </c>
      <c r="L36">
        <v>0</v>
      </c>
      <c r="M36">
        <f>AVERAGE(Table13[[#This Row],[incoming_own_farm]],Table13[[#This Row],[incoming_business]],Table13[[#This Row],[incoming_0_business]])</f>
        <v>0</v>
      </c>
      <c r="N36">
        <f>IF(Table13[[#This Row],[Average Income]]=0,0,1)</f>
        <v>0</v>
      </c>
      <c r="O36">
        <v>0</v>
      </c>
      <c r="P36">
        <v>75386055</v>
      </c>
      <c r="Q36">
        <v>14418638</v>
      </c>
      <c r="R36">
        <v>23399979</v>
      </c>
      <c r="S36">
        <v>13346142</v>
      </c>
      <c r="T36">
        <v>1473414</v>
      </c>
      <c r="U36">
        <v>40038424</v>
      </c>
      <c r="V36">
        <v>33365354</v>
      </c>
      <c r="W36">
        <v>15649756</v>
      </c>
      <c r="X36">
        <v>49380726</v>
      </c>
      <c r="Y36">
        <f>SUM(P36,Table13[[#This Row],[durable_asset]],Table13[[#This Row],[save_asset]],Table13[[#This Row],[incoming_agricultural]],Table13[[#This Row],[lasting_investment]],Table13[[#This Row],[0_lasting_investmen]])</f>
        <v>218273578</v>
      </c>
      <c r="Z36" t="str">
        <f>IF(Table13[[#This Row],[Asset]]&lt;170000000,"LOW",IF(Table13[[#This Row],[Asset]]&lt;250000000,"AVERAGE","HIGH"))</f>
        <v>AVERAGE</v>
      </c>
      <c r="AA36">
        <f>SUM(S36,Table13[[#This Row],[other_expenses]],Table13[[#This Row],[farm_expenses]])</f>
        <v>48184910</v>
      </c>
      <c r="AB36" t="str">
        <f>IF(Table13[[#This Row],[Expenses]]&lt;100000000,"LOW",IF(Table13[[#This Row],[Expenses]]&lt;160000000,"AVERAGE","HIGH"))</f>
        <v>LOW</v>
      </c>
      <c r="AC36">
        <v>0</v>
      </c>
    </row>
    <row r="37" spans="1:29" x14ac:dyDescent="0.3">
      <c r="A37">
        <v>37</v>
      </c>
      <c r="B37">
        <v>5</v>
      </c>
      <c r="C37" t="s">
        <v>29</v>
      </c>
      <c r="D37">
        <v>19</v>
      </c>
      <c r="E37">
        <v>1</v>
      </c>
      <c r="F37">
        <v>1</v>
      </c>
      <c r="G37">
        <v>9</v>
      </c>
      <c r="H37">
        <v>3</v>
      </c>
      <c r="I37">
        <v>0</v>
      </c>
      <c r="J37">
        <v>0</v>
      </c>
      <c r="K37">
        <v>1</v>
      </c>
      <c r="L37">
        <v>1</v>
      </c>
      <c r="M37">
        <f>AVERAGE(Table13[[#This Row],[incoming_own_farm]],Table13[[#This Row],[incoming_business]],Table13[[#This Row],[incoming_0_business]])</f>
        <v>0.66666666666666663</v>
      </c>
      <c r="N37">
        <f>IF(Table13[[#This Row],[Average Income]]=0,0,1)</f>
        <v>1</v>
      </c>
      <c r="O37">
        <v>0</v>
      </c>
      <c r="P37">
        <v>28912201</v>
      </c>
      <c r="Q37">
        <v>28459314</v>
      </c>
      <c r="R37">
        <v>44843037</v>
      </c>
      <c r="S37">
        <v>41373043</v>
      </c>
      <c r="T37">
        <v>7094809</v>
      </c>
      <c r="U37">
        <v>49647646</v>
      </c>
      <c r="V37">
        <v>11477681</v>
      </c>
      <c r="W37">
        <v>34897491</v>
      </c>
      <c r="X37">
        <v>45990807</v>
      </c>
      <c r="Y37">
        <f>SUM(P37,Table13[[#This Row],[durable_asset]],Table13[[#This Row],[save_asset]],Table13[[#This Row],[incoming_agricultural]],Table13[[#This Row],[lasting_investment]],Table13[[#This Row],[0_lasting_investmen]])</f>
        <v>232750496</v>
      </c>
      <c r="Z37" t="str">
        <f>IF(Table13[[#This Row],[Asset]]&lt;170000000,"LOW",IF(Table13[[#This Row],[Asset]]&lt;250000000,"AVERAGE","HIGH"))</f>
        <v>AVERAGE</v>
      </c>
      <c r="AA37">
        <f>SUM(S37,Table13[[#This Row],[other_expenses]],Table13[[#This Row],[farm_expenses]])</f>
        <v>59945533</v>
      </c>
      <c r="AB37" t="str">
        <f>IF(Table13[[#This Row],[Expenses]]&lt;100000000,"LOW",IF(Table13[[#This Row],[Expenses]]&lt;160000000,"AVERAGE","HIGH"))</f>
        <v>LOW</v>
      </c>
      <c r="AC37">
        <v>0</v>
      </c>
    </row>
    <row r="38" spans="1:29" x14ac:dyDescent="0.3">
      <c r="A38">
        <v>38</v>
      </c>
      <c r="B38">
        <v>1</v>
      </c>
      <c r="C38" t="s">
        <v>29</v>
      </c>
      <c r="D38">
        <v>31</v>
      </c>
      <c r="E38">
        <v>1</v>
      </c>
      <c r="F38">
        <v>5</v>
      </c>
      <c r="G38">
        <v>10</v>
      </c>
      <c r="H38">
        <v>7</v>
      </c>
      <c r="I38">
        <v>0</v>
      </c>
      <c r="J38">
        <v>1</v>
      </c>
      <c r="K38">
        <v>0</v>
      </c>
      <c r="L38">
        <v>1</v>
      </c>
      <c r="M38">
        <f>AVERAGE(Table13[[#This Row],[incoming_own_farm]],Table13[[#This Row],[incoming_business]],Table13[[#This Row],[incoming_0_business]])</f>
        <v>0.66666666666666663</v>
      </c>
      <c r="N38">
        <f>IF(Table13[[#This Row],[Average Income]]=0,0,1)</f>
        <v>1</v>
      </c>
      <c r="O38">
        <v>0</v>
      </c>
      <c r="P38">
        <v>41303144</v>
      </c>
      <c r="Q38">
        <v>26449384</v>
      </c>
      <c r="R38">
        <v>23399979</v>
      </c>
      <c r="S38">
        <v>73403776</v>
      </c>
      <c r="T38">
        <v>38757195</v>
      </c>
      <c r="U38">
        <v>20553058</v>
      </c>
      <c r="V38">
        <v>65300446</v>
      </c>
      <c r="W38">
        <v>27687207</v>
      </c>
      <c r="X38">
        <v>37426361</v>
      </c>
      <c r="Y38">
        <f>SUM(P38,Table13[[#This Row],[durable_asset]],Table13[[#This Row],[save_asset]],Table13[[#This Row],[incoming_agricultural]],Table13[[#This Row],[lasting_investment]],Table13[[#This Row],[0_lasting_investmen]])</f>
        <v>176819133</v>
      </c>
      <c r="Z38" t="str">
        <f>IF(Table13[[#This Row],[Asset]]&lt;170000000,"LOW",IF(Table13[[#This Row],[Asset]]&lt;250000000,"AVERAGE","HIGH"))</f>
        <v>AVERAGE</v>
      </c>
      <c r="AA38">
        <f>SUM(S38,Table13[[#This Row],[other_expenses]],Table13[[#This Row],[farm_expenses]])</f>
        <v>177461417</v>
      </c>
      <c r="AB38" t="str">
        <f>IF(Table13[[#This Row],[Expenses]]&lt;100000000,"LOW",IF(Table13[[#This Row],[Expenses]]&lt;160000000,"AVERAGE","HIGH"))</f>
        <v>HIGH</v>
      </c>
      <c r="AC38">
        <v>1</v>
      </c>
    </row>
    <row r="39" spans="1:29" x14ac:dyDescent="0.3">
      <c r="A39">
        <v>39</v>
      </c>
      <c r="B39">
        <v>3</v>
      </c>
      <c r="C39" t="s">
        <v>29</v>
      </c>
      <c r="D39">
        <v>45</v>
      </c>
      <c r="E39">
        <v>1</v>
      </c>
      <c r="F39">
        <v>1</v>
      </c>
      <c r="G39">
        <v>10</v>
      </c>
      <c r="H39">
        <v>5</v>
      </c>
      <c r="I39">
        <v>0</v>
      </c>
      <c r="J39">
        <v>0</v>
      </c>
      <c r="K39">
        <v>0</v>
      </c>
      <c r="L39">
        <v>0</v>
      </c>
      <c r="M39">
        <f>AVERAGE(Table13[[#This Row],[incoming_own_farm]],Table13[[#This Row],[incoming_business]],Table13[[#This Row],[incoming_0_business]])</f>
        <v>0</v>
      </c>
      <c r="N39">
        <f>IF(Table13[[#This Row],[Average Income]]=0,0,1)</f>
        <v>0</v>
      </c>
      <c r="O39">
        <v>0</v>
      </c>
      <c r="P39">
        <v>28912201</v>
      </c>
      <c r="Q39">
        <v>22861940</v>
      </c>
      <c r="R39">
        <v>23399979</v>
      </c>
      <c r="S39">
        <v>26692283</v>
      </c>
      <c r="T39">
        <v>28203066</v>
      </c>
      <c r="U39">
        <v>30028818</v>
      </c>
      <c r="V39">
        <v>31363432</v>
      </c>
      <c r="W39">
        <v>28411718</v>
      </c>
      <c r="X39">
        <v>28292707</v>
      </c>
      <c r="Y39">
        <f>SUM(P39,Table13[[#This Row],[durable_asset]],Table13[[#This Row],[save_asset]],Table13[[#This Row],[incoming_agricultural]],Table13[[#This Row],[lasting_investment]],Table13[[#This Row],[0_lasting_investmen]])</f>
        <v>161907363</v>
      </c>
      <c r="Z39" t="str">
        <f>IF(Table13[[#This Row],[Asset]]&lt;170000000,"LOW",IF(Table13[[#This Row],[Asset]]&lt;250000000,"AVERAGE","HIGH"))</f>
        <v>LOW</v>
      </c>
      <c r="AA39">
        <f>SUM(S39,Table13[[#This Row],[other_expenses]],Table13[[#This Row],[farm_expenses]])</f>
        <v>86258781</v>
      </c>
      <c r="AB39" t="str">
        <f>IF(Table13[[#This Row],[Expenses]]&lt;100000000,"LOW",IF(Table13[[#This Row],[Expenses]]&lt;160000000,"AVERAGE","HIGH"))</f>
        <v>LOW</v>
      </c>
      <c r="AC39">
        <v>0</v>
      </c>
    </row>
    <row r="40" spans="1:29" x14ac:dyDescent="0.3">
      <c r="A40">
        <v>40</v>
      </c>
      <c r="B40">
        <v>2</v>
      </c>
      <c r="C40" t="s">
        <v>29</v>
      </c>
      <c r="D40">
        <v>22</v>
      </c>
      <c r="E40">
        <v>1</v>
      </c>
      <c r="F40">
        <v>1</v>
      </c>
      <c r="G40">
        <v>7</v>
      </c>
      <c r="H40">
        <v>3</v>
      </c>
      <c r="I40">
        <v>1</v>
      </c>
      <c r="J40">
        <v>0</v>
      </c>
      <c r="K40">
        <v>0</v>
      </c>
      <c r="L40">
        <v>0</v>
      </c>
      <c r="M40">
        <f>AVERAGE(Table13[[#This Row],[incoming_own_farm]],Table13[[#This Row],[incoming_business]],Table13[[#This Row],[incoming_0_business]])</f>
        <v>0</v>
      </c>
      <c r="N40">
        <f>IF(Table13[[#This Row],[Average Income]]=0,0,1)</f>
        <v>0</v>
      </c>
      <c r="O40">
        <v>1</v>
      </c>
      <c r="P40">
        <v>28912201</v>
      </c>
      <c r="Q40">
        <v>51249184</v>
      </c>
      <c r="R40">
        <v>23399979</v>
      </c>
      <c r="S40">
        <v>18684598</v>
      </c>
      <c r="T40">
        <v>74631624</v>
      </c>
      <c r="U40">
        <v>10676913</v>
      </c>
      <c r="V40">
        <v>3558971</v>
      </c>
      <c r="W40">
        <v>54452259</v>
      </c>
      <c r="X40">
        <v>3558971</v>
      </c>
      <c r="Y40">
        <f>SUM(P40,Table13[[#This Row],[durable_asset]],Table13[[#This Row],[save_asset]],Table13[[#This Row],[incoming_agricultural]],Table13[[#This Row],[lasting_investment]],Table13[[#This Row],[0_lasting_investmen]])</f>
        <v>172249507</v>
      </c>
      <c r="Z40" t="str">
        <f>IF(Table13[[#This Row],[Asset]]&lt;170000000,"LOW",IF(Table13[[#This Row],[Asset]]&lt;250000000,"AVERAGE","HIGH"))</f>
        <v>AVERAGE</v>
      </c>
      <c r="AA40">
        <f>SUM(S40,Table13[[#This Row],[other_expenses]],Table13[[#This Row],[farm_expenses]])</f>
        <v>96875193</v>
      </c>
      <c r="AB40" t="str">
        <f>IF(Table13[[#This Row],[Expenses]]&lt;100000000,"LOW",IF(Table13[[#This Row],[Expenses]]&lt;160000000,"AVERAGE","HIGH"))</f>
        <v>LOW</v>
      </c>
      <c r="AC40">
        <v>0</v>
      </c>
    </row>
    <row r="41" spans="1:29" x14ac:dyDescent="0.3">
      <c r="A41">
        <v>41</v>
      </c>
      <c r="B41">
        <v>6</v>
      </c>
      <c r="C41" t="s">
        <v>29</v>
      </c>
      <c r="D41">
        <v>41</v>
      </c>
      <c r="E41">
        <v>0</v>
      </c>
      <c r="F41">
        <v>0</v>
      </c>
      <c r="G41">
        <v>11</v>
      </c>
      <c r="H41">
        <v>1</v>
      </c>
      <c r="I41">
        <v>0</v>
      </c>
      <c r="J41">
        <v>0</v>
      </c>
      <c r="K41">
        <v>1</v>
      </c>
      <c r="L41">
        <v>0</v>
      </c>
      <c r="M41">
        <f>AVERAGE(Table13[[#This Row],[incoming_own_farm]],Table13[[#This Row],[incoming_business]],Table13[[#This Row],[incoming_0_business]])</f>
        <v>0.33333333333333331</v>
      </c>
      <c r="N41">
        <f>IF(Table13[[#This Row],[Average Income]]=0,0,1)</f>
        <v>1</v>
      </c>
      <c r="O41">
        <v>0</v>
      </c>
      <c r="P41">
        <v>18192484</v>
      </c>
      <c r="Q41">
        <v>14125557</v>
      </c>
      <c r="R41">
        <v>23399979</v>
      </c>
      <c r="S41">
        <v>20019212</v>
      </c>
      <c r="T41">
        <v>4724534</v>
      </c>
      <c r="U41">
        <v>10409991</v>
      </c>
      <c r="V41">
        <v>34900162</v>
      </c>
      <c r="W41">
        <v>19656289</v>
      </c>
      <c r="X41">
        <v>10696933</v>
      </c>
      <c r="Y41">
        <f>SUM(P41,Table13[[#This Row],[durable_asset]],Table13[[#This Row],[save_asset]],Table13[[#This Row],[incoming_agricultural]],Table13[[#This Row],[lasting_investment]],Table13[[#This Row],[0_lasting_investmen]])</f>
        <v>96481233</v>
      </c>
      <c r="Z41" t="str">
        <f>IF(Table13[[#This Row],[Asset]]&lt;170000000,"LOW",IF(Table13[[#This Row],[Asset]]&lt;250000000,"AVERAGE","HIGH"))</f>
        <v>LOW</v>
      </c>
      <c r="AA41">
        <f>SUM(S41,Table13[[#This Row],[other_expenses]],Table13[[#This Row],[farm_expenses]])</f>
        <v>59643908</v>
      </c>
      <c r="AB41" t="str">
        <f>IF(Table13[[#This Row],[Expenses]]&lt;100000000,"LOW",IF(Table13[[#This Row],[Expenses]]&lt;160000000,"AVERAGE","HIGH"))</f>
        <v>LOW</v>
      </c>
      <c r="AC41">
        <v>0</v>
      </c>
    </row>
    <row r="42" spans="1:29" x14ac:dyDescent="0.3">
      <c r="A42">
        <v>42</v>
      </c>
      <c r="B42">
        <v>9</v>
      </c>
      <c r="C42" t="s">
        <v>29</v>
      </c>
      <c r="D42">
        <v>34</v>
      </c>
      <c r="E42">
        <v>1</v>
      </c>
      <c r="F42">
        <v>3</v>
      </c>
      <c r="G42">
        <v>10</v>
      </c>
      <c r="H42">
        <v>5</v>
      </c>
      <c r="I42">
        <v>0</v>
      </c>
      <c r="J42">
        <v>0</v>
      </c>
      <c r="K42">
        <v>0</v>
      </c>
      <c r="L42">
        <v>0</v>
      </c>
      <c r="M42">
        <f>AVERAGE(Table13[[#This Row],[incoming_own_farm]],Table13[[#This Row],[incoming_business]],Table13[[#This Row],[incoming_0_business]])</f>
        <v>0</v>
      </c>
      <c r="N42">
        <f>IF(Table13[[#This Row],[Average Income]]=0,0,1)</f>
        <v>0</v>
      </c>
      <c r="O42">
        <v>0</v>
      </c>
      <c r="P42">
        <v>23269824</v>
      </c>
      <c r="Q42">
        <v>18737982</v>
      </c>
      <c r="R42">
        <v>44843035</v>
      </c>
      <c r="S42">
        <v>46444573</v>
      </c>
      <c r="T42">
        <v>3071748</v>
      </c>
      <c r="U42">
        <v>21353827</v>
      </c>
      <c r="V42">
        <v>17794855</v>
      </c>
      <c r="W42">
        <v>42488269</v>
      </c>
      <c r="X42">
        <v>11468784</v>
      </c>
      <c r="Y42">
        <f>SUM(P42,Table13[[#This Row],[durable_asset]],Table13[[#This Row],[save_asset]],Table13[[#This Row],[incoming_agricultural]],Table13[[#This Row],[lasting_investment]],Table13[[#This Row],[0_lasting_investmen]])</f>
        <v>162161721</v>
      </c>
      <c r="Z42" t="str">
        <f>IF(Table13[[#This Row],[Asset]]&lt;170000000,"LOW",IF(Table13[[#This Row],[Asset]]&lt;250000000,"AVERAGE","HIGH"))</f>
        <v>LOW</v>
      </c>
      <c r="AA42">
        <f>SUM(S42,Table13[[#This Row],[other_expenses]],Table13[[#This Row],[farm_expenses]])</f>
        <v>67311176</v>
      </c>
      <c r="AB42" t="str">
        <f>IF(Table13[[#This Row],[Expenses]]&lt;100000000,"LOW",IF(Table13[[#This Row],[Expenses]]&lt;160000000,"AVERAGE","HIGH"))</f>
        <v>LOW</v>
      </c>
      <c r="AC42">
        <v>0</v>
      </c>
    </row>
    <row r="43" spans="1:29" x14ac:dyDescent="0.3">
      <c r="A43">
        <v>43</v>
      </c>
      <c r="B43">
        <v>7</v>
      </c>
      <c r="C43" t="s">
        <v>30</v>
      </c>
      <c r="D43">
        <v>39</v>
      </c>
      <c r="E43">
        <v>0</v>
      </c>
      <c r="F43">
        <v>2</v>
      </c>
      <c r="G43">
        <v>6</v>
      </c>
      <c r="H43">
        <v>5</v>
      </c>
      <c r="I43">
        <v>0</v>
      </c>
      <c r="J43">
        <v>0</v>
      </c>
      <c r="K43">
        <v>0</v>
      </c>
      <c r="L43">
        <v>0</v>
      </c>
      <c r="M43">
        <f>AVERAGE(Table13[[#This Row],[incoming_own_farm]],Table13[[#This Row],[incoming_business]],Table13[[#This Row],[incoming_0_business]])</f>
        <v>0</v>
      </c>
      <c r="N43">
        <f>IF(Table13[[#This Row],[Average Income]]=0,0,1)</f>
        <v>0</v>
      </c>
      <c r="O43">
        <v>0</v>
      </c>
      <c r="P43">
        <v>28912201</v>
      </c>
      <c r="Q43">
        <v>22861940</v>
      </c>
      <c r="R43">
        <v>23399979</v>
      </c>
      <c r="S43">
        <v>26692283</v>
      </c>
      <c r="T43">
        <v>28203066</v>
      </c>
      <c r="U43">
        <v>30028818</v>
      </c>
      <c r="V43">
        <v>31363432</v>
      </c>
      <c r="W43">
        <v>28411718</v>
      </c>
      <c r="X43">
        <v>28292707</v>
      </c>
      <c r="Y43">
        <f>SUM(P43,Table13[[#This Row],[durable_asset]],Table13[[#This Row],[save_asset]],Table13[[#This Row],[incoming_agricultural]],Table13[[#This Row],[lasting_investment]],Table13[[#This Row],[0_lasting_investmen]])</f>
        <v>161907363</v>
      </c>
      <c r="Z43" t="str">
        <f>IF(Table13[[#This Row],[Asset]]&lt;170000000,"LOW",IF(Table13[[#This Row],[Asset]]&lt;250000000,"AVERAGE","HIGH"))</f>
        <v>LOW</v>
      </c>
      <c r="AA43">
        <f>SUM(S43,Table13[[#This Row],[other_expenses]],Table13[[#This Row],[farm_expenses]])</f>
        <v>86258781</v>
      </c>
      <c r="AB43" t="str">
        <f>IF(Table13[[#This Row],[Expenses]]&lt;100000000,"LOW",IF(Table13[[#This Row],[Expenses]]&lt;160000000,"AVERAGE","HIGH"))</f>
        <v>LOW</v>
      </c>
      <c r="AC43">
        <v>0</v>
      </c>
    </row>
    <row r="44" spans="1:29" x14ac:dyDescent="0.3">
      <c r="A44">
        <v>44</v>
      </c>
      <c r="B44">
        <v>2</v>
      </c>
      <c r="C44" t="s">
        <v>29</v>
      </c>
      <c r="D44">
        <v>40</v>
      </c>
      <c r="E44">
        <v>1</v>
      </c>
      <c r="F44">
        <v>4</v>
      </c>
      <c r="G44">
        <v>7</v>
      </c>
      <c r="H44">
        <v>6</v>
      </c>
      <c r="I44">
        <v>1</v>
      </c>
      <c r="J44">
        <v>0</v>
      </c>
      <c r="K44">
        <v>0</v>
      </c>
      <c r="L44">
        <v>0</v>
      </c>
      <c r="M44">
        <f>AVERAGE(Table13[[#This Row],[incoming_own_farm]],Table13[[#This Row],[incoming_business]],Table13[[#This Row],[incoming_0_business]])</f>
        <v>0</v>
      </c>
      <c r="N44">
        <f>IF(Table13[[#This Row],[Average Income]]=0,0,1)</f>
        <v>0</v>
      </c>
      <c r="O44">
        <v>1</v>
      </c>
      <c r="P44">
        <v>15855217</v>
      </c>
      <c r="Q44">
        <v>80076851</v>
      </c>
      <c r="R44">
        <v>1481805</v>
      </c>
      <c r="S44">
        <v>86082611</v>
      </c>
      <c r="T44">
        <v>56053796</v>
      </c>
      <c r="U44">
        <v>14013449</v>
      </c>
      <c r="V44">
        <v>8124464</v>
      </c>
      <c r="W44">
        <v>44022375</v>
      </c>
      <c r="X44">
        <v>10480058</v>
      </c>
      <c r="Y44">
        <f>SUM(P44,Table13[[#This Row],[durable_asset]],Table13[[#This Row],[save_asset]],Table13[[#This Row],[incoming_agricultural]],Table13[[#This Row],[lasting_investment]],Table13[[#This Row],[0_lasting_investmen]])</f>
        <v>165929755</v>
      </c>
      <c r="Z44" t="str">
        <f>IF(Table13[[#This Row],[Asset]]&lt;170000000,"LOW",IF(Table13[[#This Row],[Asset]]&lt;250000000,"AVERAGE","HIGH"))</f>
        <v>LOW</v>
      </c>
      <c r="AA44">
        <f>SUM(S44,Table13[[#This Row],[other_expenses]],Table13[[#This Row],[farm_expenses]])</f>
        <v>150260871</v>
      </c>
      <c r="AB44" t="str">
        <f>IF(Table13[[#This Row],[Expenses]]&lt;100000000,"LOW",IF(Table13[[#This Row],[Expenses]]&lt;160000000,"AVERAGE","HIGH"))</f>
        <v>AVERAGE</v>
      </c>
      <c r="AC44">
        <v>0</v>
      </c>
    </row>
    <row r="45" spans="1:29" x14ac:dyDescent="0.3">
      <c r="A45">
        <v>45</v>
      </c>
      <c r="B45">
        <v>9</v>
      </c>
      <c r="C45" t="s">
        <v>29</v>
      </c>
      <c r="D45">
        <v>46</v>
      </c>
      <c r="E45">
        <v>0</v>
      </c>
      <c r="F45">
        <v>3</v>
      </c>
      <c r="G45">
        <v>9</v>
      </c>
      <c r="H45">
        <v>5</v>
      </c>
      <c r="I45">
        <v>0</v>
      </c>
      <c r="J45">
        <v>0</v>
      </c>
      <c r="K45">
        <v>0</v>
      </c>
      <c r="L45">
        <v>0</v>
      </c>
      <c r="M45">
        <f>AVERAGE(Table13[[#This Row],[incoming_own_farm]],Table13[[#This Row],[incoming_business]],Table13[[#This Row],[incoming_0_business]])</f>
        <v>0</v>
      </c>
      <c r="N45">
        <f>IF(Table13[[#This Row],[Average Income]]=0,0,1)</f>
        <v>0</v>
      </c>
      <c r="O45">
        <v>0</v>
      </c>
      <c r="P45">
        <v>28912201</v>
      </c>
      <c r="Q45">
        <v>22861940</v>
      </c>
      <c r="R45">
        <v>23399979</v>
      </c>
      <c r="S45">
        <v>26692283</v>
      </c>
      <c r="T45">
        <v>28203066</v>
      </c>
      <c r="U45">
        <v>30028818</v>
      </c>
      <c r="V45">
        <v>31363432</v>
      </c>
      <c r="W45">
        <v>28411718</v>
      </c>
      <c r="X45">
        <v>28292707</v>
      </c>
      <c r="Y45">
        <f>SUM(P45,Table13[[#This Row],[durable_asset]],Table13[[#This Row],[save_asset]],Table13[[#This Row],[incoming_agricultural]],Table13[[#This Row],[lasting_investment]],Table13[[#This Row],[0_lasting_investmen]])</f>
        <v>161907363</v>
      </c>
      <c r="Z45" t="str">
        <f>IF(Table13[[#This Row],[Asset]]&lt;170000000,"LOW",IF(Table13[[#This Row],[Asset]]&lt;250000000,"AVERAGE","HIGH"))</f>
        <v>LOW</v>
      </c>
      <c r="AA45">
        <f>SUM(S45,Table13[[#This Row],[other_expenses]],Table13[[#This Row],[farm_expenses]])</f>
        <v>86258781</v>
      </c>
      <c r="AB45" t="str">
        <f>IF(Table13[[#This Row],[Expenses]]&lt;100000000,"LOW",IF(Table13[[#This Row],[Expenses]]&lt;160000000,"AVERAGE","HIGH"))</f>
        <v>LOW</v>
      </c>
      <c r="AC45">
        <v>1</v>
      </c>
    </row>
    <row r="46" spans="1:29" x14ac:dyDescent="0.3">
      <c r="A46">
        <v>46</v>
      </c>
      <c r="B46">
        <v>5</v>
      </c>
      <c r="C46" t="s">
        <v>29</v>
      </c>
      <c r="D46">
        <v>43</v>
      </c>
      <c r="E46">
        <v>1</v>
      </c>
      <c r="F46">
        <v>3</v>
      </c>
      <c r="G46">
        <v>10</v>
      </c>
      <c r="H46">
        <v>5</v>
      </c>
      <c r="I46">
        <v>0</v>
      </c>
      <c r="J46">
        <v>1</v>
      </c>
      <c r="K46">
        <v>0</v>
      </c>
      <c r="L46">
        <v>0</v>
      </c>
      <c r="M46">
        <f>AVERAGE(Table13[[#This Row],[incoming_own_farm]],Table13[[#This Row],[incoming_business]],Table13[[#This Row],[incoming_0_business]])</f>
        <v>0.33333333333333331</v>
      </c>
      <c r="N46">
        <f>IF(Table13[[#This Row],[Average Income]]=0,0,1)</f>
        <v>1</v>
      </c>
      <c r="O46">
        <v>0</v>
      </c>
      <c r="P46">
        <v>16521257</v>
      </c>
      <c r="Q46">
        <v>62459942</v>
      </c>
      <c r="R46">
        <v>23399979</v>
      </c>
      <c r="S46">
        <v>12011528</v>
      </c>
      <c r="T46">
        <v>10249837</v>
      </c>
      <c r="U46">
        <v>33365354</v>
      </c>
      <c r="V46">
        <v>16126588</v>
      </c>
      <c r="W46">
        <v>88590424</v>
      </c>
      <c r="X46">
        <v>17628028</v>
      </c>
      <c r="Y46">
        <f>SUM(P46,Table13[[#This Row],[durable_asset]],Table13[[#This Row],[save_asset]],Table13[[#This Row],[incoming_agricultural]],Table13[[#This Row],[lasting_investment]],Table13[[#This Row],[0_lasting_investmen]])</f>
        <v>241964984</v>
      </c>
      <c r="Z46" t="str">
        <f>IF(Table13[[#This Row],[Asset]]&lt;170000000,"LOW",IF(Table13[[#This Row],[Asset]]&lt;250000000,"AVERAGE","HIGH"))</f>
        <v>AVERAGE</v>
      </c>
      <c r="AA46">
        <f>SUM(S46,Table13[[#This Row],[other_expenses]],Table13[[#This Row],[farm_expenses]])</f>
        <v>38387953</v>
      </c>
      <c r="AB46" t="str">
        <f>IF(Table13[[#This Row],[Expenses]]&lt;100000000,"LOW",IF(Table13[[#This Row],[Expenses]]&lt;160000000,"AVERAGE","HIGH"))</f>
        <v>LOW</v>
      </c>
      <c r="AC46">
        <v>0</v>
      </c>
    </row>
    <row r="47" spans="1:29" x14ac:dyDescent="0.3">
      <c r="A47">
        <v>48</v>
      </c>
      <c r="B47">
        <v>8</v>
      </c>
      <c r="C47" t="s">
        <v>29</v>
      </c>
      <c r="D47">
        <v>22</v>
      </c>
      <c r="E47">
        <v>1</v>
      </c>
      <c r="F47">
        <v>1</v>
      </c>
      <c r="G47">
        <v>10</v>
      </c>
      <c r="H47">
        <v>3</v>
      </c>
      <c r="I47">
        <v>0</v>
      </c>
      <c r="J47">
        <v>0</v>
      </c>
      <c r="K47">
        <v>0</v>
      </c>
      <c r="L47">
        <v>0</v>
      </c>
      <c r="M47">
        <f>AVERAGE(Table13[[#This Row],[incoming_own_farm]],Table13[[#This Row],[incoming_business]],Table13[[#This Row],[incoming_0_business]])</f>
        <v>0</v>
      </c>
      <c r="N47">
        <f>IF(Table13[[#This Row],[Average Income]]=0,0,1)</f>
        <v>0</v>
      </c>
      <c r="O47">
        <v>0</v>
      </c>
      <c r="P47">
        <v>28912201</v>
      </c>
      <c r="Q47">
        <v>1297245</v>
      </c>
      <c r="R47">
        <v>23399979</v>
      </c>
      <c r="S47">
        <v>66730709</v>
      </c>
      <c r="T47">
        <v>28347204</v>
      </c>
      <c r="U47">
        <v>28026898</v>
      </c>
      <c r="V47">
        <v>35700929</v>
      </c>
      <c r="W47">
        <v>1297245</v>
      </c>
      <c r="X47">
        <v>35700929</v>
      </c>
      <c r="Y47">
        <f>SUM(P47,Table13[[#This Row],[durable_asset]],Table13[[#This Row],[save_asset]],Table13[[#This Row],[incoming_agricultural]],Table13[[#This Row],[lasting_investment]],Table13[[#This Row],[0_lasting_investmen]])</f>
        <v>118634497</v>
      </c>
      <c r="Z47" t="str">
        <f>IF(Table13[[#This Row],[Asset]]&lt;170000000,"LOW",IF(Table13[[#This Row],[Asset]]&lt;250000000,"AVERAGE","HIGH"))</f>
        <v>LOW</v>
      </c>
      <c r="AA47">
        <f>SUM(S47,Table13[[#This Row],[other_expenses]],Table13[[#This Row],[farm_expenses]])</f>
        <v>130778842</v>
      </c>
      <c r="AB47" t="str">
        <f>IF(Table13[[#This Row],[Expenses]]&lt;100000000,"LOW",IF(Table13[[#This Row],[Expenses]]&lt;160000000,"AVERAGE","HIGH"))</f>
        <v>AVERAGE</v>
      </c>
      <c r="AC47">
        <v>0</v>
      </c>
    </row>
    <row r="48" spans="1:29" x14ac:dyDescent="0.3">
      <c r="A48">
        <v>49</v>
      </c>
      <c r="B48">
        <v>7</v>
      </c>
      <c r="C48" t="s">
        <v>29</v>
      </c>
      <c r="D48">
        <v>30</v>
      </c>
      <c r="E48">
        <v>1</v>
      </c>
      <c r="F48">
        <v>4</v>
      </c>
      <c r="G48">
        <v>10</v>
      </c>
      <c r="H48">
        <v>6</v>
      </c>
      <c r="I48">
        <v>0</v>
      </c>
      <c r="J48">
        <v>1</v>
      </c>
      <c r="K48">
        <v>0</v>
      </c>
      <c r="L48">
        <v>1</v>
      </c>
      <c r="M48">
        <f>AVERAGE(Table13[[#This Row],[incoming_own_farm]],Table13[[#This Row],[incoming_business]],Table13[[#This Row],[incoming_0_business]])</f>
        <v>0.66666666666666663</v>
      </c>
      <c r="N48">
        <f>IF(Table13[[#This Row],[Average Income]]=0,0,1)</f>
        <v>1</v>
      </c>
      <c r="O48">
        <v>0</v>
      </c>
      <c r="P48">
        <v>19965268</v>
      </c>
      <c r="Q48">
        <v>16912231</v>
      </c>
      <c r="R48">
        <v>23399979</v>
      </c>
      <c r="S48">
        <v>26692283</v>
      </c>
      <c r="T48">
        <v>85041618</v>
      </c>
      <c r="U48">
        <v>80076847</v>
      </c>
      <c r="V48">
        <v>12678834</v>
      </c>
      <c r="W48">
        <v>45173462</v>
      </c>
      <c r="X48">
        <v>60724945</v>
      </c>
      <c r="Y48">
        <f>SUM(P48,Table13[[#This Row],[durable_asset]],Table13[[#This Row],[save_asset]],Table13[[#This Row],[incoming_agricultural]],Table13[[#This Row],[lasting_investment]],Table13[[#This Row],[0_lasting_investmen]])</f>
        <v>246252732</v>
      </c>
      <c r="Z48" t="str">
        <f>IF(Table13[[#This Row],[Asset]]&lt;170000000,"LOW",IF(Table13[[#This Row],[Asset]]&lt;250000000,"AVERAGE","HIGH"))</f>
        <v>AVERAGE</v>
      </c>
      <c r="AA48">
        <f>SUM(S48,Table13[[#This Row],[other_expenses]],Table13[[#This Row],[farm_expenses]])</f>
        <v>124412735</v>
      </c>
      <c r="AB48" t="str">
        <f>IF(Table13[[#This Row],[Expenses]]&lt;100000000,"LOW",IF(Table13[[#This Row],[Expenses]]&lt;160000000,"AVERAGE","HIGH"))</f>
        <v>AVERAGE</v>
      </c>
      <c r="AC48">
        <v>0</v>
      </c>
    </row>
    <row r="49" spans="1:29" x14ac:dyDescent="0.3">
      <c r="A49">
        <v>50</v>
      </c>
      <c r="B49">
        <v>4</v>
      </c>
      <c r="C49" t="s">
        <v>29</v>
      </c>
      <c r="D49">
        <v>76</v>
      </c>
      <c r="E49">
        <v>1</v>
      </c>
      <c r="F49">
        <v>0</v>
      </c>
      <c r="G49">
        <v>10</v>
      </c>
      <c r="H49">
        <v>2</v>
      </c>
      <c r="I49">
        <v>0</v>
      </c>
      <c r="J49">
        <v>1</v>
      </c>
      <c r="K49">
        <v>0</v>
      </c>
      <c r="L49">
        <v>1</v>
      </c>
      <c r="M49">
        <f>AVERAGE(Table13[[#This Row],[incoming_own_farm]],Table13[[#This Row],[incoming_business]],Table13[[#This Row],[incoming_0_business]])</f>
        <v>0.66666666666666663</v>
      </c>
      <c r="N49">
        <f>IF(Table13[[#This Row],[Average Income]]=0,0,1)</f>
        <v>1</v>
      </c>
      <c r="O49">
        <v>0</v>
      </c>
      <c r="P49">
        <v>41303144</v>
      </c>
      <c r="Q49">
        <v>32831509</v>
      </c>
      <c r="R49">
        <v>23399979</v>
      </c>
      <c r="S49">
        <v>26692283</v>
      </c>
      <c r="T49">
        <v>12812296</v>
      </c>
      <c r="U49">
        <v>10276529</v>
      </c>
      <c r="V49">
        <v>85637733</v>
      </c>
      <c r="W49">
        <v>40164898</v>
      </c>
      <c r="X49">
        <v>85637733</v>
      </c>
      <c r="Y49">
        <f>SUM(P49,Table13[[#This Row],[durable_asset]],Table13[[#This Row],[save_asset]],Table13[[#This Row],[incoming_agricultural]],Table13[[#This Row],[lasting_investment]],Table13[[#This Row],[0_lasting_investmen]])</f>
        <v>233613792</v>
      </c>
      <c r="Z49" t="str">
        <f>IF(Table13[[#This Row],[Asset]]&lt;170000000,"LOW",IF(Table13[[#This Row],[Asset]]&lt;250000000,"AVERAGE","HIGH"))</f>
        <v>AVERAGE</v>
      </c>
      <c r="AA49">
        <f>SUM(S49,Table13[[#This Row],[other_expenses]],Table13[[#This Row],[farm_expenses]])</f>
        <v>125142312</v>
      </c>
      <c r="AB49" t="str">
        <f>IF(Table13[[#This Row],[Expenses]]&lt;100000000,"LOW",IF(Table13[[#This Row],[Expenses]]&lt;160000000,"AVERAGE","HIGH"))</f>
        <v>AVERAGE</v>
      </c>
      <c r="AC49">
        <v>0</v>
      </c>
    </row>
    <row r="50" spans="1:29" x14ac:dyDescent="0.3">
      <c r="A50">
        <v>51</v>
      </c>
      <c r="B50">
        <v>9</v>
      </c>
      <c r="C50" t="s">
        <v>30</v>
      </c>
      <c r="D50">
        <v>48</v>
      </c>
      <c r="E50">
        <v>0</v>
      </c>
      <c r="F50">
        <v>3</v>
      </c>
      <c r="G50">
        <v>6</v>
      </c>
      <c r="H50">
        <v>4</v>
      </c>
      <c r="I50">
        <v>0</v>
      </c>
      <c r="J50">
        <v>0</v>
      </c>
      <c r="K50">
        <v>0</v>
      </c>
      <c r="L50">
        <v>0</v>
      </c>
      <c r="M50">
        <f>AVERAGE(Table13[[#This Row],[incoming_own_farm]],Table13[[#This Row],[incoming_business]],Table13[[#This Row],[incoming_0_business]])</f>
        <v>0</v>
      </c>
      <c r="N50">
        <f>IF(Table13[[#This Row],[Average Income]]=0,0,1)</f>
        <v>0</v>
      </c>
      <c r="O50">
        <v>1</v>
      </c>
      <c r="P50">
        <v>66469196</v>
      </c>
      <c r="Q50">
        <v>44602805</v>
      </c>
      <c r="R50">
        <v>55253027</v>
      </c>
      <c r="S50">
        <v>28026898</v>
      </c>
      <c r="T50">
        <v>23062132</v>
      </c>
      <c r="U50">
        <v>93422985</v>
      </c>
      <c r="V50">
        <v>11522169</v>
      </c>
      <c r="W50">
        <v>14270236</v>
      </c>
      <c r="X50">
        <v>5774386</v>
      </c>
      <c r="Y50">
        <f>SUM(P50,Table13[[#This Row],[durable_asset]],Table13[[#This Row],[save_asset]],Table13[[#This Row],[incoming_agricultural]],Table13[[#This Row],[lasting_investment]],Table13[[#This Row],[0_lasting_investmen]])</f>
        <v>279792635</v>
      </c>
      <c r="Z50" t="str">
        <f>IF(Table13[[#This Row],[Asset]]&lt;170000000,"LOW",IF(Table13[[#This Row],[Asset]]&lt;250000000,"AVERAGE","HIGH"))</f>
        <v>HIGH</v>
      </c>
      <c r="AA50">
        <f>SUM(S50,Table13[[#This Row],[other_expenses]],Table13[[#This Row],[farm_expenses]])</f>
        <v>62611199</v>
      </c>
      <c r="AB50" t="str">
        <f>IF(Table13[[#This Row],[Expenses]]&lt;100000000,"LOW",IF(Table13[[#This Row],[Expenses]]&lt;160000000,"AVERAGE","HIGH"))</f>
        <v>LOW</v>
      </c>
      <c r="AC50">
        <v>0</v>
      </c>
    </row>
    <row r="51" spans="1:29" x14ac:dyDescent="0.3">
      <c r="A51">
        <v>52</v>
      </c>
      <c r="B51">
        <v>4</v>
      </c>
      <c r="C51" t="s">
        <v>29</v>
      </c>
      <c r="D51">
        <v>76</v>
      </c>
      <c r="E51">
        <v>0</v>
      </c>
      <c r="F51">
        <v>0</v>
      </c>
      <c r="G51">
        <v>4</v>
      </c>
      <c r="H51">
        <v>2</v>
      </c>
      <c r="I51">
        <v>0</v>
      </c>
      <c r="J51">
        <v>1</v>
      </c>
      <c r="K51">
        <v>0</v>
      </c>
      <c r="L51">
        <v>0</v>
      </c>
      <c r="M51">
        <f>AVERAGE(Table13[[#This Row],[incoming_own_farm]],Table13[[#This Row],[incoming_business]],Table13[[#This Row],[incoming_0_business]])</f>
        <v>0.33333333333333331</v>
      </c>
      <c r="N51">
        <f>IF(Table13[[#This Row],[Average Income]]=0,0,1)</f>
        <v>1</v>
      </c>
      <c r="O51">
        <v>0</v>
      </c>
      <c r="P51">
        <v>32030739</v>
      </c>
      <c r="Q51">
        <v>80076851</v>
      </c>
      <c r="R51">
        <v>2309178</v>
      </c>
      <c r="S51">
        <v>11677873</v>
      </c>
      <c r="T51">
        <v>15214602</v>
      </c>
      <c r="U51">
        <v>24890554</v>
      </c>
      <c r="V51">
        <v>97315617</v>
      </c>
      <c r="W51">
        <v>13873129</v>
      </c>
      <c r="X51">
        <v>17739247</v>
      </c>
      <c r="Y51">
        <f>SUM(P51,Table13[[#This Row],[durable_asset]],Table13[[#This Row],[save_asset]],Table13[[#This Row],[incoming_agricultural]],Table13[[#This Row],[lasting_investment]],Table13[[#This Row],[0_lasting_investmen]])</f>
        <v>170919698</v>
      </c>
      <c r="Z51" t="str">
        <f>IF(Table13[[#This Row],[Asset]]&lt;170000000,"LOW",IF(Table13[[#This Row],[Asset]]&lt;250000000,"AVERAGE","HIGH"))</f>
        <v>AVERAGE</v>
      </c>
      <c r="AA51">
        <f>SUM(S51,Table13[[#This Row],[other_expenses]],Table13[[#This Row],[farm_expenses]])</f>
        <v>124208092</v>
      </c>
      <c r="AB51" t="str">
        <f>IF(Table13[[#This Row],[Expenses]]&lt;100000000,"LOW",IF(Table13[[#This Row],[Expenses]]&lt;160000000,"AVERAGE","HIGH"))</f>
        <v>AVERAGE</v>
      </c>
      <c r="AC51">
        <v>0</v>
      </c>
    </row>
    <row r="52" spans="1:29" x14ac:dyDescent="0.3">
      <c r="A52">
        <v>53</v>
      </c>
      <c r="B52">
        <v>4</v>
      </c>
      <c r="C52" t="s">
        <v>29</v>
      </c>
      <c r="D52">
        <v>29</v>
      </c>
      <c r="E52">
        <v>1</v>
      </c>
      <c r="F52">
        <v>3</v>
      </c>
      <c r="G52">
        <v>9</v>
      </c>
      <c r="H52">
        <v>5</v>
      </c>
      <c r="I52">
        <v>0</v>
      </c>
      <c r="J52">
        <v>0</v>
      </c>
      <c r="K52">
        <v>0</v>
      </c>
      <c r="L52">
        <v>0</v>
      </c>
      <c r="M52">
        <f>AVERAGE(Table13[[#This Row],[incoming_own_farm]],Table13[[#This Row],[incoming_business]],Table13[[#This Row],[incoming_0_business]])</f>
        <v>0</v>
      </c>
      <c r="N52">
        <f>IF(Table13[[#This Row],[Average Income]]=0,0,1)</f>
        <v>0</v>
      </c>
      <c r="O52">
        <v>0</v>
      </c>
      <c r="P52">
        <v>41303144</v>
      </c>
      <c r="Q52">
        <v>18257521</v>
      </c>
      <c r="R52">
        <v>23399979</v>
      </c>
      <c r="S52">
        <v>44042268</v>
      </c>
      <c r="T52">
        <v>78475313</v>
      </c>
      <c r="U52">
        <v>10676913</v>
      </c>
      <c r="V52">
        <v>12233964</v>
      </c>
      <c r="W52">
        <v>26918469</v>
      </c>
      <c r="X52">
        <v>41595473</v>
      </c>
      <c r="Y52">
        <f>SUM(P52,Table13[[#This Row],[durable_asset]],Table13[[#This Row],[save_asset]],Table13[[#This Row],[incoming_agricultural]],Table13[[#This Row],[lasting_investment]],Table13[[#This Row],[0_lasting_investmen]])</f>
        <v>162151499</v>
      </c>
      <c r="Z52" t="str">
        <f>IF(Table13[[#This Row],[Asset]]&lt;170000000,"LOW",IF(Table13[[#This Row],[Asset]]&lt;250000000,"AVERAGE","HIGH"))</f>
        <v>LOW</v>
      </c>
      <c r="AA52">
        <f>SUM(S52,Table13[[#This Row],[other_expenses]],Table13[[#This Row],[farm_expenses]])</f>
        <v>134751545</v>
      </c>
      <c r="AB52" t="str">
        <f>IF(Table13[[#This Row],[Expenses]]&lt;100000000,"LOW",IF(Table13[[#This Row],[Expenses]]&lt;160000000,"AVERAGE","HIGH"))</f>
        <v>AVERAGE</v>
      </c>
      <c r="AC52">
        <v>0</v>
      </c>
    </row>
    <row r="53" spans="1:29" x14ac:dyDescent="0.3">
      <c r="A53">
        <v>54</v>
      </c>
      <c r="B53">
        <v>4</v>
      </c>
      <c r="C53" t="s">
        <v>29</v>
      </c>
      <c r="D53">
        <v>22</v>
      </c>
      <c r="E53">
        <v>1</v>
      </c>
      <c r="F53">
        <v>2</v>
      </c>
      <c r="G53">
        <v>11</v>
      </c>
      <c r="H53">
        <v>5</v>
      </c>
      <c r="I53">
        <v>0</v>
      </c>
      <c r="J53">
        <v>0</v>
      </c>
      <c r="K53">
        <v>0</v>
      </c>
      <c r="L53">
        <v>0</v>
      </c>
      <c r="M53">
        <f>AVERAGE(Table13[[#This Row],[incoming_own_farm]],Table13[[#This Row],[incoming_business]],Table13[[#This Row],[incoming_0_business]])</f>
        <v>0</v>
      </c>
      <c r="N53">
        <f>IF(Table13[[#This Row],[Average Income]]=0,0,1)</f>
        <v>0</v>
      </c>
      <c r="O53">
        <v>0</v>
      </c>
      <c r="P53">
        <v>28912201</v>
      </c>
      <c r="Q53">
        <v>22861940</v>
      </c>
      <c r="R53">
        <v>23399979</v>
      </c>
      <c r="S53">
        <v>26692283</v>
      </c>
      <c r="T53">
        <v>28203066</v>
      </c>
      <c r="U53">
        <v>30028818</v>
      </c>
      <c r="V53">
        <v>31363432</v>
      </c>
      <c r="W53">
        <v>28411718</v>
      </c>
      <c r="X53">
        <v>28292707</v>
      </c>
      <c r="Y53">
        <f>SUM(P53,Table13[[#This Row],[durable_asset]],Table13[[#This Row],[save_asset]],Table13[[#This Row],[incoming_agricultural]],Table13[[#This Row],[lasting_investment]],Table13[[#This Row],[0_lasting_investmen]])</f>
        <v>161907363</v>
      </c>
      <c r="Z53" t="str">
        <f>IF(Table13[[#This Row],[Asset]]&lt;170000000,"LOW",IF(Table13[[#This Row],[Asset]]&lt;250000000,"AVERAGE","HIGH"))</f>
        <v>LOW</v>
      </c>
      <c r="AA53">
        <f>SUM(S53,Table13[[#This Row],[other_expenses]],Table13[[#This Row],[farm_expenses]])</f>
        <v>86258781</v>
      </c>
      <c r="AB53" t="str">
        <f>IF(Table13[[#This Row],[Expenses]]&lt;100000000,"LOW",IF(Table13[[#This Row],[Expenses]]&lt;160000000,"AVERAGE","HIGH"))</f>
        <v>LOW</v>
      </c>
      <c r="AC53">
        <v>0</v>
      </c>
    </row>
    <row r="54" spans="1:29" x14ac:dyDescent="0.3">
      <c r="A54">
        <v>55</v>
      </c>
      <c r="B54">
        <v>3</v>
      </c>
      <c r="C54" t="s">
        <v>29</v>
      </c>
      <c r="D54">
        <v>49</v>
      </c>
      <c r="E54">
        <v>1</v>
      </c>
      <c r="F54">
        <v>6</v>
      </c>
      <c r="G54">
        <v>10</v>
      </c>
      <c r="H54">
        <v>9</v>
      </c>
      <c r="I54">
        <v>0</v>
      </c>
      <c r="J54">
        <v>1</v>
      </c>
      <c r="K54">
        <v>0</v>
      </c>
      <c r="L54">
        <v>0</v>
      </c>
      <c r="M54">
        <f>AVERAGE(Table13[[#This Row],[incoming_own_farm]],Table13[[#This Row],[incoming_business]],Table13[[#This Row],[incoming_0_business]])</f>
        <v>0.33333333333333331</v>
      </c>
      <c r="N54">
        <f>IF(Table13[[#This Row],[Average Income]]=0,0,1)</f>
        <v>1</v>
      </c>
      <c r="O54">
        <v>0</v>
      </c>
      <c r="P54">
        <v>82606287</v>
      </c>
      <c r="Q54">
        <v>67264557</v>
      </c>
      <c r="R54">
        <v>23399979</v>
      </c>
      <c r="S54">
        <v>69399939</v>
      </c>
      <c r="T54">
        <v>31710432</v>
      </c>
      <c r="U54">
        <v>18684598</v>
      </c>
      <c r="V54">
        <v>42262781</v>
      </c>
      <c r="W54">
        <v>75525185</v>
      </c>
      <c r="X54">
        <v>70956988</v>
      </c>
      <c r="Y54">
        <f>SUM(P54,Table13[[#This Row],[durable_asset]],Table13[[#This Row],[save_asset]],Table13[[#This Row],[incoming_agricultural]],Table13[[#This Row],[lasting_investment]],Table13[[#This Row],[0_lasting_investmen]])</f>
        <v>338437594</v>
      </c>
      <c r="Z54" t="str">
        <f>IF(Table13[[#This Row],[Asset]]&lt;170000000,"LOW",IF(Table13[[#This Row],[Asset]]&lt;250000000,"AVERAGE","HIGH"))</f>
        <v>HIGH</v>
      </c>
      <c r="AA54">
        <f>SUM(S54,Table13[[#This Row],[other_expenses]],Table13[[#This Row],[farm_expenses]])</f>
        <v>143373152</v>
      </c>
      <c r="AB54" t="str">
        <f>IF(Table13[[#This Row],[Expenses]]&lt;100000000,"LOW",IF(Table13[[#This Row],[Expenses]]&lt;160000000,"AVERAGE","HIGH"))</f>
        <v>AVERAGE</v>
      </c>
      <c r="AC54">
        <v>0</v>
      </c>
    </row>
    <row r="55" spans="1:29" x14ac:dyDescent="0.3">
      <c r="A55">
        <v>56</v>
      </c>
      <c r="B55">
        <v>7</v>
      </c>
      <c r="C55" t="s">
        <v>29</v>
      </c>
      <c r="D55">
        <v>42</v>
      </c>
      <c r="E55">
        <v>1</v>
      </c>
      <c r="F55">
        <v>6</v>
      </c>
      <c r="G55">
        <v>8</v>
      </c>
      <c r="H55">
        <v>5</v>
      </c>
      <c r="I55">
        <v>0</v>
      </c>
      <c r="J55">
        <v>0</v>
      </c>
      <c r="K55">
        <v>0</v>
      </c>
      <c r="L55">
        <v>0</v>
      </c>
      <c r="M55">
        <f>AVERAGE(Table13[[#This Row],[incoming_own_farm]],Table13[[#This Row],[incoming_business]],Table13[[#This Row],[incoming_0_business]])</f>
        <v>0</v>
      </c>
      <c r="N55">
        <f>IF(Table13[[#This Row],[Average Income]]=0,0,1)</f>
        <v>0</v>
      </c>
      <c r="O55">
        <v>0</v>
      </c>
      <c r="P55">
        <v>28912201</v>
      </c>
      <c r="Q55">
        <v>22861940</v>
      </c>
      <c r="R55">
        <v>23399979</v>
      </c>
      <c r="S55">
        <v>26692283</v>
      </c>
      <c r="T55">
        <v>28203066</v>
      </c>
      <c r="U55">
        <v>30028818</v>
      </c>
      <c r="V55">
        <v>31363432</v>
      </c>
      <c r="W55">
        <v>28411718</v>
      </c>
      <c r="X55">
        <v>28292707</v>
      </c>
      <c r="Y55">
        <f>SUM(P55,Table13[[#This Row],[durable_asset]],Table13[[#This Row],[save_asset]],Table13[[#This Row],[incoming_agricultural]],Table13[[#This Row],[lasting_investment]],Table13[[#This Row],[0_lasting_investmen]])</f>
        <v>161907363</v>
      </c>
      <c r="Z55" t="str">
        <f>IF(Table13[[#This Row],[Asset]]&lt;170000000,"LOW",IF(Table13[[#This Row],[Asset]]&lt;250000000,"AVERAGE","HIGH"))</f>
        <v>LOW</v>
      </c>
      <c r="AA55">
        <f>SUM(S55,Table13[[#This Row],[other_expenses]],Table13[[#This Row],[farm_expenses]])</f>
        <v>86258781</v>
      </c>
      <c r="AB55" t="str">
        <f>IF(Table13[[#This Row],[Expenses]]&lt;100000000,"LOW",IF(Table13[[#This Row],[Expenses]]&lt;160000000,"AVERAGE","HIGH"))</f>
        <v>LOW</v>
      </c>
      <c r="AC55">
        <v>0</v>
      </c>
    </row>
    <row r="56" spans="1:29" x14ac:dyDescent="0.3">
      <c r="A56">
        <v>57</v>
      </c>
      <c r="B56">
        <v>8</v>
      </c>
      <c r="C56" t="s">
        <v>29</v>
      </c>
      <c r="D56">
        <v>22</v>
      </c>
      <c r="E56">
        <v>1</v>
      </c>
      <c r="F56">
        <v>4</v>
      </c>
      <c r="G56">
        <v>8</v>
      </c>
      <c r="H56">
        <v>6</v>
      </c>
      <c r="I56">
        <v>1</v>
      </c>
      <c r="J56">
        <v>0</v>
      </c>
      <c r="K56">
        <v>0</v>
      </c>
      <c r="L56">
        <v>0</v>
      </c>
      <c r="M56">
        <f>AVERAGE(Table13[[#This Row],[incoming_own_farm]],Table13[[#This Row],[incoming_business]],Table13[[#This Row],[incoming_0_business]])</f>
        <v>0</v>
      </c>
      <c r="N56">
        <f>IF(Table13[[#This Row],[Average Income]]=0,0,1)</f>
        <v>0</v>
      </c>
      <c r="O56">
        <v>1</v>
      </c>
      <c r="P56">
        <v>82606287</v>
      </c>
      <c r="Q56">
        <v>14894295</v>
      </c>
      <c r="R56">
        <v>23399979</v>
      </c>
      <c r="S56">
        <v>15481524</v>
      </c>
      <c r="T56">
        <v>78315158</v>
      </c>
      <c r="U56">
        <v>30028818</v>
      </c>
      <c r="V56">
        <v>31363432</v>
      </c>
      <c r="W56">
        <v>16040665</v>
      </c>
      <c r="X56">
        <v>26692283</v>
      </c>
      <c r="Y56">
        <f>SUM(P56,Table13[[#This Row],[durable_asset]],Table13[[#This Row],[save_asset]],Table13[[#This Row],[incoming_agricultural]],Table13[[#This Row],[lasting_investment]],Table13[[#This Row],[0_lasting_investmen]])</f>
        <v>193662327</v>
      </c>
      <c r="Z56" t="str">
        <f>IF(Table13[[#This Row],[Asset]]&lt;170000000,"LOW",IF(Table13[[#This Row],[Asset]]&lt;250000000,"AVERAGE","HIGH"))</f>
        <v>AVERAGE</v>
      </c>
      <c r="AA56">
        <f>SUM(S56,Table13[[#This Row],[other_expenses]],Table13[[#This Row],[farm_expenses]])</f>
        <v>125160114</v>
      </c>
      <c r="AB56" t="str">
        <f>IF(Table13[[#This Row],[Expenses]]&lt;100000000,"LOW",IF(Table13[[#This Row],[Expenses]]&lt;160000000,"AVERAGE","HIGH"))</f>
        <v>AVERAGE</v>
      </c>
      <c r="AC56">
        <v>0</v>
      </c>
    </row>
    <row r="57" spans="1:29" x14ac:dyDescent="0.3">
      <c r="A57">
        <v>58</v>
      </c>
      <c r="B57">
        <v>12</v>
      </c>
      <c r="C57" t="s">
        <v>29</v>
      </c>
      <c r="D57">
        <v>26</v>
      </c>
      <c r="E57">
        <v>1</v>
      </c>
      <c r="F57">
        <v>3</v>
      </c>
      <c r="G57">
        <v>1</v>
      </c>
      <c r="H57">
        <v>5</v>
      </c>
      <c r="I57">
        <v>0</v>
      </c>
      <c r="J57">
        <v>0</v>
      </c>
      <c r="K57">
        <v>0</v>
      </c>
      <c r="L57">
        <v>0</v>
      </c>
      <c r="M57">
        <f>AVERAGE(Table13[[#This Row],[incoming_own_farm]],Table13[[#This Row],[incoming_business]],Table13[[#This Row],[incoming_0_business]])</f>
        <v>0</v>
      </c>
      <c r="N57">
        <f>IF(Table13[[#This Row],[Average Income]]=0,0,1)</f>
        <v>0</v>
      </c>
      <c r="O57">
        <v>0</v>
      </c>
      <c r="P57">
        <v>28912201</v>
      </c>
      <c r="Q57">
        <v>22861940</v>
      </c>
      <c r="R57">
        <v>23399979</v>
      </c>
      <c r="S57">
        <v>26692283</v>
      </c>
      <c r="T57">
        <v>28203066</v>
      </c>
      <c r="U57">
        <v>30028818</v>
      </c>
      <c r="V57">
        <v>31363432</v>
      </c>
      <c r="W57">
        <v>28411718</v>
      </c>
      <c r="X57">
        <v>28292707</v>
      </c>
      <c r="Y57">
        <f>SUM(P57,Table13[[#This Row],[durable_asset]],Table13[[#This Row],[save_asset]],Table13[[#This Row],[incoming_agricultural]],Table13[[#This Row],[lasting_investment]],Table13[[#This Row],[0_lasting_investmen]])</f>
        <v>161907363</v>
      </c>
      <c r="Z57" t="str">
        <f>IF(Table13[[#This Row],[Asset]]&lt;170000000,"LOW",IF(Table13[[#This Row],[Asset]]&lt;250000000,"AVERAGE","HIGH"))</f>
        <v>LOW</v>
      </c>
      <c r="AA57">
        <f>SUM(S57,Table13[[#This Row],[other_expenses]],Table13[[#This Row],[farm_expenses]])</f>
        <v>86258781</v>
      </c>
      <c r="AB57" t="str">
        <f>IF(Table13[[#This Row],[Expenses]]&lt;100000000,"LOW",IF(Table13[[#This Row],[Expenses]]&lt;160000000,"AVERAGE","HIGH"))</f>
        <v>LOW</v>
      </c>
      <c r="AC57">
        <v>0</v>
      </c>
    </row>
    <row r="58" spans="1:29" x14ac:dyDescent="0.3">
      <c r="A58">
        <v>59</v>
      </c>
      <c r="B58">
        <v>2</v>
      </c>
      <c r="C58" t="s">
        <v>29</v>
      </c>
      <c r="D58">
        <v>60</v>
      </c>
      <c r="E58">
        <v>0</v>
      </c>
      <c r="F58">
        <v>0</v>
      </c>
      <c r="G58">
        <v>1</v>
      </c>
      <c r="H58">
        <v>4</v>
      </c>
      <c r="I58">
        <v>0</v>
      </c>
      <c r="J58">
        <v>1</v>
      </c>
      <c r="K58">
        <v>0</v>
      </c>
      <c r="L58">
        <v>0</v>
      </c>
      <c r="M58">
        <f>AVERAGE(Table13[[#This Row],[incoming_own_farm]],Table13[[#This Row],[incoming_business]],Table13[[#This Row],[incoming_0_business]])</f>
        <v>0.33333333333333331</v>
      </c>
      <c r="N58">
        <f>IF(Table13[[#This Row],[Average Income]]=0,0,1)</f>
        <v>1</v>
      </c>
      <c r="O58">
        <v>0</v>
      </c>
      <c r="P58">
        <v>82606287</v>
      </c>
      <c r="Q58">
        <v>18417675</v>
      </c>
      <c r="R58">
        <v>23399979</v>
      </c>
      <c r="S58">
        <v>26692283</v>
      </c>
      <c r="T58">
        <v>13773218</v>
      </c>
      <c r="U58">
        <v>33365355</v>
      </c>
      <c r="V58">
        <v>27804461</v>
      </c>
      <c r="W58">
        <v>26678303</v>
      </c>
      <c r="X58">
        <v>27804461</v>
      </c>
      <c r="Y58">
        <f>SUM(P58,Table13[[#This Row],[durable_asset]],Table13[[#This Row],[save_asset]],Table13[[#This Row],[incoming_agricultural]],Table13[[#This Row],[lasting_investment]],Table13[[#This Row],[0_lasting_investmen]])</f>
        <v>212272060</v>
      </c>
      <c r="Z58" t="str">
        <f>IF(Table13[[#This Row],[Asset]]&lt;170000000,"LOW",IF(Table13[[#This Row],[Asset]]&lt;250000000,"AVERAGE","HIGH"))</f>
        <v>AVERAGE</v>
      </c>
      <c r="AA58">
        <f>SUM(S58,Table13[[#This Row],[other_expenses]],Table13[[#This Row],[farm_expenses]])</f>
        <v>68269962</v>
      </c>
      <c r="AB58" t="str">
        <f>IF(Table13[[#This Row],[Expenses]]&lt;100000000,"LOW",IF(Table13[[#This Row],[Expenses]]&lt;160000000,"AVERAGE","HIGH"))</f>
        <v>LOW</v>
      </c>
      <c r="AC58">
        <v>0</v>
      </c>
    </row>
    <row r="59" spans="1:29" x14ac:dyDescent="0.3">
      <c r="A59">
        <v>60</v>
      </c>
      <c r="B59">
        <v>13</v>
      </c>
      <c r="C59" t="s">
        <v>29</v>
      </c>
      <c r="D59">
        <v>56</v>
      </c>
      <c r="E59">
        <v>1</v>
      </c>
      <c r="F59">
        <v>0</v>
      </c>
      <c r="G59">
        <v>9</v>
      </c>
      <c r="H59">
        <v>4</v>
      </c>
      <c r="I59">
        <v>0</v>
      </c>
      <c r="J59">
        <v>1</v>
      </c>
      <c r="K59">
        <v>0</v>
      </c>
      <c r="L59">
        <v>0</v>
      </c>
      <c r="M59">
        <f>AVERAGE(Table13[[#This Row],[incoming_own_farm]],Table13[[#This Row],[incoming_business]],Table13[[#This Row],[incoming_0_business]])</f>
        <v>0.33333333333333331</v>
      </c>
      <c r="N59">
        <f>IF(Table13[[#This Row],[Average Income]]=0,0,1)</f>
        <v>1</v>
      </c>
      <c r="O59">
        <v>0</v>
      </c>
      <c r="P59">
        <v>20651573</v>
      </c>
      <c r="Q59">
        <v>35233813</v>
      </c>
      <c r="R59">
        <v>23399979</v>
      </c>
      <c r="S59">
        <v>26692283</v>
      </c>
      <c r="T59">
        <v>23382441</v>
      </c>
      <c r="U59">
        <v>10676913</v>
      </c>
      <c r="V59">
        <v>47601242</v>
      </c>
      <c r="W59">
        <v>78947522</v>
      </c>
      <c r="X59">
        <v>26874681</v>
      </c>
      <c r="Y59">
        <f>SUM(P59,Table13[[#This Row],[durable_asset]],Table13[[#This Row],[save_asset]],Table13[[#This Row],[incoming_agricultural]],Table13[[#This Row],[lasting_investment]],Table13[[#This Row],[0_lasting_investmen]])</f>
        <v>195784481</v>
      </c>
      <c r="Z59" t="str">
        <f>IF(Table13[[#This Row],[Asset]]&lt;170000000,"LOW",IF(Table13[[#This Row],[Asset]]&lt;250000000,"AVERAGE","HIGH"))</f>
        <v>AVERAGE</v>
      </c>
      <c r="AA59">
        <f>SUM(S59,Table13[[#This Row],[other_expenses]],Table13[[#This Row],[farm_expenses]])</f>
        <v>97675966</v>
      </c>
      <c r="AB59" t="str">
        <f>IF(Table13[[#This Row],[Expenses]]&lt;100000000,"LOW",IF(Table13[[#This Row],[Expenses]]&lt;160000000,"AVERAGE","HIGH"))</f>
        <v>LOW</v>
      </c>
      <c r="AC59">
        <v>0</v>
      </c>
    </row>
    <row r="60" spans="1:29" x14ac:dyDescent="0.3">
      <c r="A60">
        <v>61</v>
      </c>
      <c r="B60">
        <v>6</v>
      </c>
      <c r="C60" t="s">
        <v>29</v>
      </c>
      <c r="D60">
        <v>55</v>
      </c>
      <c r="E60">
        <v>1</v>
      </c>
      <c r="F60">
        <v>1</v>
      </c>
      <c r="G60">
        <v>8</v>
      </c>
      <c r="H60">
        <v>5</v>
      </c>
      <c r="I60">
        <v>0</v>
      </c>
      <c r="J60">
        <v>1</v>
      </c>
      <c r="K60">
        <v>0</v>
      </c>
      <c r="L60">
        <v>1</v>
      </c>
      <c r="M60">
        <f>AVERAGE(Table13[[#This Row],[incoming_own_farm]],Table13[[#This Row],[incoming_business]],Table13[[#This Row],[incoming_0_business]])</f>
        <v>0.66666666666666663</v>
      </c>
      <c r="N60">
        <f>IF(Table13[[#This Row],[Average Income]]=0,0,1)</f>
        <v>1</v>
      </c>
      <c r="O60">
        <v>0</v>
      </c>
      <c r="P60">
        <v>90866913</v>
      </c>
      <c r="Q60">
        <v>35233813</v>
      </c>
      <c r="R60">
        <v>23399979</v>
      </c>
      <c r="S60">
        <v>17349985</v>
      </c>
      <c r="T60">
        <v>17969246</v>
      </c>
      <c r="U60">
        <v>27546436</v>
      </c>
      <c r="V60">
        <v>28293822</v>
      </c>
      <c r="W60">
        <v>51527423</v>
      </c>
      <c r="X60">
        <v>65663018</v>
      </c>
      <c r="Y60">
        <f>SUM(P60,Table13[[#This Row],[durable_asset]],Table13[[#This Row],[save_asset]],Table13[[#This Row],[incoming_agricultural]],Table13[[#This Row],[lasting_investment]],Table13[[#This Row],[0_lasting_investmen]])</f>
        <v>294237582</v>
      </c>
      <c r="Z60" t="str">
        <f>IF(Table13[[#This Row],[Asset]]&lt;170000000,"LOW",IF(Table13[[#This Row],[Asset]]&lt;250000000,"AVERAGE","HIGH"))</f>
        <v>HIGH</v>
      </c>
      <c r="AA60">
        <f>SUM(S60,Table13[[#This Row],[other_expenses]],Table13[[#This Row],[farm_expenses]])</f>
        <v>63613053</v>
      </c>
      <c r="AB60" t="str">
        <f>IF(Table13[[#This Row],[Expenses]]&lt;100000000,"LOW",IF(Table13[[#This Row],[Expenses]]&lt;160000000,"AVERAGE","HIGH"))</f>
        <v>LOW</v>
      </c>
      <c r="AC60">
        <v>0</v>
      </c>
    </row>
    <row r="61" spans="1:29" x14ac:dyDescent="0.3">
      <c r="A61">
        <v>62</v>
      </c>
      <c r="B61">
        <v>12</v>
      </c>
      <c r="C61" t="s">
        <v>29</v>
      </c>
      <c r="D61">
        <v>30</v>
      </c>
      <c r="E61">
        <v>1</v>
      </c>
      <c r="F61">
        <v>0</v>
      </c>
      <c r="G61">
        <v>9</v>
      </c>
      <c r="H61">
        <v>2</v>
      </c>
      <c r="I61">
        <v>0</v>
      </c>
      <c r="J61">
        <v>0</v>
      </c>
      <c r="K61">
        <v>0</v>
      </c>
      <c r="L61">
        <v>0</v>
      </c>
      <c r="M61">
        <f>AVERAGE(Table13[[#This Row],[incoming_own_farm]],Table13[[#This Row],[incoming_business]],Table13[[#This Row],[incoming_0_business]])</f>
        <v>0</v>
      </c>
      <c r="N61">
        <f>IF(Table13[[#This Row],[Average Income]]=0,0,1)</f>
        <v>0</v>
      </c>
      <c r="O61">
        <v>0</v>
      </c>
      <c r="P61">
        <v>28912201</v>
      </c>
      <c r="Q61">
        <v>10426006</v>
      </c>
      <c r="R61">
        <v>23399979</v>
      </c>
      <c r="S61">
        <v>68065324</v>
      </c>
      <c r="T61">
        <v>736707</v>
      </c>
      <c r="U61">
        <v>40038424</v>
      </c>
      <c r="V61">
        <v>31140998</v>
      </c>
      <c r="W61">
        <v>10602174</v>
      </c>
      <c r="X61">
        <v>23133311</v>
      </c>
      <c r="Y61">
        <f>SUM(P61,Table13[[#This Row],[durable_asset]],Table13[[#This Row],[save_asset]],Table13[[#This Row],[incoming_agricultural]],Table13[[#This Row],[lasting_investment]],Table13[[#This Row],[0_lasting_investmen]])</f>
        <v>136512095</v>
      </c>
      <c r="Z61" t="str">
        <f>IF(Table13[[#This Row],[Asset]]&lt;170000000,"LOW",IF(Table13[[#This Row],[Asset]]&lt;250000000,"AVERAGE","HIGH"))</f>
        <v>LOW</v>
      </c>
      <c r="AA61">
        <f>SUM(S61,Table13[[#This Row],[other_expenses]],Table13[[#This Row],[farm_expenses]])</f>
        <v>99943029</v>
      </c>
      <c r="AB61" t="str">
        <f>IF(Table13[[#This Row],[Expenses]]&lt;100000000,"LOW",IF(Table13[[#This Row],[Expenses]]&lt;160000000,"AVERAGE","HIGH"))</f>
        <v>LOW</v>
      </c>
      <c r="AC61">
        <v>0</v>
      </c>
    </row>
    <row r="62" spans="1:29" x14ac:dyDescent="0.3">
      <c r="A62">
        <v>63</v>
      </c>
      <c r="B62">
        <v>4</v>
      </c>
      <c r="C62" t="s">
        <v>30</v>
      </c>
      <c r="D62">
        <v>33</v>
      </c>
      <c r="E62">
        <v>0</v>
      </c>
      <c r="F62">
        <v>3</v>
      </c>
      <c r="G62">
        <v>10</v>
      </c>
      <c r="H62">
        <v>5</v>
      </c>
      <c r="I62">
        <v>0</v>
      </c>
      <c r="J62">
        <v>0</v>
      </c>
      <c r="K62">
        <v>0</v>
      </c>
      <c r="L62">
        <v>0</v>
      </c>
      <c r="M62">
        <f>AVERAGE(Table13[[#This Row],[incoming_own_farm]],Table13[[#This Row],[incoming_business]],Table13[[#This Row],[incoming_0_business]])</f>
        <v>0</v>
      </c>
      <c r="N62">
        <f>IF(Table13[[#This Row],[Average Income]]=0,0,1)</f>
        <v>0</v>
      </c>
      <c r="O62">
        <v>0</v>
      </c>
      <c r="P62">
        <v>28912201</v>
      </c>
      <c r="Q62">
        <v>22861940</v>
      </c>
      <c r="R62">
        <v>23399979</v>
      </c>
      <c r="S62">
        <v>26692283</v>
      </c>
      <c r="T62">
        <v>28203066</v>
      </c>
      <c r="U62">
        <v>30028818</v>
      </c>
      <c r="V62">
        <v>31363432</v>
      </c>
      <c r="W62">
        <v>28411718</v>
      </c>
      <c r="X62">
        <v>28292707</v>
      </c>
      <c r="Y62">
        <f>SUM(P62,Table13[[#This Row],[durable_asset]],Table13[[#This Row],[save_asset]],Table13[[#This Row],[incoming_agricultural]],Table13[[#This Row],[lasting_investment]],Table13[[#This Row],[0_lasting_investmen]])</f>
        <v>161907363</v>
      </c>
      <c r="Z62" t="str">
        <f>IF(Table13[[#This Row],[Asset]]&lt;170000000,"LOW",IF(Table13[[#This Row],[Asset]]&lt;250000000,"AVERAGE","HIGH"))</f>
        <v>LOW</v>
      </c>
      <c r="AA62">
        <f>SUM(S62,Table13[[#This Row],[other_expenses]],Table13[[#This Row],[farm_expenses]])</f>
        <v>86258781</v>
      </c>
      <c r="AB62" t="str">
        <f>IF(Table13[[#This Row],[Expenses]]&lt;100000000,"LOW",IF(Table13[[#This Row],[Expenses]]&lt;160000000,"AVERAGE","HIGH"))</f>
        <v>LOW</v>
      </c>
      <c r="AC62">
        <v>0</v>
      </c>
    </row>
    <row r="63" spans="1:29" x14ac:dyDescent="0.3">
      <c r="A63">
        <v>64</v>
      </c>
      <c r="B63">
        <v>12</v>
      </c>
      <c r="C63" t="s">
        <v>29</v>
      </c>
      <c r="D63">
        <v>28</v>
      </c>
      <c r="E63">
        <v>1</v>
      </c>
      <c r="F63">
        <v>7</v>
      </c>
      <c r="G63">
        <v>10</v>
      </c>
      <c r="H63">
        <v>9</v>
      </c>
      <c r="I63">
        <v>0</v>
      </c>
      <c r="J63">
        <v>0</v>
      </c>
      <c r="K63">
        <v>1</v>
      </c>
      <c r="L63">
        <v>1</v>
      </c>
      <c r="M63">
        <f>AVERAGE(Table13[[#This Row],[incoming_own_farm]],Table13[[#This Row],[incoming_business]],Table13[[#This Row],[incoming_0_business]])</f>
        <v>0.66666666666666663</v>
      </c>
      <c r="N63">
        <f>IF(Table13[[#This Row],[Average Income]]=0,0,1)</f>
        <v>1</v>
      </c>
      <c r="O63">
        <v>0</v>
      </c>
      <c r="P63">
        <v>28912201</v>
      </c>
      <c r="Q63">
        <v>34272891</v>
      </c>
      <c r="R63">
        <v>96092224</v>
      </c>
      <c r="S63">
        <v>39371116</v>
      </c>
      <c r="T63">
        <v>43401653</v>
      </c>
      <c r="U63">
        <v>42707653</v>
      </c>
      <c r="V63">
        <v>7529448</v>
      </c>
      <c r="W63">
        <v>42609338</v>
      </c>
      <c r="X63">
        <v>71590927</v>
      </c>
      <c r="Y63">
        <f>SUM(P63,Table13[[#This Row],[durable_asset]],Table13[[#This Row],[save_asset]],Table13[[#This Row],[incoming_agricultural]],Table13[[#This Row],[lasting_investment]],Table13[[#This Row],[0_lasting_investmen]])</f>
        <v>316185234</v>
      </c>
      <c r="Z63" t="str">
        <f>IF(Table13[[#This Row],[Asset]]&lt;170000000,"LOW",IF(Table13[[#This Row],[Asset]]&lt;250000000,"AVERAGE","HIGH"))</f>
        <v>HIGH</v>
      </c>
      <c r="AA63">
        <f>SUM(S63,Table13[[#This Row],[other_expenses]],Table13[[#This Row],[farm_expenses]])</f>
        <v>90302217</v>
      </c>
      <c r="AB63" t="str">
        <f>IF(Table13[[#This Row],[Expenses]]&lt;100000000,"LOW",IF(Table13[[#This Row],[Expenses]]&lt;160000000,"AVERAGE","HIGH"))</f>
        <v>LOW</v>
      </c>
      <c r="AC63">
        <v>1</v>
      </c>
    </row>
    <row r="64" spans="1:29" x14ac:dyDescent="0.3">
      <c r="A64">
        <v>65</v>
      </c>
      <c r="B64">
        <v>7</v>
      </c>
      <c r="C64" t="s">
        <v>29</v>
      </c>
      <c r="D64">
        <v>39</v>
      </c>
      <c r="E64">
        <v>1</v>
      </c>
      <c r="F64">
        <v>6</v>
      </c>
      <c r="G64">
        <v>12</v>
      </c>
      <c r="H64">
        <v>9</v>
      </c>
      <c r="I64">
        <v>0</v>
      </c>
      <c r="J64">
        <v>1</v>
      </c>
      <c r="K64">
        <v>0</v>
      </c>
      <c r="L64">
        <v>1</v>
      </c>
      <c r="M64">
        <f>AVERAGE(Table13[[#This Row],[incoming_own_farm]],Table13[[#This Row],[incoming_business]],Table13[[#This Row],[incoming_0_business]])</f>
        <v>0.66666666666666663</v>
      </c>
      <c r="N64">
        <f>IF(Table13[[#This Row],[Average Income]]=0,0,1)</f>
        <v>1</v>
      </c>
      <c r="O64">
        <v>0</v>
      </c>
      <c r="P64">
        <v>39157581</v>
      </c>
      <c r="Q64">
        <v>16015369</v>
      </c>
      <c r="R64">
        <v>1770641</v>
      </c>
      <c r="S64">
        <v>93916788</v>
      </c>
      <c r="T64">
        <v>49647646</v>
      </c>
      <c r="U64">
        <v>81104498</v>
      </c>
      <c r="V64">
        <v>16037279</v>
      </c>
      <c r="W64">
        <v>11939388</v>
      </c>
      <c r="X64">
        <v>44544636</v>
      </c>
      <c r="Y64">
        <f>SUM(P64,Table13[[#This Row],[durable_asset]],Table13[[#This Row],[save_asset]],Table13[[#This Row],[incoming_agricultural]],Table13[[#This Row],[lasting_investment]],Table13[[#This Row],[0_lasting_investmen]])</f>
        <v>194532113</v>
      </c>
      <c r="Z64" t="str">
        <f>IF(Table13[[#This Row],[Asset]]&lt;170000000,"LOW",IF(Table13[[#This Row],[Asset]]&lt;250000000,"AVERAGE","HIGH"))</f>
        <v>AVERAGE</v>
      </c>
      <c r="AA64">
        <f>SUM(S64,Table13[[#This Row],[other_expenses]],Table13[[#This Row],[farm_expenses]])</f>
        <v>159601713</v>
      </c>
      <c r="AB64" t="str">
        <f>IF(Table13[[#This Row],[Expenses]]&lt;100000000,"LOW",IF(Table13[[#This Row],[Expenses]]&lt;160000000,"AVERAGE","HIGH"))</f>
        <v>AVERAGE</v>
      </c>
      <c r="AC64">
        <v>0</v>
      </c>
    </row>
    <row r="65" spans="1:29" x14ac:dyDescent="0.3">
      <c r="A65">
        <v>66</v>
      </c>
      <c r="B65">
        <v>1</v>
      </c>
      <c r="C65" t="s">
        <v>29</v>
      </c>
      <c r="D65">
        <v>33</v>
      </c>
      <c r="E65">
        <v>0</v>
      </c>
      <c r="F65">
        <v>6</v>
      </c>
      <c r="G65">
        <v>10</v>
      </c>
      <c r="H65">
        <v>7</v>
      </c>
      <c r="I65">
        <v>0</v>
      </c>
      <c r="J65">
        <v>0</v>
      </c>
      <c r="K65">
        <v>1</v>
      </c>
      <c r="L65">
        <v>1</v>
      </c>
      <c r="M65">
        <f>AVERAGE(Table13[[#This Row],[incoming_own_farm]],Table13[[#This Row],[incoming_business]],Table13[[#This Row],[incoming_0_business]])</f>
        <v>0.66666666666666663</v>
      </c>
      <c r="N65">
        <f>IF(Table13[[#This Row],[Average Income]]=0,0,1)</f>
        <v>1</v>
      </c>
      <c r="O65">
        <v>0</v>
      </c>
      <c r="P65">
        <v>28912201</v>
      </c>
      <c r="Q65">
        <v>18898137</v>
      </c>
      <c r="R65">
        <v>80076849</v>
      </c>
      <c r="S65">
        <v>70734549</v>
      </c>
      <c r="T65">
        <v>1040999</v>
      </c>
      <c r="U65">
        <v>12011528</v>
      </c>
      <c r="V65">
        <v>10009606</v>
      </c>
      <c r="W65">
        <v>19218445</v>
      </c>
      <c r="X65">
        <v>11621153</v>
      </c>
      <c r="Y65">
        <f>SUM(P65,Table13[[#This Row],[durable_asset]],Table13[[#This Row],[save_asset]],Table13[[#This Row],[incoming_agricultural]],Table13[[#This Row],[lasting_investment]],Table13[[#This Row],[0_lasting_investmen]])</f>
        <v>170738313</v>
      </c>
      <c r="Z65" t="str">
        <f>IF(Table13[[#This Row],[Asset]]&lt;170000000,"LOW",IF(Table13[[#This Row],[Asset]]&lt;250000000,"AVERAGE","HIGH"))</f>
        <v>AVERAGE</v>
      </c>
      <c r="AA65">
        <f>SUM(S65,Table13[[#This Row],[other_expenses]],Table13[[#This Row],[farm_expenses]])</f>
        <v>81785154</v>
      </c>
      <c r="AB65" t="str">
        <f>IF(Table13[[#This Row],[Expenses]]&lt;100000000,"LOW",IF(Table13[[#This Row],[Expenses]]&lt;160000000,"AVERAGE","HIGH"))</f>
        <v>LOW</v>
      </c>
      <c r="AC65">
        <v>0</v>
      </c>
    </row>
    <row r="66" spans="1:29" x14ac:dyDescent="0.3">
      <c r="A66">
        <v>67</v>
      </c>
      <c r="B66">
        <v>5</v>
      </c>
      <c r="C66" t="s">
        <v>30</v>
      </c>
      <c r="D66">
        <v>41</v>
      </c>
      <c r="E66">
        <v>0</v>
      </c>
      <c r="F66">
        <v>3</v>
      </c>
      <c r="G66">
        <v>10</v>
      </c>
      <c r="H66">
        <v>4</v>
      </c>
      <c r="I66">
        <v>1</v>
      </c>
      <c r="J66">
        <v>0</v>
      </c>
      <c r="K66">
        <v>0</v>
      </c>
      <c r="L66">
        <v>0</v>
      </c>
      <c r="M66">
        <f>AVERAGE(Table13[[#This Row],[incoming_own_farm]],Table13[[#This Row],[incoming_business]],Table13[[#This Row],[incoming_0_business]])</f>
        <v>0</v>
      </c>
      <c r="N66">
        <f>IF(Table13[[#This Row],[Average Income]]=0,0,1)</f>
        <v>0</v>
      </c>
      <c r="O66">
        <v>1</v>
      </c>
      <c r="P66">
        <v>27386282</v>
      </c>
      <c r="Q66">
        <v>22861940</v>
      </c>
      <c r="R66">
        <v>16619571</v>
      </c>
      <c r="S66">
        <v>45109959</v>
      </c>
      <c r="T66">
        <v>43561806</v>
      </c>
      <c r="U66">
        <v>13079219</v>
      </c>
      <c r="V66">
        <v>44798547</v>
      </c>
      <c r="W66">
        <v>46710098</v>
      </c>
      <c r="X66">
        <v>40581169</v>
      </c>
      <c r="Y66">
        <f>SUM(P66,Table13[[#This Row],[durable_asset]],Table13[[#This Row],[save_asset]],Table13[[#This Row],[incoming_agricultural]],Table13[[#This Row],[lasting_investment]],Table13[[#This Row],[0_lasting_investmen]])</f>
        <v>167238279</v>
      </c>
      <c r="Z66" t="str">
        <f>IF(Table13[[#This Row],[Asset]]&lt;170000000,"LOW",IF(Table13[[#This Row],[Asset]]&lt;250000000,"AVERAGE","HIGH"))</f>
        <v>LOW</v>
      </c>
      <c r="AA66">
        <f>SUM(S66,Table13[[#This Row],[other_expenses]],Table13[[#This Row],[farm_expenses]])</f>
        <v>133470312</v>
      </c>
      <c r="AB66" t="str">
        <f>IF(Table13[[#This Row],[Expenses]]&lt;100000000,"LOW",IF(Table13[[#This Row],[Expenses]]&lt;160000000,"AVERAGE","HIGH"))</f>
        <v>AVERAGE</v>
      </c>
      <c r="AC66">
        <v>0</v>
      </c>
    </row>
    <row r="67" spans="1:29" x14ac:dyDescent="0.3">
      <c r="A67">
        <v>68</v>
      </c>
      <c r="B67">
        <v>12</v>
      </c>
      <c r="C67" t="s">
        <v>29</v>
      </c>
      <c r="D67">
        <v>33</v>
      </c>
      <c r="E67">
        <v>1</v>
      </c>
      <c r="F67">
        <v>5</v>
      </c>
      <c r="G67">
        <v>9</v>
      </c>
      <c r="H67">
        <v>5</v>
      </c>
      <c r="I67">
        <v>0</v>
      </c>
      <c r="J67">
        <v>0</v>
      </c>
      <c r="K67">
        <v>0</v>
      </c>
      <c r="L67">
        <v>0</v>
      </c>
      <c r="M67">
        <f>AVERAGE(Table13[[#This Row],[incoming_own_farm]],Table13[[#This Row],[incoming_business]],Table13[[#This Row],[incoming_0_business]])</f>
        <v>0</v>
      </c>
      <c r="N67">
        <f>IF(Table13[[#This Row],[Average Income]]=0,0,1)</f>
        <v>0</v>
      </c>
      <c r="O67">
        <v>0</v>
      </c>
      <c r="P67">
        <v>28912201</v>
      </c>
      <c r="Q67">
        <v>22861940</v>
      </c>
      <c r="R67">
        <v>23399979</v>
      </c>
      <c r="S67">
        <v>26692283</v>
      </c>
      <c r="T67">
        <v>28203066</v>
      </c>
      <c r="U67">
        <v>30028818</v>
      </c>
      <c r="V67">
        <v>31363432</v>
      </c>
      <c r="W67">
        <v>28411718</v>
      </c>
      <c r="X67">
        <v>28292707</v>
      </c>
      <c r="Y67">
        <f>SUM(P67,Table13[[#This Row],[durable_asset]],Table13[[#This Row],[save_asset]],Table13[[#This Row],[incoming_agricultural]],Table13[[#This Row],[lasting_investment]],Table13[[#This Row],[0_lasting_investmen]])</f>
        <v>161907363</v>
      </c>
      <c r="Z67" t="str">
        <f>IF(Table13[[#This Row],[Asset]]&lt;170000000,"LOW",IF(Table13[[#This Row],[Asset]]&lt;250000000,"AVERAGE","HIGH"))</f>
        <v>LOW</v>
      </c>
      <c r="AA67">
        <f>SUM(S67,Table13[[#This Row],[other_expenses]],Table13[[#This Row],[farm_expenses]])</f>
        <v>86258781</v>
      </c>
      <c r="AB67" t="str">
        <f>IF(Table13[[#This Row],[Expenses]]&lt;100000000,"LOW",IF(Table13[[#This Row],[Expenses]]&lt;160000000,"AVERAGE","HIGH"))</f>
        <v>LOW</v>
      </c>
      <c r="AC67">
        <v>0</v>
      </c>
    </row>
    <row r="68" spans="1:29" x14ac:dyDescent="0.3">
      <c r="A68">
        <v>69</v>
      </c>
      <c r="B68">
        <v>15</v>
      </c>
      <c r="C68" t="s">
        <v>29</v>
      </c>
      <c r="D68">
        <v>31</v>
      </c>
      <c r="E68">
        <v>1</v>
      </c>
      <c r="F68">
        <v>4</v>
      </c>
      <c r="G68">
        <v>11</v>
      </c>
      <c r="H68">
        <v>5</v>
      </c>
      <c r="I68">
        <v>0</v>
      </c>
      <c r="J68">
        <v>0</v>
      </c>
      <c r="K68">
        <v>0</v>
      </c>
      <c r="L68">
        <v>0</v>
      </c>
      <c r="M68">
        <f>AVERAGE(Table13[[#This Row],[incoming_own_farm]],Table13[[#This Row],[incoming_business]],Table13[[#This Row],[incoming_0_business]])</f>
        <v>0</v>
      </c>
      <c r="N68">
        <f>IF(Table13[[#This Row],[Average Income]]=0,0,1)</f>
        <v>0</v>
      </c>
      <c r="O68">
        <v>0</v>
      </c>
      <c r="P68">
        <v>28912201</v>
      </c>
      <c r="Q68">
        <v>22861940</v>
      </c>
      <c r="R68">
        <v>23399979</v>
      </c>
      <c r="S68">
        <v>26692283</v>
      </c>
      <c r="T68">
        <v>28203066</v>
      </c>
      <c r="U68">
        <v>30028818</v>
      </c>
      <c r="V68">
        <v>31363432</v>
      </c>
      <c r="W68">
        <v>28411718</v>
      </c>
      <c r="X68">
        <v>28292707</v>
      </c>
      <c r="Y68">
        <f>SUM(P68,Table13[[#This Row],[durable_asset]],Table13[[#This Row],[save_asset]],Table13[[#This Row],[incoming_agricultural]],Table13[[#This Row],[lasting_investment]],Table13[[#This Row],[0_lasting_investmen]])</f>
        <v>161907363</v>
      </c>
      <c r="Z68" t="str">
        <f>IF(Table13[[#This Row],[Asset]]&lt;170000000,"LOW",IF(Table13[[#This Row],[Asset]]&lt;250000000,"AVERAGE","HIGH"))</f>
        <v>LOW</v>
      </c>
      <c r="AA68">
        <f>SUM(S68,Table13[[#This Row],[other_expenses]],Table13[[#This Row],[farm_expenses]])</f>
        <v>86258781</v>
      </c>
      <c r="AB68" t="str">
        <f>IF(Table13[[#This Row],[Expenses]]&lt;100000000,"LOW",IF(Table13[[#This Row],[Expenses]]&lt;160000000,"AVERAGE","HIGH"))</f>
        <v>LOW</v>
      </c>
      <c r="AC68">
        <v>0</v>
      </c>
    </row>
    <row r="69" spans="1:29" x14ac:dyDescent="0.3">
      <c r="A69">
        <v>70</v>
      </c>
      <c r="B69">
        <v>13</v>
      </c>
      <c r="C69" t="s">
        <v>29</v>
      </c>
      <c r="D69">
        <v>20</v>
      </c>
      <c r="E69">
        <v>1</v>
      </c>
      <c r="F69">
        <v>2</v>
      </c>
      <c r="G69">
        <v>9</v>
      </c>
      <c r="H69">
        <v>4</v>
      </c>
      <c r="I69">
        <v>0</v>
      </c>
      <c r="J69">
        <v>0</v>
      </c>
      <c r="K69">
        <v>0</v>
      </c>
      <c r="L69">
        <v>0</v>
      </c>
      <c r="M69">
        <f>AVERAGE(Table13[[#This Row],[incoming_own_farm]],Table13[[#This Row],[incoming_business]],Table13[[#This Row],[incoming_0_business]])</f>
        <v>0</v>
      </c>
      <c r="N69">
        <f>IF(Table13[[#This Row],[Average Income]]=0,0,1)</f>
        <v>0</v>
      </c>
      <c r="O69">
        <v>0</v>
      </c>
      <c r="P69">
        <v>30635769</v>
      </c>
      <c r="Q69">
        <v>82479156</v>
      </c>
      <c r="R69">
        <v>72069163</v>
      </c>
      <c r="S69">
        <v>59924173</v>
      </c>
      <c r="T69">
        <v>33087753</v>
      </c>
      <c r="U69">
        <v>30028818</v>
      </c>
      <c r="V69">
        <v>31363432</v>
      </c>
      <c r="W69">
        <v>11359538</v>
      </c>
      <c r="X69">
        <v>75272236</v>
      </c>
      <c r="Y69">
        <f>SUM(P69,Table13[[#This Row],[durable_asset]],Table13[[#This Row],[save_asset]],Table13[[#This Row],[incoming_agricultural]],Table13[[#This Row],[lasting_investment]],Table13[[#This Row],[0_lasting_investmen]])</f>
        <v>301844680</v>
      </c>
      <c r="Z69" t="str">
        <f>IF(Table13[[#This Row],[Asset]]&lt;170000000,"LOW",IF(Table13[[#This Row],[Asset]]&lt;250000000,"AVERAGE","HIGH"))</f>
        <v>HIGH</v>
      </c>
      <c r="AA69">
        <f>SUM(S69,Table13[[#This Row],[other_expenses]],Table13[[#This Row],[farm_expenses]])</f>
        <v>124375358</v>
      </c>
      <c r="AB69" t="str">
        <f>IF(Table13[[#This Row],[Expenses]]&lt;100000000,"LOW",IF(Table13[[#This Row],[Expenses]]&lt;160000000,"AVERAGE","HIGH"))</f>
        <v>AVERAGE</v>
      </c>
      <c r="AC69">
        <v>0</v>
      </c>
    </row>
    <row r="70" spans="1:29" x14ac:dyDescent="0.3">
      <c r="A70">
        <v>71</v>
      </c>
      <c r="B70">
        <v>7</v>
      </c>
      <c r="C70" t="s">
        <v>30</v>
      </c>
      <c r="D70">
        <v>53</v>
      </c>
      <c r="E70">
        <v>0</v>
      </c>
      <c r="F70">
        <v>0</v>
      </c>
      <c r="G70">
        <v>14</v>
      </c>
      <c r="H70">
        <v>5</v>
      </c>
      <c r="I70">
        <v>0</v>
      </c>
      <c r="J70">
        <v>0</v>
      </c>
      <c r="K70">
        <v>0</v>
      </c>
      <c r="L70">
        <v>0</v>
      </c>
      <c r="M70">
        <f>AVERAGE(Table13[[#This Row],[incoming_own_farm]],Table13[[#This Row],[incoming_business]],Table13[[#This Row],[incoming_0_business]])</f>
        <v>0</v>
      </c>
      <c r="N70">
        <f>IF(Table13[[#This Row],[Average Income]]=0,0,1)</f>
        <v>0</v>
      </c>
      <c r="O70">
        <v>0</v>
      </c>
      <c r="P70">
        <v>28912201</v>
      </c>
      <c r="Q70">
        <v>22861940</v>
      </c>
      <c r="R70">
        <v>23399979</v>
      </c>
      <c r="S70">
        <v>26692283</v>
      </c>
      <c r="T70">
        <v>28203066</v>
      </c>
      <c r="U70">
        <v>30028818</v>
      </c>
      <c r="V70">
        <v>31363432</v>
      </c>
      <c r="W70">
        <v>28411718</v>
      </c>
      <c r="X70">
        <v>28292707</v>
      </c>
      <c r="Y70">
        <f>SUM(P70,Table13[[#This Row],[durable_asset]],Table13[[#This Row],[save_asset]],Table13[[#This Row],[incoming_agricultural]],Table13[[#This Row],[lasting_investment]],Table13[[#This Row],[0_lasting_investmen]])</f>
        <v>161907363</v>
      </c>
      <c r="Z70" t="str">
        <f>IF(Table13[[#This Row],[Asset]]&lt;170000000,"LOW",IF(Table13[[#This Row],[Asset]]&lt;250000000,"AVERAGE","HIGH"))</f>
        <v>LOW</v>
      </c>
      <c r="AA70">
        <f>SUM(S70,Table13[[#This Row],[other_expenses]],Table13[[#This Row],[farm_expenses]])</f>
        <v>86258781</v>
      </c>
      <c r="AB70" t="str">
        <f>IF(Table13[[#This Row],[Expenses]]&lt;100000000,"LOW",IF(Table13[[#This Row],[Expenses]]&lt;160000000,"AVERAGE","HIGH"))</f>
        <v>LOW</v>
      </c>
      <c r="AC70">
        <v>0</v>
      </c>
    </row>
    <row r="71" spans="1:29" x14ac:dyDescent="0.3">
      <c r="A71">
        <v>72</v>
      </c>
      <c r="B71">
        <v>5</v>
      </c>
      <c r="C71" t="s">
        <v>30</v>
      </c>
      <c r="D71">
        <v>57</v>
      </c>
      <c r="E71">
        <v>1</v>
      </c>
      <c r="F71">
        <v>4</v>
      </c>
      <c r="G71">
        <v>14</v>
      </c>
      <c r="H71">
        <v>5</v>
      </c>
      <c r="I71">
        <v>0</v>
      </c>
      <c r="J71">
        <v>0</v>
      </c>
      <c r="K71">
        <v>0</v>
      </c>
      <c r="L71">
        <v>0</v>
      </c>
      <c r="M71">
        <f>AVERAGE(Table13[[#This Row],[incoming_own_farm]],Table13[[#This Row],[incoming_business]],Table13[[#This Row],[incoming_0_business]])</f>
        <v>0</v>
      </c>
      <c r="N71">
        <f>IF(Table13[[#This Row],[Average Income]]=0,0,1)</f>
        <v>0</v>
      </c>
      <c r="O71">
        <v>0</v>
      </c>
      <c r="P71">
        <v>28912201</v>
      </c>
      <c r="Q71">
        <v>22861940</v>
      </c>
      <c r="R71">
        <v>23399979</v>
      </c>
      <c r="S71">
        <v>26692283</v>
      </c>
      <c r="T71">
        <v>28203066</v>
      </c>
      <c r="U71">
        <v>30028818</v>
      </c>
      <c r="V71">
        <v>31363432</v>
      </c>
      <c r="W71">
        <v>28411718</v>
      </c>
      <c r="X71">
        <v>28292707</v>
      </c>
      <c r="Y71">
        <f>SUM(P71,Table13[[#This Row],[durable_asset]],Table13[[#This Row],[save_asset]],Table13[[#This Row],[incoming_agricultural]],Table13[[#This Row],[lasting_investment]],Table13[[#This Row],[0_lasting_investmen]])</f>
        <v>161907363</v>
      </c>
      <c r="Z71" t="str">
        <f>IF(Table13[[#This Row],[Asset]]&lt;170000000,"LOW",IF(Table13[[#This Row],[Asset]]&lt;250000000,"AVERAGE","HIGH"))</f>
        <v>LOW</v>
      </c>
      <c r="AA71">
        <f>SUM(S71,Table13[[#This Row],[other_expenses]],Table13[[#This Row],[farm_expenses]])</f>
        <v>86258781</v>
      </c>
      <c r="AB71" t="str">
        <f>IF(Table13[[#This Row],[Expenses]]&lt;100000000,"LOW",IF(Table13[[#This Row],[Expenses]]&lt;160000000,"AVERAGE","HIGH"))</f>
        <v>LOW</v>
      </c>
      <c r="AC71">
        <v>0</v>
      </c>
    </row>
    <row r="72" spans="1:29" x14ac:dyDescent="0.3">
      <c r="A72">
        <v>73</v>
      </c>
      <c r="B72">
        <v>12</v>
      </c>
      <c r="C72" t="s">
        <v>29</v>
      </c>
      <c r="D72">
        <v>28</v>
      </c>
      <c r="E72">
        <v>1</v>
      </c>
      <c r="F72">
        <v>0</v>
      </c>
      <c r="G72">
        <v>9</v>
      </c>
      <c r="H72">
        <v>2</v>
      </c>
      <c r="I72">
        <v>0</v>
      </c>
      <c r="J72">
        <v>0</v>
      </c>
      <c r="K72">
        <v>1</v>
      </c>
      <c r="L72">
        <v>1</v>
      </c>
      <c r="M72">
        <f>AVERAGE(Table13[[#This Row],[incoming_own_farm]],Table13[[#This Row],[incoming_business]],Table13[[#This Row],[incoming_0_business]])</f>
        <v>0.66666666666666663</v>
      </c>
      <c r="N72">
        <f>IF(Table13[[#This Row],[Average Income]]=0,0,1)</f>
        <v>1</v>
      </c>
      <c r="O72">
        <v>0</v>
      </c>
      <c r="P72">
        <v>4547291</v>
      </c>
      <c r="Q72">
        <v>14141571</v>
      </c>
      <c r="R72">
        <v>48046112</v>
      </c>
      <c r="S72">
        <v>13346142</v>
      </c>
      <c r="T72">
        <v>12171681</v>
      </c>
      <c r="U72">
        <v>67531476</v>
      </c>
      <c r="V72">
        <v>6005764</v>
      </c>
      <c r="W72">
        <v>68551056</v>
      </c>
      <c r="X72">
        <v>13428887</v>
      </c>
      <c r="Y72">
        <f>SUM(P72,Table13[[#This Row],[durable_asset]],Table13[[#This Row],[save_asset]],Table13[[#This Row],[incoming_agricultural]],Table13[[#This Row],[lasting_investment]],Table13[[#This Row],[0_lasting_investmen]])</f>
        <v>216246393</v>
      </c>
      <c r="Z72" t="str">
        <f>IF(Table13[[#This Row],[Asset]]&lt;170000000,"LOW",IF(Table13[[#This Row],[Asset]]&lt;250000000,"AVERAGE","HIGH"))</f>
        <v>AVERAGE</v>
      </c>
      <c r="AA72">
        <f>SUM(S72,Table13[[#This Row],[other_expenses]],Table13[[#This Row],[farm_expenses]])</f>
        <v>31523587</v>
      </c>
      <c r="AB72" t="str">
        <f>IF(Table13[[#This Row],[Expenses]]&lt;100000000,"LOW",IF(Table13[[#This Row],[Expenses]]&lt;160000000,"AVERAGE","HIGH"))</f>
        <v>LOW</v>
      </c>
      <c r="AC72">
        <v>0</v>
      </c>
    </row>
    <row r="73" spans="1:29" x14ac:dyDescent="0.3">
      <c r="A73">
        <v>74</v>
      </c>
      <c r="B73">
        <v>11</v>
      </c>
      <c r="C73" t="s">
        <v>29</v>
      </c>
      <c r="D73">
        <v>35</v>
      </c>
      <c r="E73">
        <v>1</v>
      </c>
      <c r="F73">
        <v>7</v>
      </c>
      <c r="G73">
        <v>10</v>
      </c>
      <c r="H73">
        <v>9</v>
      </c>
      <c r="I73">
        <v>0</v>
      </c>
      <c r="J73">
        <v>1</v>
      </c>
      <c r="K73">
        <v>0</v>
      </c>
      <c r="L73">
        <v>0</v>
      </c>
      <c r="M73">
        <f>AVERAGE(Table13[[#This Row],[incoming_own_farm]],Table13[[#This Row],[incoming_business]],Table13[[#This Row],[incoming_0_business]])</f>
        <v>0.33333333333333331</v>
      </c>
      <c r="N73">
        <f>IF(Table13[[#This Row],[Average Income]]=0,0,1)</f>
        <v>1</v>
      </c>
      <c r="O73">
        <v>0</v>
      </c>
      <c r="P73">
        <v>41303146</v>
      </c>
      <c r="Q73">
        <v>5925687</v>
      </c>
      <c r="R73">
        <v>23399979</v>
      </c>
      <c r="S73">
        <v>14013449</v>
      </c>
      <c r="T73">
        <v>10249837</v>
      </c>
      <c r="U73">
        <v>45910726</v>
      </c>
      <c r="V73">
        <v>64951217</v>
      </c>
      <c r="W73">
        <v>14059843</v>
      </c>
      <c r="X73">
        <v>3732471</v>
      </c>
      <c r="Y73">
        <f>SUM(P73,Table13[[#This Row],[durable_asset]],Table13[[#This Row],[save_asset]],Table13[[#This Row],[incoming_agricultural]],Table13[[#This Row],[lasting_investment]],Table13[[#This Row],[0_lasting_investmen]])</f>
        <v>134331852</v>
      </c>
      <c r="Z73" t="str">
        <f>IF(Table13[[#This Row],[Asset]]&lt;170000000,"LOW",IF(Table13[[#This Row],[Asset]]&lt;250000000,"AVERAGE","HIGH"))</f>
        <v>LOW</v>
      </c>
      <c r="AA73">
        <f>SUM(S73,Table13[[#This Row],[other_expenses]],Table13[[#This Row],[farm_expenses]])</f>
        <v>89214503</v>
      </c>
      <c r="AB73" t="str">
        <f>IF(Table13[[#This Row],[Expenses]]&lt;100000000,"LOW",IF(Table13[[#This Row],[Expenses]]&lt;160000000,"AVERAGE","HIGH"))</f>
        <v>LOW</v>
      </c>
      <c r="AC73">
        <v>1</v>
      </c>
    </row>
    <row r="74" spans="1:29" x14ac:dyDescent="0.3">
      <c r="A74">
        <v>75</v>
      </c>
      <c r="B74">
        <v>11</v>
      </c>
      <c r="C74" t="s">
        <v>29</v>
      </c>
      <c r="D74">
        <v>20</v>
      </c>
      <c r="E74">
        <v>1</v>
      </c>
      <c r="F74">
        <v>1</v>
      </c>
      <c r="G74">
        <v>7</v>
      </c>
      <c r="H74">
        <v>3</v>
      </c>
      <c r="I74">
        <v>0</v>
      </c>
      <c r="J74">
        <v>1</v>
      </c>
      <c r="K74">
        <v>0</v>
      </c>
      <c r="L74">
        <v>1</v>
      </c>
      <c r="M74">
        <f>AVERAGE(Table13[[#This Row],[incoming_own_farm]],Table13[[#This Row],[incoming_business]],Table13[[#This Row],[incoming_0_business]])</f>
        <v>0.66666666666666663</v>
      </c>
      <c r="N74">
        <f>IF(Table13[[#This Row],[Average Income]]=0,0,1)</f>
        <v>1</v>
      </c>
      <c r="O74">
        <v>0</v>
      </c>
      <c r="P74">
        <v>20651573</v>
      </c>
      <c r="Q74">
        <v>20499673</v>
      </c>
      <c r="R74">
        <v>24023056</v>
      </c>
      <c r="S74">
        <v>17616907</v>
      </c>
      <c r="T74">
        <v>25720684</v>
      </c>
      <c r="U74">
        <v>36034581</v>
      </c>
      <c r="V74">
        <v>12311816</v>
      </c>
      <c r="W74">
        <v>23285522</v>
      </c>
      <c r="X74">
        <v>37669487</v>
      </c>
      <c r="Y74">
        <f>SUM(P74,Table13[[#This Row],[durable_asset]],Table13[[#This Row],[save_asset]],Table13[[#This Row],[incoming_agricultural]],Table13[[#This Row],[lasting_investment]],Table13[[#This Row],[0_lasting_investmen]])</f>
        <v>162163892</v>
      </c>
      <c r="Z74" t="str">
        <f>IF(Table13[[#This Row],[Asset]]&lt;170000000,"LOW",IF(Table13[[#This Row],[Asset]]&lt;250000000,"AVERAGE","HIGH"))</f>
        <v>LOW</v>
      </c>
      <c r="AA74">
        <f>SUM(S74,Table13[[#This Row],[other_expenses]],Table13[[#This Row],[farm_expenses]])</f>
        <v>55649407</v>
      </c>
      <c r="AB74" t="str">
        <f>IF(Table13[[#This Row],[Expenses]]&lt;100000000,"LOW",IF(Table13[[#This Row],[Expenses]]&lt;160000000,"AVERAGE","HIGH"))</f>
        <v>LOW</v>
      </c>
      <c r="AC74">
        <v>0</v>
      </c>
    </row>
    <row r="75" spans="1:29" x14ac:dyDescent="0.3">
      <c r="A75">
        <v>76</v>
      </c>
      <c r="B75">
        <v>15</v>
      </c>
      <c r="C75" t="s">
        <v>29</v>
      </c>
      <c r="D75">
        <v>44</v>
      </c>
      <c r="E75">
        <v>1</v>
      </c>
      <c r="F75">
        <v>5</v>
      </c>
      <c r="G75">
        <v>12</v>
      </c>
      <c r="H75">
        <v>5</v>
      </c>
      <c r="I75">
        <v>0</v>
      </c>
      <c r="J75">
        <v>0</v>
      </c>
      <c r="K75">
        <v>0</v>
      </c>
      <c r="L75">
        <v>0</v>
      </c>
      <c r="M75">
        <f>AVERAGE(Table13[[#This Row],[incoming_own_farm]],Table13[[#This Row],[incoming_business]],Table13[[#This Row],[incoming_0_business]])</f>
        <v>0</v>
      </c>
      <c r="N75">
        <f>IF(Table13[[#This Row],[Average Income]]=0,0,1)</f>
        <v>0</v>
      </c>
      <c r="O75">
        <v>0</v>
      </c>
      <c r="P75">
        <v>28912201</v>
      </c>
      <c r="Q75">
        <v>22861940</v>
      </c>
      <c r="R75">
        <v>23399979</v>
      </c>
      <c r="S75">
        <v>26692283</v>
      </c>
      <c r="T75">
        <v>28203066</v>
      </c>
      <c r="U75">
        <v>30028818</v>
      </c>
      <c r="V75">
        <v>31363432</v>
      </c>
      <c r="W75">
        <v>28411718</v>
      </c>
      <c r="X75">
        <v>28292707</v>
      </c>
      <c r="Y75">
        <f>SUM(P75,Table13[[#This Row],[durable_asset]],Table13[[#This Row],[save_asset]],Table13[[#This Row],[incoming_agricultural]],Table13[[#This Row],[lasting_investment]],Table13[[#This Row],[0_lasting_investmen]])</f>
        <v>161907363</v>
      </c>
      <c r="Z75" t="str">
        <f>IF(Table13[[#This Row],[Asset]]&lt;170000000,"LOW",IF(Table13[[#This Row],[Asset]]&lt;250000000,"AVERAGE","HIGH"))</f>
        <v>LOW</v>
      </c>
      <c r="AA75">
        <f>SUM(S75,Table13[[#This Row],[other_expenses]],Table13[[#This Row],[farm_expenses]])</f>
        <v>86258781</v>
      </c>
      <c r="AB75" t="str">
        <f>IF(Table13[[#This Row],[Expenses]]&lt;100000000,"LOW",IF(Table13[[#This Row],[Expenses]]&lt;160000000,"AVERAGE","HIGH"))</f>
        <v>LOW</v>
      </c>
      <c r="AC75">
        <v>0</v>
      </c>
    </row>
    <row r="76" spans="1:29" x14ac:dyDescent="0.3">
      <c r="A76">
        <v>77</v>
      </c>
      <c r="B76">
        <v>11</v>
      </c>
      <c r="C76" t="s">
        <v>29</v>
      </c>
      <c r="D76">
        <v>29</v>
      </c>
      <c r="E76">
        <v>1</v>
      </c>
      <c r="F76">
        <v>4</v>
      </c>
      <c r="G76">
        <v>12</v>
      </c>
      <c r="H76">
        <v>6</v>
      </c>
      <c r="I76">
        <v>0</v>
      </c>
      <c r="J76">
        <v>1</v>
      </c>
      <c r="K76">
        <v>0</v>
      </c>
      <c r="L76">
        <v>0</v>
      </c>
      <c r="M76">
        <f>AVERAGE(Table13[[#This Row],[incoming_own_farm]],Table13[[#This Row],[incoming_business]],Table13[[#This Row],[incoming_0_business]])</f>
        <v>0.33333333333333331</v>
      </c>
      <c r="N76">
        <f>IF(Table13[[#This Row],[Average Income]]=0,0,1)</f>
        <v>1</v>
      </c>
      <c r="O76">
        <v>0</v>
      </c>
      <c r="P76">
        <v>20651573</v>
      </c>
      <c r="Q76">
        <v>33023694</v>
      </c>
      <c r="R76">
        <v>23399979</v>
      </c>
      <c r="S76">
        <v>36701891</v>
      </c>
      <c r="T76">
        <v>26265207</v>
      </c>
      <c r="U76">
        <v>1601537</v>
      </c>
      <c r="V76">
        <v>74515951</v>
      </c>
      <c r="W76">
        <v>40085645</v>
      </c>
      <c r="X76">
        <v>27470808</v>
      </c>
      <c r="Y76">
        <f>SUM(P76,Table13[[#This Row],[durable_asset]],Table13[[#This Row],[save_asset]],Table13[[#This Row],[incoming_agricultural]],Table13[[#This Row],[lasting_investment]],Table13[[#This Row],[0_lasting_investmen]])</f>
        <v>146233236</v>
      </c>
      <c r="Z76" t="str">
        <f>IF(Table13[[#This Row],[Asset]]&lt;170000000,"LOW",IF(Table13[[#This Row],[Asset]]&lt;250000000,"AVERAGE","HIGH"))</f>
        <v>LOW</v>
      </c>
      <c r="AA76">
        <f>SUM(S76,Table13[[#This Row],[other_expenses]],Table13[[#This Row],[farm_expenses]])</f>
        <v>137483049</v>
      </c>
      <c r="AB76" t="str">
        <f>IF(Table13[[#This Row],[Expenses]]&lt;100000000,"LOW",IF(Table13[[#This Row],[Expenses]]&lt;160000000,"AVERAGE","HIGH"))</f>
        <v>AVERAGE</v>
      </c>
      <c r="AC76">
        <v>0</v>
      </c>
    </row>
    <row r="77" spans="1:29" x14ac:dyDescent="0.3">
      <c r="A77">
        <v>78</v>
      </c>
      <c r="B77">
        <v>5</v>
      </c>
      <c r="C77" t="s">
        <v>29</v>
      </c>
      <c r="D77">
        <v>21</v>
      </c>
      <c r="E77">
        <v>1</v>
      </c>
      <c r="F77">
        <v>2</v>
      </c>
      <c r="G77">
        <v>14</v>
      </c>
      <c r="H77">
        <v>5</v>
      </c>
      <c r="I77">
        <v>0</v>
      </c>
      <c r="J77">
        <v>0</v>
      </c>
      <c r="K77">
        <v>0</v>
      </c>
      <c r="L77">
        <v>0</v>
      </c>
      <c r="M77">
        <f>AVERAGE(Table13[[#This Row],[incoming_own_farm]],Table13[[#This Row],[incoming_business]],Table13[[#This Row],[incoming_0_business]])</f>
        <v>0</v>
      </c>
      <c r="N77">
        <f>IF(Table13[[#This Row],[Average Income]]=0,0,1)</f>
        <v>0</v>
      </c>
      <c r="O77">
        <v>0</v>
      </c>
      <c r="P77">
        <v>28912201</v>
      </c>
      <c r="Q77">
        <v>22861940</v>
      </c>
      <c r="R77">
        <v>23399979</v>
      </c>
      <c r="S77">
        <v>26692283</v>
      </c>
      <c r="T77">
        <v>28203066</v>
      </c>
      <c r="U77">
        <v>30028818</v>
      </c>
      <c r="V77">
        <v>31363432</v>
      </c>
      <c r="W77">
        <v>28411718</v>
      </c>
      <c r="X77">
        <v>28292707</v>
      </c>
      <c r="Y77">
        <f>SUM(P77,Table13[[#This Row],[durable_asset]],Table13[[#This Row],[save_asset]],Table13[[#This Row],[incoming_agricultural]],Table13[[#This Row],[lasting_investment]],Table13[[#This Row],[0_lasting_investmen]])</f>
        <v>161907363</v>
      </c>
      <c r="Z77" t="str">
        <f>IF(Table13[[#This Row],[Asset]]&lt;170000000,"LOW",IF(Table13[[#This Row],[Asset]]&lt;250000000,"AVERAGE","HIGH"))</f>
        <v>LOW</v>
      </c>
      <c r="AA77">
        <f>SUM(S77,Table13[[#This Row],[other_expenses]],Table13[[#This Row],[farm_expenses]])</f>
        <v>86258781</v>
      </c>
      <c r="AB77" t="str">
        <f>IF(Table13[[#This Row],[Expenses]]&lt;100000000,"LOW",IF(Table13[[#This Row],[Expenses]]&lt;160000000,"AVERAGE","HIGH"))</f>
        <v>LOW</v>
      </c>
      <c r="AC77">
        <v>0</v>
      </c>
    </row>
    <row r="78" spans="1:29" x14ac:dyDescent="0.3">
      <c r="A78">
        <v>79</v>
      </c>
      <c r="B78">
        <v>7</v>
      </c>
      <c r="C78" t="s">
        <v>29</v>
      </c>
      <c r="D78">
        <v>27</v>
      </c>
      <c r="E78">
        <v>1</v>
      </c>
      <c r="F78">
        <v>3</v>
      </c>
      <c r="G78">
        <v>10</v>
      </c>
      <c r="H78">
        <v>5</v>
      </c>
      <c r="I78">
        <v>0</v>
      </c>
      <c r="J78">
        <v>0</v>
      </c>
      <c r="K78">
        <v>0</v>
      </c>
      <c r="L78">
        <v>0</v>
      </c>
      <c r="M78">
        <f>AVERAGE(Table13[[#This Row],[incoming_own_farm]],Table13[[#This Row],[incoming_business]],Table13[[#This Row],[incoming_0_business]])</f>
        <v>0</v>
      </c>
      <c r="N78">
        <f>IF(Table13[[#This Row],[Average Income]]=0,0,1)</f>
        <v>0</v>
      </c>
      <c r="O78">
        <v>0</v>
      </c>
      <c r="P78">
        <v>28912201</v>
      </c>
      <c r="Q78">
        <v>22861940</v>
      </c>
      <c r="R78">
        <v>23399979</v>
      </c>
      <c r="S78">
        <v>26692283</v>
      </c>
      <c r="T78">
        <v>28203066</v>
      </c>
      <c r="U78">
        <v>30028818</v>
      </c>
      <c r="V78">
        <v>31363432</v>
      </c>
      <c r="W78">
        <v>28411718</v>
      </c>
      <c r="X78">
        <v>28292707</v>
      </c>
      <c r="Y78">
        <f>SUM(P78,Table13[[#This Row],[durable_asset]],Table13[[#This Row],[save_asset]],Table13[[#This Row],[incoming_agricultural]],Table13[[#This Row],[lasting_investment]],Table13[[#This Row],[0_lasting_investmen]])</f>
        <v>161907363</v>
      </c>
      <c r="Z78" t="str">
        <f>IF(Table13[[#This Row],[Asset]]&lt;170000000,"LOW",IF(Table13[[#This Row],[Asset]]&lt;250000000,"AVERAGE","HIGH"))</f>
        <v>LOW</v>
      </c>
      <c r="AA78">
        <f>SUM(S78,Table13[[#This Row],[other_expenses]],Table13[[#This Row],[farm_expenses]])</f>
        <v>86258781</v>
      </c>
      <c r="AB78" t="str">
        <f>IF(Table13[[#This Row],[Expenses]]&lt;100000000,"LOW",IF(Table13[[#This Row],[Expenses]]&lt;160000000,"AVERAGE","HIGH"))</f>
        <v>LOW</v>
      </c>
      <c r="AC78">
        <v>0</v>
      </c>
    </row>
    <row r="79" spans="1:29" x14ac:dyDescent="0.3">
      <c r="A79">
        <v>80</v>
      </c>
      <c r="B79">
        <v>7</v>
      </c>
      <c r="C79" t="s">
        <v>29</v>
      </c>
      <c r="D79">
        <v>37</v>
      </c>
      <c r="E79">
        <v>0</v>
      </c>
      <c r="F79">
        <v>2</v>
      </c>
      <c r="G79">
        <v>9</v>
      </c>
      <c r="H79">
        <v>5</v>
      </c>
      <c r="I79">
        <v>0</v>
      </c>
      <c r="J79">
        <v>0</v>
      </c>
      <c r="K79">
        <v>0</v>
      </c>
      <c r="L79">
        <v>0</v>
      </c>
      <c r="M79">
        <f>AVERAGE(Table13[[#This Row],[incoming_own_farm]],Table13[[#This Row],[incoming_business]],Table13[[#This Row],[incoming_0_business]])</f>
        <v>0</v>
      </c>
      <c r="N79">
        <f>IF(Table13[[#This Row],[Average Income]]=0,0,1)</f>
        <v>0</v>
      </c>
      <c r="O79">
        <v>0</v>
      </c>
      <c r="P79">
        <v>28912201</v>
      </c>
      <c r="Q79">
        <v>22861940</v>
      </c>
      <c r="R79">
        <v>23399979</v>
      </c>
      <c r="S79">
        <v>26692283</v>
      </c>
      <c r="T79">
        <v>28203066</v>
      </c>
      <c r="U79">
        <v>30028818</v>
      </c>
      <c r="V79">
        <v>31363432</v>
      </c>
      <c r="W79">
        <v>28411718</v>
      </c>
      <c r="X79">
        <v>28292707</v>
      </c>
      <c r="Y79">
        <f>SUM(P79,Table13[[#This Row],[durable_asset]],Table13[[#This Row],[save_asset]],Table13[[#This Row],[incoming_agricultural]],Table13[[#This Row],[lasting_investment]],Table13[[#This Row],[0_lasting_investmen]])</f>
        <v>161907363</v>
      </c>
      <c r="Z79" t="str">
        <f>IF(Table13[[#This Row],[Asset]]&lt;170000000,"LOW",IF(Table13[[#This Row],[Asset]]&lt;250000000,"AVERAGE","HIGH"))</f>
        <v>LOW</v>
      </c>
      <c r="AA79">
        <f>SUM(S79,Table13[[#This Row],[other_expenses]],Table13[[#This Row],[farm_expenses]])</f>
        <v>86258781</v>
      </c>
      <c r="AB79" t="str">
        <f>IF(Table13[[#This Row],[Expenses]]&lt;100000000,"LOW",IF(Table13[[#This Row],[Expenses]]&lt;160000000,"AVERAGE","HIGH"))</f>
        <v>LOW</v>
      </c>
      <c r="AC79">
        <v>0</v>
      </c>
    </row>
    <row r="80" spans="1:29" x14ac:dyDescent="0.3">
      <c r="A80">
        <v>81</v>
      </c>
      <c r="B80">
        <v>7</v>
      </c>
      <c r="C80" t="s">
        <v>29</v>
      </c>
      <c r="D80">
        <v>30</v>
      </c>
      <c r="E80">
        <v>1</v>
      </c>
      <c r="F80">
        <v>1</v>
      </c>
      <c r="G80">
        <v>14</v>
      </c>
      <c r="H80">
        <v>5</v>
      </c>
      <c r="I80">
        <v>0</v>
      </c>
      <c r="J80">
        <v>0</v>
      </c>
      <c r="K80">
        <v>0</v>
      </c>
      <c r="L80">
        <v>0</v>
      </c>
      <c r="M80">
        <f>AVERAGE(Table13[[#This Row],[incoming_own_farm]],Table13[[#This Row],[incoming_business]],Table13[[#This Row],[incoming_0_business]])</f>
        <v>0</v>
      </c>
      <c r="N80">
        <f>IF(Table13[[#This Row],[Average Income]]=0,0,1)</f>
        <v>0</v>
      </c>
      <c r="O80">
        <v>0</v>
      </c>
      <c r="P80">
        <v>28912201</v>
      </c>
      <c r="Q80">
        <v>22861940</v>
      </c>
      <c r="R80">
        <v>23399979</v>
      </c>
      <c r="S80">
        <v>26692283</v>
      </c>
      <c r="T80">
        <v>28203066</v>
      </c>
      <c r="U80">
        <v>30028818</v>
      </c>
      <c r="V80">
        <v>31363432</v>
      </c>
      <c r="W80">
        <v>28411718</v>
      </c>
      <c r="X80">
        <v>28292707</v>
      </c>
      <c r="Y80">
        <f>SUM(P80,Table13[[#This Row],[durable_asset]],Table13[[#This Row],[save_asset]],Table13[[#This Row],[incoming_agricultural]],Table13[[#This Row],[lasting_investment]],Table13[[#This Row],[0_lasting_investmen]])</f>
        <v>161907363</v>
      </c>
      <c r="Z80" t="str">
        <f>IF(Table13[[#This Row],[Asset]]&lt;170000000,"LOW",IF(Table13[[#This Row],[Asset]]&lt;250000000,"AVERAGE","HIGH"))</f>
        <v>LOW</v>
      </c>
      <c r="AA80">
        <f>SUM(S80,Table13[[#This Row],[other_expenses]],Table13[[#This Row],[farm_expenses]])</f>
        <v>86258781</v>
      </c>
      <c r="AB80" t="str">
        <f>IF(Table13[[#This Row],[Expenses]]&lt;100000000,"LOW",IF(Table13[[#This Row],[Expenses]]&lt;160000000,"AVERAGE","HIGH"))</f>
        <v>LOW</v>
      </c>
      <c r="AC80">
        <v>0</v>
      </c>
    </row>
    <row r="81" spans="1:29" x14ac:dyDescent="0.3">
      <c r="A81">
        <v>82</v>
      </c>
      <c r="B81">
        <v>17</v>
      </c>
      <c r="C81" t="s">
        <v>29</v>
      </c>
      <c r="D81">
        <v>51</v>
      </c>
      <c r="E81">
        <v>1</v>
      </c>
      <c r="F81">
        <v>4</v>
      </c>
      <c r="G81">
        <v>9</v>
      </c>
      <c r="H81">
        <v>5</v>
      </c>
      <c r="I81">
        <v>0</v>
      </c>
      <c r="J81">
        <v>0</v>
      </c>
      <c r="K81">
        <v>0</v>
      </c>
      <c r="L81">
        <v>0</v>
      </c>
      <c r="M81">
        <f>AVERAGE(Table13[[#This Row],[incoming_own_farm]],Table13[[#This Row],[incoming_business]],Table13[[#This Row],[incoming_0_business]])</f>
        <v>0</v>
      </c>
      <c r="N81">
        <f>IF(Table13[[#This Row],[Average Income]]=0,0,1)</f>
        <v>0</v>
      </c>
      <c r="O81">
        <v>0</v>
      </c>
      <c r="P81">
        <v>28912201</v>
      </c>
      <c r="Q81">
        <v>22861940</v>
      </c>
      <c r="R81">
        <v>23399979</v>
      </c>
      <c r="S81">
        <v>26692283</v>
      </c>
      <c r="T81">
        <v>28203066</v>
      </c>
      <c r="U81">
        <v>30028818</v>
      </c>
      <c r="V81">
        <v>31363432</v>
      </c>
      <c r="W81">
        <v>28411718</v>
      </c>
      <c r="X81">
        <v>28292707</v>
      </c>
      <c r="Y81">
        <f>SUM(P81,Table13[[#This Row],[durable_asset]],Table13[[#This Row],[save_asset]],Table13[[#This Row],[incoming_agricultural]],Table13[[#This Row],[lasting_investment]],Table13[[#This Row],[0_lasting_investmen]])</f>
        <v>161907363</v>
      </c>
      <c r="Z81" t="str">
        <f>IF(Table13[[#This Row],[Asset]]&lt;170000000,"LOW",IF(Table13[[#This Row],[Asset]]&lt;250000000,"AVERAGE","HIGH"))</f>
        <v>LOW</v>
      </c>
      <c r="AA81">
        <f>SUM(S81,Table13[[#This Row],[other_expenses]],Table13[[#This Row],[farm_expenses]])</f>
        <v>86258781</v>
      </c>
      <c r="AB81" t="str">
        <f>IF(Table13[[#This Row],[Expenses]]&lt;100000000,"LOW",IF(Table13[[#This Row],[Expenses]]&lt;160000000,"AVERAGE","HIGH"))</f>
        <v>LOW</v>
      </c>
      <c r="AC81">
        <v>0</v>
      </c>
    </row>
    <row r="82" spans="1:29" x14ac:dyDescent="0.3">
      <c r="A82">
        <v>83</v>
      </c>
      <c r="B82">
        <v>17</v>
      </c>
      <c r="C82" t="s">
        <v>29</v>
      </c>
      <c r="D82">
        <v>37</v>
      </c>
      <c r="E82">
        <v>1</v>
      </c>
      <c r="F82">
        <v>6</v>
      </c>
      <c r="G82">
        <v>4</v>
      </c>
      <c r="H82">
        <v>9</v>
      </c>
      <c r="I82">
        <v>0</v>
      </c>
      <c r="J82">
        <v>0</v>
      </c>
      <c r="K82">
        <v>0</v>
      </c>
      <c r="L82">
        <v>0</v>
      </c>
      <c r="M82">
        <f>AVERAGE(Table13[[#This Row],[incoming_own_farm]],Table13[[#This Row],[incoming_business]],Table13[[#This Row],[incoming_0_business]])</f>
        <v>0</v>
      </c>
      <c r="N82">
        <f>IF(Table13[[#This Row],[Average Income]]=0,0,1)</f>
        <v>0</v>
      </c>
      <c r="O82">
        <v>0</v>
      </c>
      <c r="P82">
        <v>76069229</v>
      </c>
      <c r="Q82">
        <v>11162713</v>
      </c>
      <c r="R82">
        <v>19218445</v>
      </c>
      <c r="S82">
        <v>40038425</v>
      </c>
      <c r="T82">
        <v>28587435</v>
      </c>
      <c r="U82">
        <v>42707653</v>
      </c>
      <c r="V82">
        <v>71624285</v>
      </c>
      <c r="W82">
        <v>21171942</v>
      </c>
      <c r="X82">
        <v>40407669</v>
      </c>
      <c r="Y82">
        <f>SUM(P82,Table13[[#This Row],[durable_asset]],Table13[[#This Row],[save_asset]],Table13[[#This Row],[incoming_agricultural]],Table13[[#This Row],[lasting_investment]],Table13[[#This Row],[0_lasting_investmen]])</f>
        <v>210737651</v>
      </c>
      <c r="Z82" t="str">
        <f>IF(Table13[[#This Row],[Asset]]&lt;170000000,"LOW",IF(Table13[[#This Row],[Asset]]&lt;250000000,"AVERAGE","HIGH"))</f>
        <v>AVERAGE</v>
      </c>
      <c r="AA82">
        <f>SUM(S82,Table13[[#This Row],[other_expenses]],Table13[[#This Row],[farm_expenses]])</f>
        <v>140250145</v>
      </c>
      <c r="AB82" t="str">
        <f>IF(Table13[[#This Row],[Expenses]]&lt;100000000,"LOW",IF(Table13[[#This Row],[Expenses]]&lt;160000000,"AVERAGE","HIGH"))</f>
        <v>AVERAGE</v>
      </c>
      <c r="AC82">
        <v>0</v>
      </c>
    </row>
    <row r="83" spans="1:29" x14ac:dyDescent="0.3">
      <c r="A83">
        <v>84</v>
      </c>
      <c r="B83">
        <v>3</v>
      </c>
      <c r="C83" t="s">
        <v>29</v>
      </c>
      <c r="D83">
        <v>32</v>
      </c>
      <c r="E83">
        <v>1</v>
      </c>
      <c r="F83">
        <v>7</v>
      </c>
      <c r="G83">
        <v>10</v>
      </c>
      <c r="H83">
        <v>9</v>
      </c>
      <c r="I83">
        <v>0</v>
      </c>
      <c r="J83">
        <v>1</v>
      </c>
      <c r="K83">
        <v>0</v>
      </c>
      <c r="L83">
        <v>1</v>
      </c>
      <c r="M83">
        <f>AVERAGE(Table13[[#This Row],[incoming_own_farm]],Table13[[#This Row],[incoming_business]],Table13[[#This Row],[incoming_0_business]])</f>
        <v>0.66666666666666663</v>
      </c>
      <c r="N83">
        <f>IF(Table13[[#This Row],[Average Income]]=0,0,1)</f>
        <v>1</v>
      </c>
      <c r="O83">
        <v>0</v>
      </c>
      <c r="P83">
        <v>66463783</v>
      </c>
      <c r="Q83">
        <v>22861940</v>
      </c>
      <c r="R83">
        <v>16921954</v>
      </c>
      <c r="S83">
        <v>18978214</v>
      </c>
      <c r="T83">
        <v>14093526</v>
      </c>
      <c r="U83">
        <v>56053796</v>
      </c>
      <c r="V83">
        <v>56053795</v>
      </c>
      <c r="W83">
        <v>98555206</v>
      </c>
      <c r="X83">
        <v>75806084</v>
      </c>
      <c r="Y83">
        <f>SUM(P83,Table13[[#This Row],[durable_asset]],Table13[[#This Row],[save_asset]],Table13[[#This Row],[incoming_agricultural]],Table13[[#This Row],[lasting_investment]],Table13[[#This Row],[0_lasting_investmen]])</f>
        <v>336662763</v>
      </c>
      <c r="Z83" t="str">
        <f>IF(Table13[[#This Row],[Asset]]&lt;170000000,"LOW",IF(Table13[[#This Row],[Asset]]&lt;250000000,"AVERAGE","HIGH"))</f>
        <v>HIGH</v>
      </c>
      <c r="AA83">
        <f>SUM(S83,Table13[[#This Row],[other_expenses]],Table13[[#This Row],[farm_expenses]])</f>
        <v>89125535</v>
      </c>
      <c r="AB83" t="str">
        <f>IF(Table13[[#This Row],[Expenses]]&lt;100000000,"LOW",IF(Table13[[#This Row],[Expenses]]&lt;160000000,"AVERAGE","HIGH"))</f>
        <v>LOW</v>
      </c>
      <c r="AC83">
        <v>0</v>
      </c>
    </row>
    <row r="84" spans="1:29" x14ac:dyDescent="0.3">
      <c r="A84">
        <v>85</v>
      </c>
      <c r="B84">
        <v>17</v>
      </c>
      <c r="C84" t="s">
        <v>30</v>
      </c>
      <c r="D84">
        <v>25</v>
      </c>
      <c r="E84">
        <v>1</v>
      </c>
      <c r="F84">
        <v>1</v>
      </c>
      <c r="G84">
        <v>8</v>
      </c>
      <c r="H84">
        <v>3</v>
      </c>
      <c r="I84">
        <v>0</v>
      </c>
      <c r="J84">
        <v>0</v>
      </c>
      <c r="K84">
        <v>0</v>
      </c>
      <c r="L84">
        <v>0</v>
      </c>
      <c r="M84">
        <f>AVERAGE(Table13[[#This Row],[incoming_own_farm]],Table13[[#This Row],[incoming_business]],Table13[[#This Row],[incoming_0_business]])</f>
        <v>0</v>
      </c>
      <c r="N84">
        <f>IF(Table13[[#This Row],[Average Income]]=0,0,1)</f>
        <v>0</v>
      </c>
      <c r="O84">
        <v>0</v>
      </c>
      <c r="P84">
        <v>28912201</v>
      </c>
      <c r="Q84">
        <v>12091605</v>
      </c>
      <c r="R84">
        <v>23399979</v>
      </c>
      <c r="S84">
        <v>26692283</v>
      </c>
      <c r="T84">
        <v>172966</v>
      </c>
      <c r="U84">
        <v>13346142</v>
      </c>
      <c r="V84">
        <v>37814072</v>
      </c>
      <c r="W84">
        <v>12251759</v>
      </c>
      <c r="X84">
        <v>37814072</v>
      </c>
      <c r="Y84">
        <f>SUM(P84,Table13[[#This Row],[durable_asset]],Table13[[#This Row],[save_asset]],Table13[[#This Row],[incoming_agricultural]],Table13[[#This Row],[lasting_investment]],Table13[[#This Row],[0_lasting_investmen]])</f>
        <v>127815758</v>
      </c>
      <c r="Z84" t="str">
        <f>IF(Table13[[#This Row],[Asset]]&lt;170000000,"LOW",IF(Table13[[#This Row],[Asset]]&lt;250000000,"AVERAGE","HIGH"))</f>
        <v>LOW</v>
      </c>
      <c r="AA84">
        <f>SUM(S84,Table13[[#This Row],[other_expenses]],Table13[[#This Row],[farm_expenses]])</f>
        <v>64679321</v>
      </c>
      <c r="AB84" t="str">
        <f>IF(Table13[[#This Row],[Expenses]]&lt;100000000,"LOW",IF(Table13[[#This Row],[Expenses]]&lt;160000000,"AVERAGE","HIGH"))</f>
        <v>LOW</v>
      </c>
      <c r="AC84">
        <v>1</v>
      </c>
    </row>
    <row r="85" spans="1:29" x14ac:dyDescent="0.3">
      <c r="A85">
        <v>86</v>
      </c>
      <c r="B85">
        <v>3</v>
      </c>
      <c r="C85" t="s">
        <v>29</v>
      </c>
      <c r="D85">
        <v>25</v>
      </c>
      <c r="E85">
        <v>1</v>
      </c>
      <c r="F85">
        <v>2</v>
      </c>
      <c r="G85">
        <v>6</v>
      </c>
      <c r="H85">
        <v>4</v>
      </c>
      <c r="I85">
        <v>0</v>
      </c>
      <c r="J85">
        <v>0</v>
      </c>
      <c r="K85">
        <v>0</v>
      </c>
      <c r="L85">
        <v>1</v>
      </c>
      <c r="M85">
        <f>AVERAGE(Table13[[#This Row],[incoming_own_farm]],Table13[[#This Row],[incoming_business]],Table13[[#This Row],[incoming_0_business]])</f>
        <v>0.33333333333333331</v>
      </c>
      <c r="N85">
        <f>IF(Table13[[#This Row],[Average Income]]=0,0,1)</f>
        <v>1</v>
      </c>
      <c r="O85">
        <v>0</v>
      </c>
      <c r="P85">
        <v>12390944</v>
      </c>
      <c r="Q85">
        <v>16772897</v>
      </c>
      <c r="R85">
        <v>20819981</v>
      </c>
      <c r="S85">
        <v>1601537</v>
      </c>
      <c r="T85">
        <v>98974991</v>
      </c>
      <c r="U85">
        <v>12812296</v>
      </c>
      <c r="V85">
        <v>11771297</v>
      </c>
      <c r="W85">
        <v>19293222</v>
      </c>
      <c r="X85">
        <v>16645575</v>
      </c>
      <c r="Y85">
        <f>SUM(P85,Table13[[#This Row],[durable_asset]],Table13[[#This Row],[save_asset]],Table13[[#This Row],[incoming_agricultural]],Table13[[#This Row],[lasting_investment]],Table13[[#This Row],[0_lasting_investmen]])</f>
        <v>98734915</v>
      </c>
      <c r="Z85" t="str">
        <f>IF(Table13[[#This Row],[Asset]]&lt;170000000,"LOW",IF(Table13[[#This Row],[Asset]]&lt;250000000,"AVERAGE","HIGH"))</f>
        <v>LOW</v>
      </c>
      <c r="AA85">
        <f>SUM(S85,Table13[[#This Row],[other_expenses]],Table13[[#This Row],[farm_expenses]])</f>
        <v>112347825</v>
      </c>
      <c r="AB85" t="str">
        <f>IF(Table13[[#This Row],[Expenses]]&lt;100000000,"LOW",IF(Table13[[#This Row],[Expenses]]&lt;160000000,"AVERAGE","HIGH"))</f>
        <v>AVERAGE</v>
      </c>
      <c r="AC85">
        <v>0</v>
      </c>
    </row>
    <row r="86" spans="1:29" x14ac:dyDescent="0.3">
      <c r="A86">
        <v>87</v>
      </c>
      <c r="B86">
        <v>17</v>
      </c>
      <c r="C86" t="s">
        <v>29</v>
      </c>
      <c r="D86">
        <v>27</v>
      </c>
      <c r="E86">
        <v>1</v>
      </c>
      <c r="F86">
        <v>2</v>
      </c>
      <c r="G86">
        <v>8</v>
      </c>
      <c r="H86">
        <v>5</v>
      </c>
      <c r="I86">
        <v>0</v>
      </c>
      <c r="J86">
        <v>0</v>
      </c>
      <c r="K86">
        <v>0</v>
      </c>
      <c r="L86">
        <v>0</v>
      </c>
      <c r="M86">
        <f>AVERAGE(Table13[[#This Row],[incoming_own_farm]],Table13[[#This Row],[incoming_business]],Table13[[#This Row],[incoming_0_business]])</f>
        <v>0</v>
      </c>
      <c r="N86">
        <f>IF(Table13[[#This Row],[Average Income]]=0,0,1)</f>
        <v>0</v>
      </c>
      <c r="O86">
        <v>0</v>
      </c>
      <c r="P86">
        <v>28912201</v>
      </c>
      <c r="Q86">
        <v>22861940</v>
      </c>
      <c r="R86">
        <v>23399979</v>
      </c>
      <c r="S86">
        <v>26692283</v>
      </c>
      <c r="T86">
        <v>28203066</v>
      </c>
      <c r="U86">
        <v>30028818</v>
      </c>
      <c r="V86">
        <v>31363432</v>
      </c>
      <c r="W86">
        <v>28411718</v>
      </c>
      <c r="X86">
        <v>28292707</v>
      </c>
      <c r="Y86">
        <f>SUM(P86,Table13[[#This Row],[durable_asset]],Table13[[#This Row],[save_asset]],Table13[[#This Row],[incoming_agricultural]],Table13[[#This Row],[lasting_investment]],Table13[[#This Row],[0_lasting_investmen]])</f>
        <v>161907363</v>
      </c>
      <c r="Z86" t="str">
        <f>IF(Table13[[#This Row],[Asset]]&lt;170000000,"LOW",IF(Table13[[#This Row],[Asset]]&lt;250000000,"AVERAGE","HIGH"))</f>
        <v>LOW</v>
      </c>
      <c r="AA86">
        <f>SUM(S86,Table13[[#This Row],[other_expenses]],Table13[[#This Row],[farm_expenses]])</f>
        <v>86258781</v>
      </c>
      <c r="AB86" t="str">
        <f>IF(Table13[[#This Row],[Expenses]]&lt;100000000,"LOW",IF(Table13[[#This Row],[Expenses]]&lt;160000000,"AVERAGE","HIGH"))</f>
        <v>LOW</v>
      </c>
      <c r="AC86">
        <v>1</v>
      </c>
    </row>
    <row r="87" spans="1:29" x14ac:dyDescent="0.3">
      <c r="A87">
        <v>88</v>
      </c>
      <c r="B87">
        <v>11</v>
      </c>
      <c r="C87" t="s">
        <v>29</v>
      </c>
      <c r="D87">
        <v>25</v>
      </c>
      <c r="E87">
        <v>1</v>
      </c>
      <c r="F87">
        <v>5</v>
      </c>
      <c r="G87">
        <v>11</v>
      </c>
      <c r="H87">
        <v>7</v>
      </c>
      <c r="I87">
        <v>0</v>
      </c>
      <c r="J87">
        <v>0</v>
      </c>
      <c r="K87">
        <v>0</v>
      </c>
      <c r="L87">
        <v>0</v>
      </c>
      <c r="M87">
        <f>AVERAGE(Table13[[#This Row],[incoming_own_farm]],Table13[[#This Row],[incoming_business]],Table13[[#This Row],[incoming_0_business]])</f>
        <v>0</v>
      </c>
      <c r="N87">
        <f>IF(Table13[[#This Row],[Average Income]]=0,0,1)</f>
        <v>0</v>
      </c>
      <c r="O87">
        <v>1</v>
      </c>
      <c r="P87">
        <v>67916675</v>
      </c>
      <c r="Q87">
        <v>91047375</v>
      </c>
      <c r="R87">
        <v>23399979</v>
      </c>
      <c r="S87">
        <v>11611143</v>
      </c>
      <c r="T87">
        <v>16319662</v>
      </c>
      <c r="U87">
        <v>53384566</v>
      </c>
      <c r="V87">
        <v>85860186</v>
      </c>
      <c r="W87">
        <v>15976482</v>
      </c>
      <c r="X87">
        <v>26603308</v>
      </c>
      <c r="Y87">
        <f>SUM(P87,Table13[[#This Row],[durable_asset]],Table13[[#This Row],[save_asset]],Table13[[#This Row],[incoming_agricultural]],Table13[[#This Row],[lasting_investment]],Table13[[#This Row],[0_lasting_investmen]])</f>
        <v>278328385</v>
      </c>
      <c r="Z87" t="str">
        <f>IF(Table13[[#This Row],[Asset]]&lt;170000000,"LOW",IF(Table13[[#This Row],[Asset]]&lt;250000000,"AVERAGE","HIGH"))</f>
        <v>HIGH</v>
      </c>
      <c r="AA87">
        <f>SUM(S87,Table13[[#This Row],[other_expenses]],Table13[[#This Row],[farm_expenses]])</f>
        <v>113790991</v>
      </c>
      <c r="AB87" t="str">
        <f>IF(Table13[[#This Row],[Expenses]]&lt;100000000,"LOW",IF(Table13[[#This Row],[Expenses]]&lt;160000000,"AVERAGE","HIGH"))</f>
        <v>AVERAGE</v>
      </c>
      <c r="AC87">
        <v>0</v>
      </c>
    </row>
    <row r="88" spans="1:29" x14ac:dyDescent="0.3">
      <c r="A88">
        <v>89</v>
      </c>
      <c r="B88">
        <v>18</v>
      </c>
      <c r="C88" t="s">
        <v>29</v>
      </c>
      <c r="D88">
        <v>20</v>
      </c>
      <c r="E88">
        <v>1</v>
      </c>
      <c r="F88">
        <v>2</v>
      </c>
      <c r="G88">
        <v>7</v>
      </c>
      <c r="H88">
        <v>4</v>
      </c>
      <c r="I88">
        <v>0</v>
      </c>
      <c r="J88">
        <v>0</v>
      </c>
      <c r="K88">
        <v>0</v>
      </c>
      <c r="L88">
        <v>1</v>
      </c>
      <c r="M88">
        <f>AVERAGE(Table13[[#This Row],[incoming_own_farm]],Table13[[#This Row],[incoming_business]],Table13[[#This Row],[incoming_0_business]])</f>
        <v>0.33333333333333331</v>
      </c>
      <c r="N88">
        <f>IF(Table13[[#This Row],[Average Income]]=0,0,1)</f>
        <v>1</v>
      </c>
      <c r="O88">
        <v>0</v>
      </c>
      <c r="P88">
        <v>45433456</v>
      </c>
      <c r="Q88">
        <v>1712043</v>
      </c>
      <c r="R88">
        <v>20819981</v>
      </c>
      <c r="S88">
        <v>37369196</v>
      </c>
      <c r="T88">
        <v>55813564</v>
      </c>
      <c r="U88">
        <v>53384566</v>
      </c>
      <c r="V88">
        <v>51160207</v>
      </c>
      <c r="W88">
        <v>22368452</v>
      </c>
      <c r="X88">
        <v>40883682</v>
      </c>
      <c r="Y88">
        <f>SUM(P88,Table13[[#This Row],[durable_asset]],Table13[[#This Row],[save_asset]],Table13[[#This Row],[incoming_agricultural]],Table13[[#This Row],[lasting_investment]],Table13[[#This Row],[0_lasting_investmen]])</f>
        <v>184602180</v>
      </c>
      <c r="Z88" t="str">
        <f>IF(Table13[[#This Row],[Asset]]&lt;170000000,"LOW",IF(Table13[[#This Row],[Asset]]&lt;250000000,"AVERAGE","HIGH"))</f>
        <v>AVERAGE</v>
      </c>
      <c r="AA88">
        <f>SUM(S88,Table13[[#This Row],[other_expenses]],Table13[[#This Row],[farm_expenses]])</f>
        <v>144342967</v>
      </c>
      <c r="AB88" t="str">
        <f>IF(Table13[[#This Row],[Expenses]]&lt;100000000,"LOW",IF(Table13[[#This Row],[Expenses]]&lt;160000000,"AVERAGE","HIGH"))</f>
        <v>AVERAGE</v>
      </c>
      <c r="AC88">
        <v>0</v>
      </c>
    </row>
    <row r="89" spans="1:29" x14ac:dyDescent="0.3">
      <c r="A89">
        <v>90</v>
      </c>
      <c r="B89">
        <v>5</v>
      </c>
      <c r="C89" t="s">
        <v>29</v>
      </c>
      <c r="D89">
        <v>35</v>
      </c>
      <c r="E89">
        <v>1</v>
      </c>
      <c r="F89">
        <v>5</v>
      </c>
      <c r="G89">
        <v>10</v>
      </c>
      <c r="H89">
        <v>6</v>
      </c>
      <c r="I89">
        <v>0</v>
      </c>
      <c r="J89">
        <v>1</v>
      </c>
      <c r="K89">
        <v>0</v>
      </c>
      <c r="L89">
        <v>0</v>
      </c>
      <c r="M89">
        <f>AVERAGE(Table13[[#This Row],[incoming_own_farm]],Table13[[#This Row],[incoming_business]],Table13[[#This Row],[incoming_0_business]])</f>
        <v>0.33333333333333331</v>
      </c>
      <c r="N89">
        <f>IF(Table13[[#This Row],[Average Income]]=0,0,1)</f>
        <v>1</v>
      </c>
      <c r="O89">
        <v>0</v>
      </c>
      <c r="P89">
        <v>15134525</v>
      </c>
      <c r="Q89">
        <v>22861940</v>
      </c>
      <c r="R89">
        <v>95873627</v>
      </c>
      <c r="S89">
        <v>47712455</v>
      </c>
      <c r="T89">
        <v>12652143</v>
      </c>
      <c r="U89">
        <v>57722063</v>
      </c>
      <c r="V89">
        <v>39760378</v>
      </c>
      <c r="W89">
        <v>25230951</v>
      </c>
      <c r="X89">
        <v>23995249</v>
      </c>
      <c r="Y89">
        <f>SUM(P89,Table13[[#This Row],[durable_asset]],Table13[[#This Row],[save_asset]],Table13[[#This Row],[incoming_agricultural]],Table13[[#This Row],[lasting_investment]],Table13[[#This Row],[0_lasting_investmen]])</f>
        <v>240818355</v>
      </c>
      <c r="Z89" t="str">
        <f>IF(Table13[[#This Row],[Asset]]&lt;170000000,"LOW",IF(Table13[[#This Row],[Asset]]&lt;250000000,"AVERAGE","HIGH"))</f>
        <v>AVERAGE</v>
      </c>
      <c r="AA89">
        <f>SUM(S89,Table13[[#This Row],[other_expenses]],Table13[[#This Row],[farm_expenses]])</f>
        <v>100124976</v>
      </c>
      <c r="AB89" t="str">
        <f>IF(Table13[[#This Row],[Expenses]]&lt;100000000,"LOW",IF(Table13[[#This Row],[Expenses]]&lt;160000000,"AVERAGE","HIGH"))</f>
        <v>AVERAGE</v>
      </c>
      <c r="AC89">
        <v>0</v>
      </c>
    </row>
    <row r="90" spans="1:29" x14ac:dyDescent="0.3">
      <c r="A90">
        <v>91</v>
      </c>
      <c r="B90">
        <v>9</v>
      </c>
      <c r="C90" t="s">
        <v>29</v>
      </c>
      <c r="D90">
        <v>56</v>
      </c>
      <c r="E90">
        <v>0</v>
      </c>
      <c r="F90">
        <v>0</v>
      </c>
      <c r="G90">
        <v>4</v>
      </c>
      <c r="H90">
        <v>1</v>
      </c>
      <c r="I90">
        <v>0</v>
      </c>
      <c r="J90">
        <v>0</v>
      </c>
      <c r="K90">
        <v>1</v>
      </c>
      <c r="L90">
        <v>1</v>
      </c>
      <c r="M90">
        <f>AVERAGE(Table13[[#This Row],[incoming_own_farm]],Table13[[#This Row],[incoming_business]],Table13[[#This Row],[incoming_0_business]])</f>
        <v>0.66666666666666663</v>
      </c>
      <c r="N90">
        <f>IF(Table13[[#This Row],[Average Income]]=0,0,1)</f>
        <v>1</v>
      </c>
      <c r="O90">
        <v>0</v>
      </c>
      <c r="P90">
        <v>28912201</v>
      </c>
      <c r="Q90">
        <v>1040999</v>
      </c>
      <c r="R90">
        <v>23399979</v>
      </c>
      <c r="S90">
        <v>69399939</v>
      </c>
      <c r="T90">
        <v>26137083</v>
      </c>
      <c r="U90">
        <v>30028818</v>
      </c>
      <c r="V90">
        <v>31363432</v>
      </c>
      <c r="W90">
        <v>18417675</v>
      </c>
      <c r="X90">
        <v>10676913</v>
      </c>
      <c r="Y90">
        <f>SUM(P90,Table13[[#This Row],[durable_asset]],Table13[[#This Row],[save_asset]],Table13[[#This Row],[incoming_agricultural]],Table13[[#This Row],[lasting_investment]],Table13[[#This Row],[0_lasting_investmen]])</f>
        <v>112476585</v>
      </c>
      <c r="Z90" t="str">
        <f>IF(Table13[[#This Row],[Asset]]&lt;170000000,"LOW",IF(Table13[[#This Row],[Asset]]&lt;250000000,"AVERAGE","HIGH"))</f>
        <v>LOW</v>
      </c>
      <c r="AA90">
        <f>SUM(S90,Table13[[#This Row],[other_expenses]],Table13[[#This Row],[farm_expenses]])</f>
        <v>126900454</v>
      </c>
      <c r="AB90" t="str">
        <f>IF(Table13[[#This Row],[Expenses]]&lt;100000000,"LOW",IF(Table13[[#This Row],[Expenses]]&lt;160000000,"AVERAGE","HIGH"))</f>
        <v>AVERAGE</v>
      </c>
      <c r="AC90">
        <v>1</v>
      </c>
    </row>
    <row r="91" spans="1:29" x14ac:dyDescent="0.3">
      <c r="A91">
        <v>92</v>
      </c>
      <c r="B91">
        <v>8</v>
      </c>
      <c r="C91" t="s">
        <v>29</v>
      </c>
      <c r="D91">
        <v>47</v>
      </c>
      <c r="E91">
        <v>1</v>
      </c>
      <c r="F91">
        <v>0</v>
      </c>
      <c r="G91">
        <v>5</v>
      </c>
      <c r="H91">
        <v>5</v>
      </c>
      <c r="I91">
        <v>0</v>
      </c>
      <c r="J91">
        <v>0</v>
      </c>
      <c r="K91">
        <v>0</v>
      </c>
      <c r="L91">
        <v>0</v>
      </c>
      <c r="M91">
        <f>AVERAGE(Table13[[#This Row],[incoming_own_farm]],Table13[[#This Row],[incoming_business]],Table13[[#This Row],[incoming_0_business]])</f>
        <v>0</v>
      </c>
      <c r="N91">
        <f>IF(Table13[[#This Row],[Average Income]]=0,0,1)</f>
        <v>0</v>
      </c>
      <c r="O91">
        <v>0</v>
      </c>
      <c r="P91">
        <v>28912201</v>
      </c>
      <c r="Q91">
        <v>22861940</v>
      </c>
      <c r="R91">
        <v>23399979</v>
      </c>
      <c r="S91">
        <v>26692283</v>
      </c>
      <c r="T91">
        <v>28203066</v>
      </c>
      <c r="U91">
        <v>30028818</v>
      </c>
      <c r="V91">
        <v>31363432</v>
      </c>
      <c r="W91">
        <v>28411718</v>
      </c>
      <c r="X91">
        <v>28292707</v>
      </c>
      <c r="Y91">
        <f>SUM(P91,Table13[[#This Row],[durable_asset]],Table13[[#This Row],[save_asset]],Table13[[#This Row],[incoming_agricultural]],Table13[[#This Row],[lasting_investment]],Table13[[#This Row],[0_lasting_investmen]])</f>
        <v>161907363</v>
      </c>
      <c r="Z91" t="str">
        <f>IF(Table13[[#This Row],[Asset]]&lt;170000000,"LOW",IF(Table13[[#This Row],[Asset]]&lt;250000000,"AVERAGE","HIGH"))</f>
        <v>LOW</v>
      </c>
      <c r="AA91">
        <f>SUM(S91,Table13[[#This Row],[other_expenses]],Table13[[#This Row],[farm_expenses]])</f>
        <v>86258781</v>
      </c>
      <c r="AB91" t="str">
        <f>IF(Table13[[#This Row],[Expenses]]&lt;100000000,"LOW",IF(Table13[[#This Row],[Expenses]]&lt;160000000,"AVERAGE","HIGH"))</f>
        <v>LOW</v>
      </c>
      <c r="AC91">
        <v>0</v>
      </c>
    </row>
    <row r="92" spans="1:29" x14ac:dyDescent="0.3">
      <c r="A92">
        <v>93</v>
      </c>
      <c r="B92">
        <v>7</v>
      </c>
      <c r="C92" t="s">
        <v>29</v>
      </c>
      <c r="D92">
        <v>21</v>
      </c>
      <c r="E92">
        <v>1</v>
      </c>
      <c r="F92">
        <v>1</v>
      </c>
      <c r="G92">
        <v>10</v>
      </c>
      <c r="H92">
        <v>3</v>
      </c>
      <c r="I92">
        <v>1</v>
      </c>
      <c r="J92">
        <v>0</v>
      </c>
      <c r="K92">
        <v>0</v>
      </c>
      <c r="L92">
        <v>1</v>
      </c>
      <c r="M92">
        <f>AVERAGE(Table13[[#This Row],[incoming_own_farm]],Table13[[#This Row],[incoming_business]],Table13[[#This Row],[incoming_0_business]])</f>
        <v>0.33333333333333331</v>
      </c>
      <c r="N92">
        <f>IF(Table13[[#This Row],[Average Income]]=0,0,1)</f>
        <v>1</v>
      </c>
      <c r="O92">
        <v>1</v>
      </c>
      <c r="P92">
        <v>11611143</v>
      </c>
      <c r="Q92">
        <v>22861940</v>
      </c>
      <c r="R92">
        <v>11558102</v>
      </c>
      <c r="S92">
        <v>68278861</v>
      </c>
      <c r="T92">
        <v>19698906</v>
      </c>
      <c r="U92">
        <v>93422991</v>
      </c>
      <c r="V92">
        <v>62704625</v>
      </c>
      <c r="W92">
        <v>1321268</v>
      </c>
      <c r="X92">
        <v>62704625</v>
      </c>
      <c r="Y92">
        <f>SUM(P92,Table13[[#This Row],[durable_asset]],Table13[[#This Row],[save_asset]],Table13[[#This Row],[incoming_agricultural]],Table13[[#This Row],[lasting_investment]],Table13[[#This Row],[0_lasting_investmen]])</f>
        <v>203480069</v>
      </c>
      <c r="Z92" t="str">
        <f>IF(Table13[[#This Row],[Asset]]&lt;170000000,"LOW",IF(Table13[[#This Row],[Asset]]&lt;250000000,"AVERAGE","HIGH"))</f>
        <v>AVERAGE</v>
      </c>
      <c r="AA92">
        <f>SUM(S92,Table13[[#This Row],[other_expenses]],Table13[[#This Row],[farm_expenses]])</f>
        <v>150682392</v>
      </c>
      <c r="AB92" t="str">
        <f>IF(Table13[[#This Row],[Expenses]]&lt;100000000,"LOW",IF(Table13[[#This Row],[Expenses]]&lt;160000000,"AVERAGE","HIGH"))</f>
        <v>AVERAGE</v>
      </c>
      <c r="AC92">
        <v>0</v>
      </c>
    </row>
    <row r="93" spans="1:29" x14ac:dyDescent="0.3">
      <c r="A93">
        <v>94</v>
      </c>
      <c r="B93">
        <v>4</v>
      </c>
      <c r="C93" t="s">
        <v>29</v>
      </c>
      <c r="D93">
        <v>23</v>
      </c>
      <c r="E93">
        <v>0</v>
      </c>
      <c r="F93">
        <v>2</v>
      </c>
      <c r="G93">
        <v>10</v>
      </c>
      <c r="H93">
        <v>3</v>
      </c>
      <c r="I93">
        <v>0</v>
      </c>
      <c r="J93">
        <v>1</v>
      </c>
      <c r="K93">
        <v>0</v>
      </c>
      <c r="L93">
        <v>0</v>
      </c>
      <c r="M93">
        <f>AVERAGE(Table13[[#This Row],[incoming_own_farm]],Table13[[#This Row],[incoming_business]],Table13[[#This Row],[incoming_0_business]])</f>
        <v>0.33333333333333331</v>
      </c>
      <c r="N93">
        <f>IF(Table13[[#This Row],[Average Income]]=0,0,1)</f>
        <v>1</v>
      </c>
      <c r="O93">
        <v>0</v>
      </c>
      <c r="P93">
        <v>28912201</v>
      </c>
      <c r="Q93">
        <v>97693756</v>
      </c>
      <c r="R93">
        <v>23399979</v>
      </c>
      <c r="S93">
        <v>73403783</v>
      </c>
      <c r="T93">
        <v>99295292</v>
      </c>
      <c r="U93">
        <v>21887674</v>
      </c>
      <c r="V93">
        <v>18239728</v>
      </c>
      <c r="W93">
        <v>10890452</v>
      </c>
      <c r="X93">
        <v>51605082</v>
      </c>
      <c r="Y93">
        <f>SUM(P93,Table13[[#This Row],[durable_asset]],Table13[[#This Row],[save_asset]],Table13[[#This Row],[incoming_agricultural]],Table13[[#This Row],[lasting_investment]],Table13[[#This Row],[0_lasting_investmen]])</f>
        <v>234389144</v>
      </c>
      <c r="Z93" t="str">
        <f>IF(Table13[[#This Row],[Asset]]&lt;170000000,"LOW",IF(Table13[[#This Row],[Asset]]&lt;250000000,"AVERAGE","HIGH"))</f>
        <v>AVERAGE</v>
      </c>
      <c r="AA93">
        <f>SUM(S93,Table13[[#This Row],[other_expenses]],Table13[[#This Row],[farm_expenses]])</f>
        <v>190938803</v>
      </c>
      <c r="AB93" t="str">
        <f>IF(Table13[[#This Row],[Expenses]]&lt;100000000,"LOW",IF(Table13[[#This Row],[Expenses]]&lt;160000000,"AVERAGE","HIGH"))</f>
        <v>HIGH</v>
      </c>
      <c r="AC93">
        <v>0</v>
      </c>
    </row>
    <row r="94" spans="1:29" x14ac:dyDescent="0.3">
      <c r="A94">
        <v>95</v>
      </c>
      <c r="B94">
        <v>14</v>
      </c>
      <c r="C94" t="s">
        <v>29</v>
      </c>
      <c r="D94">
        <v>52</v>
      </c>
      <c r="E94">
        <v>1</v>
      </c>
      <c r="F94">
        <v>4</v>
      </c>
      <c r="G94">
        <v>7</v>
      </c>
      <c r="H94">
        <v>6</v>
      </c>
      <c r="I94">
        <v>0</v>
      </c>
      <c r="J94">
        <v>1</v>
      </c>
      <c r="K94">
        <v>0</v>
      </c>
      <c r="L94">
        <v>0</v>
      </c>
      <c r="M94">
        <f>AVERAGE(Table13[[#This Row],[incoming_own_farm]],Table13[[#This Row],[incoming_business]],Table13[[#This Row],[incoming_0_business]])</f>
        <v>0.33333333333333331</v>
      </c>
      <c r="N94">
        <f>IF(Table13[[#This Row],[Average Income]]=0,0,1)</f>
        <v>1</v>
      </c>
      <c r="O94">
        <v>0</v>
      </c>
      <c r="P94">
        <v>60514703</v>
      </c>
      <c r="Q94">
        <v>29628433</v>
      </c>
      <c r="R94">
        <v>23399979</v>
      </c>
      <c r="S94">
        <v>80076849</v>
      </c>
      <c r="T94">
        <v>64061478</v>
      </c>
      <c r="U94">
        <v>42707653</v>
      </c>
      <c r="V94">
        <v>48935857</v>
      </c>
      <c r="W94">
        <v>97350049</v>
      </c>
      <c r="X94">
        <v>79365063</v>
      </c>
      <c r="Y94">
        <f>SUM(P94,Table13[[#This Row],[durable_asset]],Table13[[#This Row],[save_asset]],Table13[[#This Row],[incoming_agricultural]],Table13[[#This Row],[lasting_investment]],Table13[[#This Row],[0_lasting_investmen]])</f>
        <v>332965880</v>
      </c>
      <c r="Z94" t="str">
        <f>IF(Table13[[#This Row],[Asset]]&lt;170000000,"LOW",IF(Table13[[#This Row],[Asset]]&lt;250000000,"AVERAGE","HIGH"))</f>
        <v>HIGH</v>
      </c>
      <c r="AA94">
        <f>SUM(S94,Table13[[#This Row],[other_expenses]],Table13[[#This Row],[farm_expenses]])</f>
        <v>193074184</v>
      </c>
      <c r="AB94" t="str">
        <f>IF(Table13[[#This Row],[Expenses]]&lt;100000000,"LOW",IF(Table13[[#This Row],[Expenses]]&lt;160000000,"AVERAGE","HIGH"))</f>
        <v>HIGH</v>
      </c>
      <c r="AC94">
        <v>1</v>
      </c>
    </row>
    <row r="95" spans="1:29" x14ac:dyDescent="0.3">
      <c r="A95">
        <v>96</v>
      </c>
      <c r="B95">
        <v>8</v>
      </c>
      <c r="C95" t="s">
        <v>29</v>
      </c>
      <c r="D95">
        <v>17</v>
      </c>
      <c r="E95">
        <v>1</v>
      </c>
      <c r="F95">
        <v>2</v>
      </c>
      <c r="G95">
        <v>9</v>
      </c>
      <c r="H95">
        <v>5</v>
      </c>
      <c r="I95">
        <v>0</v>
      </c>
      <c r="J95">
        <v>0</v>
      </c>
      <c r="K95">
        <v>0</v>
      </c>
      <c r="L95">
        <v>0</v>
      </c>
      <c r="M95">
        <f>AVERAGE(Table13[[#This Row],[incoming_own_farm]],Table13[[#This Row],[incoming_business]],Table13[[#This Row],[incoming_0_business]])</f>
        <v>0</v>
      </c>
      <c r="N95">
        <f>IF(Table13[[#This Row],[Average Income]]=0,0,1)</f>
        <v>0</v>
      </c>
      <c r="O95">
        <v>0</v>
      </c>
      <c r="P95">
        <v>28912201</v>
      </c>
      <c r="Q95">
        <v>22861940</v>
      </c>
      <c r="R95">
        <v>23399979</v>
      </c>
      <c r="S95">
        <v>26692283</v>
      </c>
      <c r="T95">
        <v>28203066</v>
      </c>
      <c r="U95">
        <v>30028818</v>
      </c>
      <c r="V95">
        <v>31363432</v>
      </c>
      <c r="W95">
        <v>28411718</v>
      </c>
      <c r="X95">
        <v>28292707</v>
      </c>
      <c r="Y95">
        <f>SUM(P95,Table13[[#This Row],[durable_asset]],Table13[[#This Row],[save_asset]],Table13[[#This Row],[incoming_agricultural]],Table13[[#This Row],[lasting_investment]],Table13[[#This Row],[0_lasting_investmen]])</f>
        <v>161907363</v>
      </c>
      <c r="Z95" t="str">
        <f>IF(Table13[[#This Row],[Asset]]&lt;170000000,"LOW",IF(Table13[[#This Row],[Asset]]&lt;250000000,"AVERAGE","HIGH"))</f>
        <v>LOW</v>
      </c>
      <c r="AA95">
        <f>SUM(S95,Table13[[#This Row],[other_expenses]],Table13[[#This Row],[farm_expenses]])</f>
        <v>86258781</v>
      </c>
      <c r="AB95" t="str">
        <f>IF(Table13[[#This Row],[Expenses]]&lt;100000000,"LOW",IF(Table13[[#This Row],[Expenses]]&lt;160000000,"AVERAGE","HIGH"))</f>
        <v>LOW</v>
      </c>
      <c r="AC95">
        <v>0</v>
      </c>
    </row>
    <row r="96" spans="1:29" x14ac:dyDescent="0.3">
      <c r="A96">
        <v>97</v>
      </c>
      <c r="B96">
        <v>6</v>
      </c>
      <c r="C96" t="s">
        <v>29</v>
      </c>
      <c r="D96">
        <v>17</v>
      </c>
      <c r="E96">
        <v>1</v>
      </c>
      <c r="F96">
        <v>4</v>
      </c>
      <c r="G96">
        <v>7</v>
      </c>
      <c r="H96">
        <v>5</v>
      </c>
      <c r="I96">
        <v>0</v>
      </c>
      <c r="J96">
        <v>0</v>
      </c>
      <c r="K96">
        <v>0</v>
      </c>
      <c r="L96">
        <v>0</v>
      </c>
      <c r="M96">
        <f>AVERAGE(Table13[[#This Row],[incoming_own_farm]],Table13[[#This Row],[incoming_business]],Table13[[#This Row],[incoming_0_business]])</f>
        <v>0</v>
      </c>
      <c r="N96">
        <f>IF(Table13[[#This Row],[Average Income]]=0,0,1)</f>
        <v>0</v>
      </c>
      <c r="O96">
        <v>0</v>
      </c>
      <c r="P96">
        <v>28912201</v>
      </c>
      <c r="Q96">
        <v>22861940</v>
      </c>
      <c r="R96">
        <v>23399979</v>
      </c>
      <c r="S96">
        <v>26692283</v>
      </c>
      <c r="T96">
        <v>28203066</v>
      </c>
      <c r="U96">
        <v>30028818</v>
      </c>
      <c r="V96">
        <v>31363432</v>
      </c>
      <c r="W96">
        <v>28411718</v>
      </c>
      <c r="X96">
        <v>28292707</v>
      </c>
      <c r="Y96">
        <f>SUM(P96,Table13[[#This Row],[durable_asset]],Table13[[#This Row],[save_asset]],Table13[[#This Row],[incoming_agricultural]],Table13[[#This Row],[lasting_investment]],Table13[[#This Row],[0_lasting_investmen]])</f>
        <v>161907363</v>
      </c>
      <c r="Z96" t="str">
        <f>IF(Table13[[#This Row],[Asset]]&lt;170000000,"LOW",IF(Table13[[#This Row],[Asset]]&lt;250000000,"AVERAGE","HIGH"))</f>
        <v>LOW</v>
      </c>
      <c r="AA96">
        <f>SUM(S96,Table13[[#This Row],[other_expenses]],Table13[[#This Row],[farm_expenses]])</f>
        <v>86258781</v>
      </c>
      <c r="AB96" t="str">
        <f>IF(Table13[[#This Row],[Expenses]]&lt;100000000,"LOW",IF(Table13[[#This Row],[Expenses]]&lt;160000000,"AVERAGE","HIGH"))</f>
        <v>LOW</v>
      </c>
      <c r="AC96">
        <v>1</v>
      </c>
    </row>
    <row r="97" spans="1:29" x14ac:dyDescent="0.3">
      <c r="A97">
        <v>98</v>
      </c>
      <c r="B97">
        <v>19</v>
      </c>
      <c r="C97" t="s">
        <v>29</v>
      </c>
      <c r="D97">
        <v>40</v>
      </c>
      <c r="E97">
        <v>1</v>
      </c>
      <c r="F97">
        <v>4</v>
      </c>
      <c r="G97">
        <v>10</v>
      </c>
      <c r="H97">
        <v>6</v>
      </c>
      <c r="I97">
        <v>0</v>
      </c>
      <c r="J97">
        <v>1</v>
      </c>
      <c r="K97">
        <v>0</v>
      </c>
      <c r="L97">
        <v>0</v>
      </c>
      <c r="M97">
        <f>AVERAGE(Table13[[#This Row],[incoming_own_farm]],Table13[[#This Row],[incoming_business]],Table13[[#This Row],[incoming_0_business]])</f>
        <v>0.33333333333333331</v>
      </c>
      <c r="N97">
        <f>IF(Table13[[#This Row],[Average Income]]=0,0,1)</f>
        <v>1</v>
      </c>
      <c r="O97">
        <v>0</v>
      </c>
      <c r="P97">
        <v>53906201</v>
      </c>
      <c r="Q97">
        <v>76073006</v>
      </c>
      <c r="R97">
        <v>23399979</v>
      </c>
      <c r="S97">
        <v>53384566</v>
      </c>
      <c r="T97">
        <v>19538752</v>
      </c>
      <c r="U97">
        <v>45376883</v>
      </c>
      <c r="V97">
        <v>37814072</v>
      </c>
      <c r="W97">
        <v>61833807</v>
      </c>
      <c r="X97">
        <v>19863508</v>
      </c>
      <c r="Y97">
        <f>SUM(P97,Table13[[#This Row],[durable_asset]],Table13[[#This Row],[save_asset]],Table13[[#This Row],[incoming_agricultural]],Table13[[#This Row],[lasting_investment]],Table13[[#This Row],[0_lasting_investmen]])</f>
        <v>280453384</v>
      </c>
      <c r="Z97" t="str">
        <f>IF(Table13[[#This Row],[Asset]]&lt;170000000,"LOW",IF(Table13[[#This Row],[Asset]]&lt;250000000,"AVERAGE","HIGH"))</f>
        <v>HIGH</v>
      </c>
      <c r="AA97">
        <f>SUM(S97,Table13[[#This Row],[other_expenses]],Table13[[#This Row],[farm_expenses]])</f>
        <v>110737390</v>
      </c>
      <c r="AB97" t="str">
        <f>IF(Table13[[#This Row],[Expenses]]&lt;100000000,"LOW",IF(Table13[[#This Row],[Expenses]]&lt;160000000,"AVERAGE","HIGH"))</f>
        <v>AVERAGE</v>
      </c>
      <c r="AC97">
        <v>0</v>
      </c>
    </row>
    <row r="98" spans="1:29" x14ac:dyDescent="0.3">
      <c r="A98">
        <v>99</v>
      </c>
      <c r="B98">
        <v>15</v>
      </c>
      <c r="C98" t="s">
        <v>29</v>
      </c>
      <c r="D98">
        <v>32</v>
      </c>
      <c r="E98">
        <v>0</v>
      </c>
      <c r="F98">
        <v>3</v>
      </c>
      <c r="G98">
        <v>14</v>
      </c>
      <c r="H98">
        <v>5</v>
      </c>
      <c r="I98">
        <v>0</v>
      </c>
      <c r="J98">
        <v>0</v>
      </c>
      <c r="K98">
        <v>0</v>
      </c>
      <c r="L98">
        <v>0</v>
      </c>
      <c r="M98">
        <f>AVERAGE(Table13[[#This Row],[incoming_own_farm]],Table13[[#This Row],[incoming_business]],Table13[[#This Row],[incoming_0_business]])</f>
        <v>0</v>
      </c>
      <c r="N98">
        <f>IF(Table13[[#This Row],[Average Income]]=0,0,1)</f>
        <v>0</v>
      </c>
      <c r="O98">
        <v>1</v>
      </c>
      <c r="P98">
        <v>86736603</v>
      </c>
      <c r="Q98">
        <v>21220366</v>
      </c>
      <c r="R98">
        <v>11210759</v>
      </c>
      <c r="S98">
        <v>33365355</v>
      </c>
      <c r="T98">
        <v>24775778</v>
      </c>
      <c r="U98">
        <v>3203074</v>
      </c>
      <c r="V98">
        <v>26692283</v>
      </c>
      <c r="W98">
        <v>3085495</v>
      </c>
      <c r="X98">
        <v>11797989</v>
      </c>
      <c r="Y98">
        <f>SUM(P98,Table13[[#This Row],[durable_asset]],Table13[[#This Row],[save_asset]],Table13[[#This Row],[incoming_agricultural]],Table13[[#This Row],[lasting_investment]],Table13[[#This Row],[0_lasting_investmen]])</f>
        <v>137254286</v>
      </c>
      <c r="Z98" t="str">
        <f>IF(Table13[[#This Row],[Asset]]&lt;170000000,"LOW",IF(Table13[[#This Row],[Asset]]&lt;250000000,"AVERAGE","HIGH"))</f>
        <v>LOW</v>
      </c>
      <c r="AA98">
        <f>SUM(S98,Table13[[#This Row],[other_expenses]],Table13[[#This Row],[farm_expenses]])</f>
        <v>84833416</v>
      </c>
      <c r="AB98" t="str">
        <f>IF(Table13[[#This Row],[Expenses]]&lt;100000000,"LOW",IF(Table13[[#This Row],[Expenses]]&lt;160000000,"AVERAGE","HIGH"))</f>
        <v>LOW</v>
      </c>
      <c r="AC98">
        <v>0</v>
      </c>
    </row>
    <row r="99" spans="1:29" x14ac:dyDescent="0.3">
      <c r="A99">
        <v>100</v>
      </c>
      <c r="B99">
        <v>17</v>
      </c>
      <c r="C99" t="s">
        <v>29</v>
      </c>
      <c r="D99">
        <v>25</v>
      </c>
      <c r="E99">
        <v>1</v>
      </c>
      <c r="F99">
        <v>4</v>
      </c>
      <c r="G99">
        <v>6</v>
      </c>
      <c r="H99">
        <v>7</v>
      </c>
      <c r="I99">
        <v>0</v>
      </c>
      <c r="J99">
        <v>0</v>
      </c>
      <c r="K99">
        <v>0</v>
      </c>
      <c r="L99">
        <v>0</v>
      </c>
      <c r="M99">
        <f>AVERAGE(Table13[[#This Row],[incoming_own_farm]],Table13[[#This Row],[incoming_business]],Table13[[#This Row],[incoming_0_business]])</f>
        <v>0</v>
      </c>
      <c r="N99">
        <f>IF(Table13[[#This Row],[Average Income]]=0,0,1)</f>
        <v>0</v>
      </c>
      <c r="O99">
        <v>0</v>
      </c>
      <c r="P99">
        <v>26505453</v>
      </c>
      <c r="Q99">
        <v>9689299</v>
      </c>
      <c r="R99">
        <v>23399979</v>
      </c>
      <c r="S99">
        <v>20019212</v>
      </c>
      <c r="T99">
        <v>10650221</v>
      </c>
      <c r="U99">
        <v>30028818</v>
      </c>
      <c r="V99">
        <v>31363432</v>
      </c>
      <c r="W99">
        <v>12740228</v>
      </c>
      <c r="X99">
        <v>50715337</v>
      </c>
      <c r="Y99">
        <f>SUM(P99,Table13[[#This Row],[durable_asset]],Table13[[#This Row],[save_asset]],Table13[[#This Row],[incoming_agricultural]],Table13[[#This Row],[lasting_investment]],Table13[[#This Row],[0_lasting_investmen]])</f>
        <v>153079114</v>
      </c>
      <c r="Z99" t="str">
        <f>IF(Table13[[#This Row],[Asset]]&lt;170000000,"LOW",IF(Table13[[#This Row],[Asset]]&lt;250000000,"AVERAGE","HIGH"))</f>
        <v>LOW</v>
      </c>
      <c r="AA99">
        <f>SUM(S99,Table13[[#This Row],[other_expenses]],Table13[[#This Row],[farm_expenses]])</f>
        <v>62032865</v>
      </c>
      <c r="AB99" t="str">
        <f>IF(Table13[[#This Row],[Expenses]]&lt;100000000,"LOW",IF(Table13[[#This Row],[Expenses]]&lt;160000000,"AVERAGE","HIGH"))</f>
        <v>LOW</v>
      </c>
      <c r="AC99">
        <v>1</v>
      </c>
    </row>
    <row r="100" spans="1:29" x14ac:dyDescent="0.3">
      <c r="A100">
        <v>101</v>
      </c>
      <c r="B100">
        <v>8</v>
      </c>
      <c r="C100" t="s">
        <v>29</v>
      </c>
      <c r="D100">
        <v>34</v>
      </c>
      <c r="E100">
        <v>0</v>
      </c>
      <c r="F100">
        <v>0</v>
      </c>
      <c r="G100">
        <v>1</v>
      </c>
      <c r="H100">
        <v>5</v>
      </c>
      <c r="I100">
        <v>0</v>
      </c>
      <c r="J100">
        <v>0</v>
      </c>
      <c r="K100">
        <v>0</v>
      </c>
      <c r="L100">
        <v>0</v>
      </c>
      <c r="M100">
        <f>AVERAGE(Table13[[#This Row],[incoming_own_farm]],Table13[[#This Row],[incoming_business]],Table13[[#This Row],[incoming_0_business]])</f>
        <v>0</v>
      </c>
      <c r="N100">
        <f>IF(Table13[[#This Row],[Average Income]]=0,0,1)</f>
        <v>0</v>
      </c>
      <c r="O100">
        <v>0</v>
      </c>
      <c r="P100">
        <v>28912201</v>
      </c>
      <c r="Q100">
        <v>22861940</v>
      </c>
      <c r="R100">
        <v>23399979</v>
      </c>
      <c r="S100">
        <v>26692283</v>
      </c>
      <c r="T100">
        <v>28203066</v>
      </c>
      <c r="U100">
        <v>30028818</v>
      </c>
      <c r="V100">
        <v>31363432</v>
      </c>
      <c r="W100">
        <v>28411718</v>
      </c>
      <c r="X100">
        <v>28292707</v>
      </c>
      <c r="Y100">
        <f>SUM(P100,Table13[[#This Row],[durable_asset]],Table13[[#This Row],[save_asset]],Table13[[#This Row],[incoming_agricultural]],Table13[[#This Row],[lasting_investment]],Table13[[#This Row],[0_lasting_investmen]])</f>
        <v>161907363</v>
      </c>
      <c r="Z100" t="str">
        <f>IF(Table13[[#This Row],[Asset]]&lt;170000000,"LOW",IF(Table13[[#This Row],[Asset]]&lt;250000000,"AVERAGE","HIGH"))</f>
        <v>LOW</v>
      </c>
      <c r="AA100">
        <f>SUM(S100,Table13[[#This Row],[other_expenses]],Table13[[#This Row],[farm_expenses]])</f>
        <v>86258781</v>
      </c>
      <c r="AB100" t="str">
        <f>IF(Table13[[#This Row],[Expenses]]&lt;100000000,"LOW",IF(Table13[[#This Row],[Expenses]]&lt;160000000,"AVERAGE","HIGH"))</f>
        <v>LOW</v>
      </c>
      <c r="AC100">
        <v>0</v>
      </c>
    </row>
    <row r="101" spans="1:29" x14ac:dyDescent="0.3">
      <c r="A101">
        <v>102</v>
      </c>
      <c r="B101">
        <v>15</v>
      </c>
      <c r="C101" t="s">
        <v>29</v>
      </c>
      <c r="D101">
        <v>26</v>
      </c>
      <c r="E101">
        <v>1</v>
      </c>
      <c r="F101">
        <v>2</v>
      </c>
      <c r="G101">
        <v>8</v>
      </c>
      <c r="H101">
        <v>3</v>
      </c>
      <c r="I101">
        <v>0</v>
      </c>
      <c r="J101">
        <v>0</v>
      </c>
      <c r="K101">
        <v>1</v>
      </c>
      <c r="L101">
        <v>1</v>
      </c>
      <c r="M101">
        <f>AVERAGE(Table13[[#This Row],[incoming_own_farm]],Table13[[#This Row],[incoming_business]],Table13[[#This Row],[incoming_0_business]])</f>
        <v>0.66666666666666663</v>
      </c>
      <c r="N101">
        <f>IF(Table13[[#This Row],[Average Income]]=0,0,1)</f>
        <v>1</v>
      </c>
      <c r="O101">
        <v>0</v>
      </c>
      <c r="P101">
        <v>28912201</v>
      </c>
      <c r="Q101">
        <v>18017291</v>
      </c>
      <c r="R101">
        <v>22421518</v>
      </c>
      <c r="S101">
        <v>26158438</v>
      </c>
      <c r="T101">
        <v>71909012</v>
      </c>
      <c r="U101">
        <v>3203074</v>
      </c>
      <c r="V101">
        <v>58723021</v>
      </c>
      <c r="W101">
        <v>19218443</v>
      </c>
      <c r="X101">
        <v>12438603</v>
      </c>
      <c r="Y101">
        <f>SUM(P101,Table13[[#This Row],[durable_asset]],Table13[[#This Row],[save_asset]],Table13[[#This Row],[incoming_agricultural]],Table13[[#This Row],[lasting_investment]],Table13[[#This Row],[0_lasting_investmen]])</f>
        <v>104211130</v>
      </c>
      <c r="Z101" t="str">
        <f>IF(Table13[[#This Row],[Asset]]&lt;170000000,"LOW",IF(Table13[[#This Row],[Asset]]&lt;250000000,"AVERAGE","HIGH"))</f>
        <v>LOW</v>
      </c>
      <c r="AA101">
        <f>SUM(S101,Table13[[#This Row],[other_expenses]],Table13[[#This Row],[farm_expenses]])</f>
        <v>156790471</v>
      </c>
      <c r="AB101" t="str">
        <f>IF(Table13[[#This Row],[Expenses]]&lt;100000000,"LOW",IF(Table13[[#This Row],[Expenses]]&lt;160000000,"AVERAGE","HIGH"))</f>
        <v>AVERAGE</v>
      </c>
      <c r="AC101">
        <v>0</v>
      </c>
    </row>
    <row r="102" spans="1:29" x14ac:dyDescent="0.3">
      <c r="A102">
        <v>103</v>
      </c>
      <c r="B102">
        <v>4</v>
      </c>
      <c r="C102" t="s">
        <v>29</v>
      </c>
      <c r="D102">
        <v>20</v>
      </c>
      <c r="E102">
        <v>1</v>
      </c>
      <c r="F102">
        <v>3</v>
      </c>
      <c r="G102">
        <v>16</v>
      </c>
      <c r="H102">
        <v>5</v>
      </c>
      <c r="I102">
        <v>0</v>
      </c>
      <c r="J102">
        <v>1</v>
      </c>
      <c r="K102">
        <v>0</v>
      </c>
      <c r="L102">
        <v>0</v>
      </c>
      <c r="M102">
        <f>AVERAGE(Table13[[#This Row],[incoming_own_farm]],Table13[[#This Row],[incoming_business]],Table13[[#This Row],[incoming_0_business]])</f>
        <v>0.33333333333333331</v>
      </c>
      <c r="N102">
        <f>IF(Table13[[#This Row],[Average Income]]=0,0,1)</f>
        <v>1</v>
      </c>
      <c r="O102">
        <v>0</v>
      </c>
      <c r="P102">
        <v>62615582</v>
      </c>
      <c r="Q102">
        <v>13163032</v>
      </c>
      <c r="R102">
        <v>16015369</v>
      </c>
      <c r="S102">
        <v>3203074</v>
      </c>
      <c r="T102">
        <v>39237656</v>
      </c>
      <c r="U102">
        <v>18684598</v>
      </c>
      <c r="V102">
        <v>76962751</v>
      </c>
      <c r="W102">
        <v>19464629</v>
      </c>
      <c r="X102">
        <v>17265457</v>
      </c>
      <c r="Y102">
        <f>SUM(P102,Table13[[#This Row],[durable_asset]],Table13[[#This Row],[save_asset]],Table13[[#This Row],[incoming_agricultural]],Table13[[#This Row],[lasting_investment]],Table13[[#This Row],[0_lasting_investmen]])</f>
        <v>147208667</v>
      </c>
      <c r="Z102" t="str">
        <f>IF(Table13[[#This Row],[Asset]]&lt;170000000,"LOW",IF(Table13[[#This Row],[Asset]]&lt;250000000,"AVERAGE","HIGH"))</f>
        <v>LOW</v>
      </c>
      <c r="AA102">
        <f>SUM(S102,Table13[[#This Row],[other_expenses]],Table13[[#This Row],[farm_expenses]])</f>
        <v>119403481</v>
      </c>
      <c r="AB102" t="str">
        <f>IF(Table13[[#This Row],[Expenses]]&lt;100000000,"LOW",IF(Table13[[#This Row],[Expenses]]&lt;160000000,"AVERAGE","HIGH"))</f>
        <v>AVERAGE</v>
      </c>
      <c r="AC102">
        <v>0</v>
      </c>
    </row>
    <row r="103" spans="1:29" x14ac:dyDescent="0.3">
      <c r="A103">
        <v>104</v>
      </c>
      <c r="B103">
        <v>6</v>
      </c>
      <c r="C103" t="s">
        <v>29</v>
      </c>
      <c r="D103">
        <v>24</v>
      </c>
      <c r="E103">
        <v>1</v>
      </c>
      <c r="F103">
        <v>3</v>
      </c>
      <c r="G103">
        <v>4</v>
      </c>
      <c r="H103">
        <v>5</v>
      </c>
      <c r="I103">
        <v>0</v>
      </c>
      <c r="J103">
        <v>0</v>
      </c>
      <c r="K103">
        <v>1</v>
      </c>
      <c r="L103">
        <v>1</v>
      </c>
      <c r="M103">
        <f>AVERAGE(Table13[[#This Row],[incoming_own_farm]],Table13[[#This Row],[incoming_business]],Table13[[#This Row],[incoming_0_business]])</f>
        <v>0.66666666666666663</v>
      </c>
      <c r="N103">
        <f>IF(Table13[[#This Row],[Average Income]]=0,0,1)</f>
        <v>1</v>
      </c>
      <c r="O103">
        <v>0</v>
      </c>
      <c r="P103">
        <v>75386055</v>
      </c>
      <c r="Q103">
        <v>14766171</v>
      </c>
      <c r="R103">
        <v>23399979</v>
      </c>
      <c r="S103">
        <v>26692283</v>
      </c>
      <c r="T103">
        <v>14413833</v>
      </c>
      <c r="U103">
        <v>38169963</v>
      </c>
      <c r="V103">
        <v>38481373</v>
      </c>
      <c r="W103">
        <v>30472617</v>
      </c>
      <c r="X103">
        <v>43352718</v>
      </c>
      <c r="Y103">
        <f>SUM(P103,Table13[[#This Row],[durable_asset]],Table13[[#This Row],[save_asset]],Table13[[#This Row],[incoming_agricultural]],Table13[[#This Row],[lasting_investment]],Table13[[#This Row],[0_lasting_investmen]])</f>
        <v>225547503</v>
      </c>
      <c r="Z103" t="str">
        <f>IF(Table13[[#This Row],[Asset]]&lt;170000000,"LOW",IF(Table13[[#This Row],[Asset]]&lt;250000000,"AVERAGE","HIGH"))</f>
        <v>AVERAGE</v>
      </c>
      <c r="AA103">
        <f>SUM(S103,Table13[[#This Row],[other_expenses]],Table13[[#This Row],[farm_expenses]])</f>
        <v>79587489</v>
      </c>
      <c r="AB103" t="str">
        <f>IF(Table13[[#This Row],[Expenses]]&lt;100000000,"LOW",IF(Table13[[#This Row],[Expenses]]&lt;160000000,"AVERAGE","HIGH"))</f>
        <v>LOW</v>
      </c>
      <c r="AC103">
        <v>0</v>
      </c>
    </row>
    <row r="104" spans="1:29" x14ac:dyDescent="0.3">
      <c r="A104">
        <v>105</v>
      </c>
      <c r="B104">
        <v>22</v>
      </c>
      <c r="C104" t="s">
        <v>29</v>
      </c>
      <c r="D104">
        <v>23</v>
      </c>
      <c r="E104">
        <v>1</v>
      </c>
      <c r="F104">
        <v>1</v>
      </c>
      <c r="G104">
        <v>10</v>
      </c>
      <c r="H104">
        <v>3</v>
      </c>
      <c r="I104">
        <v>1</v>
      </c>
      <c r="J104">
        <v>0</v>
      </c>
      <c r="K104">
        <v>0</v>
      </c>
      <c r="L104">
        <v>0</v>
      </c>
      <c r="M104">
        <f>AVERAGE(Table13[[#This Row],[incoming_own_farm]],Table13[[#This Row],[incoming_business]],Table13[[#This Row],[incoming_0_business]])</f>
        <v>0</v>
      </c>
      <c r="N104">
        <f>IF(Table13[[#This Row],[Average Income]]=0,0,1)</f>
        <v>0</v>
      </c>
      <c r="O104">
        <v>1</v>
      </c>
      <c r="P104">
        <v>28912201</v>
      </c>
      <c r="Q104">
        <v>15214601</v>
      </c>
      <c r="R104">
        <v>23399979</v>
      </c>
      <c r="S104">
        <v>29361513</v>
      </c>
      <c r="T104">
        <v>52690567</v>
      </c>
      <c r="U104">
        <v>30028818</v>
      </c>
      <c r="V104">
        <v>31363432</v>
      </c>
      <c r="W104">
        <v>15214601</v>
      </c>
      <c r="X104">
        <v>80076849</v>
      </c>
      <c r="Y104">
        <f>SUM(P104,Table13[[#This Row],[durable_asset]],Table13[[#This Row],[save_asset]],Table13[[#This Row],[incoming_agricultural]],Table13[[#This Row],[lasting_investment]],Table13[[#This Row],[0_lasting_investmen]])</f>
        <v>192847049</v>
      </c>
      <c r="Z104" t="str">
        <f>IF(Table13[[#This Row],[Asset]]&lt;170000000,"LOW",IF(Table13[[#This Row],[Asset]]&lt;250000000,"AVERAGE","HIGH"))</f>
        <v>AVERAGE</v>
      </c>
      <c r="AA104">
        <f>SUM(S104,Table13[[#This Row],[other_expenses]],Table13[[#This Row],[farm_expenses]])</f>
        <v>113415512</v>
      </c>
      <c r="AB104" t="str">
        <f>IF(Table13[[#This Row],[Expenses]]&lt;100000000,"LOW",IF(Table13[[#This Row],[Expenses]]&lt;160000000,"AVERAGE","HIGH"))</f>
        <v>AVERAGE</v>
      </c>
      <c r="AC104">
        <v>0</v>
      </c>
    </row>
    <row r="105" spans="1:29" x14ac:dyDescent="0.3">
      <c r="A105">
        <v>106</v>
      </c>
      <c r="B105">
        <v>7</v>
      </c>
      <c r="C105" t="s">
        <v>29</v>
      </c>
      <c r="D105">
        <v>29</v>
      </c>
      <c r="E105">
        <v>0</v>
      </c>
      <c r="F105">
        <v>0</v>
      </c>
      <c r="G105">
        <v>10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f>AVERAGE(Table13[[#This Row],[incoming_own_farm]],Table13[[#This Row],[incoming_business]],Table13[[#This Row],[incoming_0_business]])</f>
        <v>0.33333333333333331</v>
      </c>
      <c r="N105">
        <f>IF(Table13[[#This Row],[Average Income]]=0,0,1)</f>
        <v>1</v>
      </c>
      <c r="O105">
        <v>0</v>
      </c>
      <c r="P105">
        <v>87776993</v>
      </c>
      <c r="Q105">
        <v>18737982</v>
      </c>
      <c r="R105">
        <v>23399979</v>
      </c>
      <c r="S105">
        <v>89419144</v>
      </c>
      <c r="T105">
        <v>21300442</v>
      </c>
      <c r="U105">
        <v>11210759</v>
      </c>
      <c r="V105">
        <v>53384566</v>
      </c>
      <c r="W105">
        <v>2986994</v>
      </c>
      <c r="X105">
        <v>37369196</v>
      </c>
      <c r="Y105">
        <f>SUM(P105,Table13[[#This Row],[durable_asset]],Table13[[#This Row],[save_asset]],Table13[[#This Row],[incoming_agricultural]],Table13[[#This Row],[lasting_investment]],Table13[[#This Row],[0_lasting_investmen]])</f>
        <v>181481903</v>
      </c>
      <c r="Z105" t="str">
        <f>IF(Table13[[#This Row],[Asset]]&lt;170000000,"LOW",IF(Table13[[#This Row],[Asset]]&lt;250000000,"AVERAGE","HIGH"))</f>
        <v>AVERAGE</v>
      </c>
      <c r="AA105">
        <f>SUM(S105,Table13[[#This Row],[other_expenses]],Table13[[#This Row],[farm_expenses]])</f>
        <v>164104152</v>
      </c>
      <c r="AB105" t="str">
        <f>IF(Table13[[#This Row],[Expenses]]&lt;100000000,"LOW",IF(Table13[[#This Row],[Expenses]]&lt;160000000,"AVERAGE","HIGH"))</f>
        <v>HIGH</v>
      </c>
      <c r="AC105">
        <v>0</v>
      </c>
    </row>
    <row r="106" spans="1:29" x14ac:dyDescent="0.3">
      <c r="A106">
        <v>107</v>
      </c>
      <c r="B106">
        <v>7</v>
      </c>
      <c r="C106" t="s">
        <v>29</v>
      </c>
      <c r="D106">
        <v>23</v>
      </c>
      <c r="E106">
        <v>1</v>
      </c>
      <c r="F106">
        <v>1</v>
      </c>
      <c r="G106">
        <v>10</v>
      </c>
      <c r="H106">
        <v>3</v>
      </c>
      <c r="I106">
        <v>0</v>
      </c>
      <c r="J106">
        <v>1</v>
      </c>
      <c r="K106">
        <v>0</v>
      </c>
      <c r="L106">
        <v>0</v>
      </c>
      <c r="M106">
        <f>AVERAGE(Table13[[#This Row],[incoming_own_farm]],Table13[[#This Row],[incoming_business]],Table13[[#This Row],[incoming_0_business]])</f>
        <v>0.33333333333333331</v>
      </c>
      <c r="N106">
        <f>IF(Table13[[#This Row],[Average Income]]=0,0,1)</f>
        <v>1</v>
      </c>
      <c r="O106">
        <v>0</v>
      </c>
      <c r="P106">
        <v>82606287</v>
      </c>
      <c r="Q106">
        <v>12732219</v>
      </c>
      <c r="R106">
        <v>23399979</v>
      </c>
      <c r="S106">
        <v>27493052</v>
      </c>
      <c r="T106">
        <v>37796272</v>
      </c>
      <c r="U106">
        <v>17083061</v>
      </c>
      <c r="V106">
        <v>3759163</v>
      </c>
      <c r="W106">
        <v>1435905</v>
      </c>
      <c r="X106">
        <v>77630055</v>
      </c>
      <c r="Y106">
        <f>SUM(P106,Table13[[#This Row],[durable_asset]],Table13[[#This Row],[save_asset]],Table13[[#This Row],[incoming_agricultural]],Table13[[#This Row],[lasting_investment]],Table13[[#This Row],[0_lasting_investmen]])</f>
        <v>214887506</v>
      </c>
      <c r="Z106" t="str">
        <f>IF(Table13[[#This Row],[Asset]]&lt;170000000,"LOW",IF(Table13[[#This Row],[Asset]]&lt;250000000,"AVERAGE","HIGH"))</f>
        <v>AVERAGE</v>
      </c>
      <c r="AA106">
        <f>SUM(S106,Table13[[#This Row],[other_expenses]],Table13[[#This Row],[farm_expenses]])</f>
        <v>69048487</v>
      </c>
      <c r="AB106" t="str">
        <f>IF(Table13[[#This Row],[Expenses]]&lt;100000000,"LOW",IF(Table13[[#This Row],[Expenses]]&lt;160000000,"AVERAGE","HIGH"))</f>
        <v>LOW</v>
      </c>
      <c r="AC106">
        <v>0</v>
      </c>
    </row>
    <row r="107" spans="1:29" x14ac:dyDescent="0.3">
      <c r="A107">
        <v>108</v>
      </c>
      <c r="B107">
        <v>20</v>
      </c>
      <c r="C107" t="s">
        <v>29</v>
      </c>
      <c r="D107">
        <v>44</v>
      </c>
      <c r="E107">
        <v>1</v>
      </c>
      <c r="F107">
        <v>2</v>
      </c>
      <c r="G107">
        <v>8</v>
      </c>
      <c r="H107">
        <v>5</v>
      </c>
      <c r="I107">
        <v>0</v>
      </c>
      <c r="J107">
        <v>0</v>
      </c>
      <c r="K107">
        <v>0</v>
      </c>
      <c r="L107">
        <v>0</v>
      </c>
      <c r="M107">
        <f>AVERAGE(Table13[[#This Row],[incoming_own_farm]],Table13[[#This Row],[incoming_business]],Table13[[#This Row],[incoming_0_business]])</f>
        <v>0</v>
      </c>
      <c r="N107">
        <f>IF(Table13[[#This Row],[Average Income]]=0,0,1)</f>
        <v>0</v>
      </c>
      <c r="O107">
        <v>0</v>
      </c>
      <c r="P107">
        <v>28912201</v>
      </c>
      <c r="Q107">
        <v>22861940</v>
      </c>
      <c r="R107">
        <v>23399979</v>
      </c>
      <c r="S107">
        <v>26692283</v>
      </c>
      <c r="T107">
        <v>28203066</v>
      </c>
      <c r="U107">
        <v>30028818</v>
      </c>
      <c r="V107">
        <v>31363432</v>
      </c>
      <c r="W107">
        <v>28411718</v>
      </c>
      <c r="X107">
        <v>28292707</v>
      </c>
      <c r="Y107">
        <f>SUM(P107,Table13[[#This Row],[durable_asset]],Table13[[#This Row],[save_asset]],Table13[[#This Row],[incoming_agricultural]],Table13[[#This Row],[lasting_investment]],Table13[[#This Row],[0_lasting_investmen]])</f>
        <v>161907363</v>
      </c>
      <c r="Z107" t="str">
        <f>IF(Table13[[#This Row],[Asset]]&lt;170000000,"LOW",IF(Table13[[#This Row],[Asset]]&lt;250000000,"AVERAGE","HIGH"))</f>
        <v>LOW</v>
      </c>
      <c r="AA107">
        <f>SUM(S107,Table13[[#This Row],[other_expenses]],Table13[[#This Row],[farm_expenses]])</f>
        <v>86258781</v>
      </c>
      <c r="AB107" t="str">
        <f>IF(Table13[[#This Row],[Expenses]]&lt;100000000,"LOW",IF(Table13[[#This Row],[Expenses]]&lt;160000000,"AVERAGE","HIGH"))</f>
        <v>LOW</v>
      </c>
      <c r="AC107">
        <v>0</v>
      </c>
    </row>
    <row r="108" spans="1:29" x14ac:dyDescent="0.3">
      <c r="A108">
        <v>109</v>
      </c>
      <c r="B108">
        <v>15</v>
      </c>
      <c r="C108" t="s">
        <v>29</v>
      </c>
      <c r="D108">
        <v>25</v>
      </c>
      <c r="E108">
        <v>1</v>
      </c>
      <c r="F108">
        <v>3</v>
      </c>
      <c r="G108">
        <v>9</v>
      </c>
      <c r="H108">
        <v>5</v>
      </c>
      <c r="I108">
        <v>0</v>
      </c>
      <c r="J108">
        <v>1</v>
      </c>
      <c r="K108">
        <v>0</v>
      </c>
      <c r="L108">
        <v>0</v>
      </c>
      <c r="M108">
        <f>AVERAGE(Table13[[#This Row],[incoming_own_farm]],Table13[[#This Row],[incoming_business]],Table13[[#This Row],[incoming_0_business]])</f>
        <v>0.33333333333333331</v>
      </c>
      <c r="N108">
        <f>IF(Table13[[#This Row],[Average Income]]=0,0,1)</f>
        <v>1</v>
      </c>
      <c r="O108">
        <v>0</v>
      </c>
      <c r="P108">
        <v>24343362</v>
      </c>
      <c r="Q108">
        <v>16928246</v>
      </c>
      <c r="R108">
        <v>38868158</v>
      </c>
      <c r="S108">
        <v>77674545</v>
      </c>
      <c r="T108">
        <v>325112</v>
      </c>
      <c r="U108">
        <v>13346142</v>
      </c>
      <c r="V108">
        <v>53384566</v>
      </c>
      <c r="W108">
        <v>86900793</v>
      </c>
      <c r="X108">
        <v>17556848</v>
      </c>
      <c r="Y108">
        <f>SUM(P108,Table13[[#This Row],[durable_asset]],Table13[[#This Row],[save_asset]],Table13[[#This Row],[incoming_agricultural]],Table13[[#This Row],[lasting_investment]],Table13[[#This Row],[0_lasting_investmen]])</f>
        <v>197943549</v>
      </c>
      <c r="Z108" t="str">
        <f>IF(Table13[[#This Row],[Asset]]&lt;170000000,"LOW",IF(Table13[[#This Row],[Asset]]&lt;250000000,"AVERAGE","HIGH"))</f>
        <v>AVERAGE</v>
      </c>
      <c r="AA108">
        <f>SUM(S108,Table13[[#This Row],[other_expenses]],Table13[[#This Row],[farm_expenses]])</f>
        <v>131384223</v>
      </c>
      <c r="AB108" t="str">
        <f>IF(Table13[[#This Row],[Expenses]]&lt;100000000,"LOW",IF(Table13[[#This Row],[Expenses]]&lt;160000000,"AVERAGE","HIGH"))</f>
        <v>AVERAGE</v>
      </c>
      <c r="AC108">
        <v>0</v>
      </c>
    </row>
    <row r="109" spans="1:29" x14ac:dyDescent="0.3">
      <c r="A109">
        <v>110</v>
      </c>
      <c r="B109">
        <v>16</v>
      </c>
      <c r="C109" t="s">
        <v>29</v>
      </c>
      <c r="D109">
        <v>20</v>
      </c>
      <c r="E109">
        <v>1</v>
      </c>
      <c r="F109">
        <v>2</v>
      </c>
      <c r="G109">
        <v>9</v>
      </c>
      <c r="H109">
        <v>4</v>
      </c>
      <c r="I109">
        <v>0</v>
      </c>
      <c r="J109">
        <v>1</v>
      </c>
      <c r="K109">
        <v>0</v>
      </c>
      <c r="L109">
        <v>0</v>
      </c>
      <c r="M109">
        <f>AVERAGE(Table13[[#This Row],[incoming_own_farm]],Table13[[#This Row],[incoming_business]],Table13[[#This Row],[incoming_0_business]])</f>
        <v>0.33333333333333331</v>
      </c>
      <c r="N109">
        <f>IF(Table13[[#This Row],[Average Income]]=0,0,1)</f>
        <v>1</v>
      </c>
      <c r="O109">
        <v>0</v>
      </c>
      <c r="P109">
        <v>10409991</v>
      </c>
      <c r="Q109">
        <v>60858406</v>
      </c>
      <c r="R109">
        <v>82900131</v>
      </c>
      <c r="S109">
        <v>80076847</v>
      </c>
      <c r="T109">
        <v>37956429</v>
      </c>
      <c r="U109">
        <v>24023056</v>
      </c>
      <c r="V109">
        <v>45777268</v>
      </c>
      <c r="W109">
        <v>58404114</v>
      </c>
      <c r="X109">
        <v>65436134</v>
      </c>
      <c r="Y109">
        <f>SUM(P109,Table13[[#This Row],[durable_asset]],Table13[[#This Row],[save_asset]],Table13[[#This Row],[incoming_agricultural]],Table13[[#This Row],[lasting_investment]],Table13[[#This Row],[0_lasting_investmen]])</f>
        <v>302031832</v>
      </c>
      <c r="Z109" t="str">
        <f>IF(Table13[[#This Row],[Asset]]&lt;170000000,"LOW",IF(Table13[[#This Row],[Asset]]&lt;250000000,"AVERAGE","HIGH"))</f>
        <v>HIGH</v>
      </c>
      <c r="AA109">
        <f>SUM(S109,Table13[[#This Row],[other_expenses]],Table13[[#This Row],[farm_expenses]])</f>
        <v>163810544</v>
      </c>
      <c r="AB109" t="str">
        <f>IF(Table13[[#This Row],[Expenses]]&lt;100000000,"LOW",IF(Table13[[#This Row],[Expenses]]&lt;160000000,"AVERAGE","HIGH"))</f>
        <v>HIGH</v>
      </c>
      <c r="AC109">
        <v>0</v>
      </c>
    </row>
    <row r="110" spans="1:29" x14ac:dyDescent="0.3">
      <c r="A110">
        <v>111</v>
      </c>
      <c r="B110">
        <v>4</v>
      </c>
      <c r="C110" t="s">
        <v>30</v>
      </c>
      <c r="D110">
        <v>66</v>
      </c>
      <c r="E110">
        <v>0</v>
      </c>
      <c r="F110">
        <v>0</v>
      </c>
      <c r="G110">
        <v>9</v>
      </c>
      <c r="H110">
        <v>1</v>
      </c>
      <c r="I110">
        <v>1</v>
      </c>
      <c r="J110">
        <v>0</v>
      </c>
      <c r="K110">
        <v>0</v>
      </c>
      <c r="L110">
        <v>0</v>
      </c>
      <c r="M110">
        <f>AVERAGE(Table13[[#This Row],[incoming_own_farm]],Table13[[#This Row],[incoming_business]],Table13[[#This Row],[incoming_0_business]])</f>
        <v>0</v>
      </c>
      <c r="N110">
        <f>IF(Table13[[#This Row],[Average Income]]=0,0,1)</f>
        <v>0</v>
      </c>
      <c r="O110">
        <v>1</v>
      </c>
      <c r="P110">
        <v>2833024</v>
      </c>
      <c r="Q110">
        <v>28026898</v>
      </c>
      <c r="R110">
        <v>23399979</v>
      </c>
      <c r="S110">
        <v>14894294</v>
      </c>
      <c r="T110">
        <v>51249184</v>
      </c>
      <c r="U110">
        <v>57254949</v>
      </c>
      <c r="V110">
        <v>41072755</v>
      </c>
      <c r="W110">
        <v>68144452</v>
      </c>
      <c r="X110">
        <v>20122644</v>
      </c>
      <c r="Y110">
        <f>SUM(P110,Table13[[#This Row],[durable_asset]],Table13[[#This Row],[save_asset]],Table13[[#This Row],[incoming_agricultural]],Table13[[#This Row],[lasting_investment]],Table13[[#This Row],[0_lasting_investmen]])</f>
        <v>199781946</v>
      </c>
      <c r="Z110" t="str">
        <f>IF(Table13[[#This Row],[Asset]]&lt;170000000,"LOW",IF(Table13[[#This Row],[Asset]]&lt;250000000,"AVERAGE","HIGH"))</f>
        <v>AVERAGE</v>
      </c>
      <c r="AA110">
        <f>SUM(S110,Table13[[#This Row],[other_expenses]],Table13[[#This Row],[farm_expenses]])</f>
        <v>107216233</v>
      </c>
      <c r="AB110" t="str">
        <f>IF(Table13[[#This Row],[Expenses]]&lt;100000000,"LOW",IF(Table13[[#This Row],[Expenses]]&lt;160000000,"AVERAGE","HIGH"))</f>
        <v>AVERAGE</v>
      </c>
      <c r="AC110">
        <v>0</v>
      </c>
    </row>
    <row r="111" spans="1:29" x14ac:dyDescent="0.3">
      <c r="A111">
        <v>112</v>
      </c>
      <c r="B111">
        <v>4</v>
      </c>
      <c r="C111" t="s">
        <v>29</v>
      </c>
      <c r="D111">
        <v>41</v>
      </c>
      <c r="E111">
        <v>1</v>
      </c>
      <c r="F111">
        <v>4</v>
      </c>
      <c r="G111">
        <v>8</v>
      </c>
      <c r="H111">
        <v>6</v>
      </c>
      <c r="I111">
        <v>0</v>
      </c>
      <c r="J111">
        <v>0</v>
      </c>
      <c r="K111">
        <v>0</v>
      </c>
      <c r="L111">
        <v>0</v>
      </c>
      <c r="M111">
        <f>AVERAGE(Table13[[#This Row],[incoming_own_farm]],Table13[[#This Row],[incoming_business]],Table13[[#This Row],[incoming_0_business]])</f>
        <v>0</v>
      </c>
      <c r="N111">
        <f>IF(Table13[[#This Row],[Average Income]]=0,0,1)</f>
        <v>0</v>
      </c>
      <c r="O111">
        <v>0</v>
      </c>
      <c r="P111">
        <v>41303146</v>
      </c>
      <c r="Q111">
        <v>26905823</v>
      </c>
      <c r="R111">
        <v>23399979</v>
      </c>
      <c r="S111">
        <v>36034582</v>
      </c>
      <c r="T111">
        <v>39381794</v>
      </c>
      <c r="U111">
        <v>27759974</v>
      </c>
      <c r="V111">
        <v>30073304</v>
      </c>
      <c r="W111">
        <v>32477521</v>
      </c>
      <c r="X111">
        <v>43419447</v>
      </c>
      <c r="Y111">
        <f>SUM(P111,Table13[[#This Row],[durable_asset]],Table13[[#This Row],[save_asset]],Table13[[#This Row],[incoming_agricultural]],Table13[[#This Row],[lasting_investment]],Table13[[#This Row],[0_lasting_investmen]])</f>
        <v>195265890</v>
      </c>
      <c r="Z111" t="str">
        <f>IF(Table13[[#This Row],[Asset]]&lt;170000000,"LOW",IF(Table13[[#This Row],[Asset]]&lt;250000000,"AVERAGE","HIGH"))</f>
        <v>AVERAGE</v>
      </c>
      <c r="AA111">
        <f>SUM(S111,Table13[[#This Row],[other_expenses]],Table13[[#This Row],[farm_expenses]])</f>
        <v>105489680</v>
      </c>
      <c r="AB111" t="str">
        <f>IF(Table13[[#This Row],[Expenses]]&lt;100000000,"LOW",IF(Table13[[#This Row],[Expenses]]&lt;160000000,"AVERAGE","HIGH"))</f>
        <v>AVERAGE</v>
      </c>
      <c r="AC111">
        <v>0</v>
      </c>
    </row>
    <row r="112" spans="1:29" x14ac:dyDescent="0.3">
      <c r="A112">
        <v>113</v>
      </c>
      <c r="B112">
        <v>10</v>
      </c>
      <c r="C112" t="s">
        <v>29</v>
      </c>
      <c r="D112">
        <v>25</v>
      </c>
      <c r="E112">
        <v>1</v>
      </c>
      <c r="F112">
        <v>3</v>
      </c>
      <c r="G112">
        <v>8</v>
      </c>
      <c r="H112">
        <v>5</v>
      </c>
      <c r="I112">
        <v>0</v>
      </c>
      <c r="J112">
        <v>0</v>
      </c>
      <c r="K112">
        <v>1</v>
      </c>
      <c r="L112">
        <v>1</v>
      </c>
      <c r="M112">
        <f>AVERAGE(Table13[[#This Row],[incoming_own_farm]],Table13[[#This Row],[incoming_business]],Table13[[#This Row],[incoming_0_business]])</f>
        <v>0.66666666666666663</v>
      </c>
      <c r="N112">
        <f>IF(Table13[[#This Row],[Average Income]]=0,0,1)</f>
        <v>1</v>
      </c>
      <c r="O112">
        <v>0</v>
      </c>
      <c r="P112">
        <v>22485095</v>
      </c>
      <c r="Q112">
        <v>24423439</v>
      </c>
      <c r="R112">
        <v>23399979</v>
      </c>
      <c r="S112">
        <v>12278451</v>
      </c>
      <c r="T112">
        <v>19218445</v>
      </c>
      <c r="U112">
        <v>80076847</v>
      </c>
      <c r="V112">
        <v>64506354</v>
      </c>
      <c r="W112">
        <v>24991501</v>
      </c>
      <c r="X112">
        <v>77719032</v>
      </c>
      <c r="Y112">
        <f>SUM(P112,Table13[[#This Row],[durable_asset]],Table13[[#This Row],[save_asset]],Table13[[#This Row],[incoming_agricultural]],Table13[[#This Row],[lasting_investment]],Table13[[#This Row],[0_lasting_investmen]])</f>
        <v>253095893</v>
      </c>
      <c r="Z112" t="str">
        <f>IF(Table13[[#This Row],[Asset]]&lt;170000000,"LOW",IF(Table13[[#This Row],[Asset]]&lt;250000000,"AVERAGE","HIGH"))</f>
        <v>HIGH</v>
      </c>
      <c r="AA112">
        <f>SUM(S112,Table13[[#This Row],[other_expenses]],Table13[[#This Row],[farm_expenses]])</f>
        <v>96003250</v>
      </c>
      <c r="AB112" t="str">
        <f>IF(Table13[[#This Row],[Expenses]]&lt;100000000,"LOW",IF(Table13[[#This Row],[Expenses]]&lt;160000000,"AVERAGE","HIGH"))</f>
        <v>LOW</v>
      </c>
      <c r="AC112">
        <v>0</v>
      </c>
    </row>
    <row r="113" spans="1:29" x14ac:dyDescent="0.3">
      <c r="A113">
        <v>114</v>
      </c>
      <c r="B113">
        <v>15</v>
      </c>
      <c r="C113" t="s">
        <v>30</v>
      </c>
      <c r="D113">
        <v>46</v>
      </c>
      <c r="E113">
        <v>0</v>
      </c>
      <c r="F113">
        <v>0</v>
      </c>
      <c r="G113">
        <v>8</v>
      </c>
      <c r="H113">
        <v>1</v>
      </c>
      <c r="I113">
        <v>1</v>
      </c>
      <c r="J113">
        <v>0</v>
      </c>
      <c r="K113">
        <v>0</v>
      </c>
      <c r="L113">
        <v>0</v>
      </c>
      <c r="M113">
        <f>AVERAGE(Table13[[#This Row],[incoming_own_farm]],Table13[[#This Row],[incoming_business]],Table13[[#This Row],[incoming_0_business]])</f>
        <v>0</v>
      </c>
      <c r="N113">
        <f>IF(Table13[[#This Row],[Average Income]]=0,0,1)</f>
        <v>0</v>
      </c>
      <c r="O113">
        <v>1</v>
      </c>
      <c r="P113">
        <v>28912201</v>
      </c>
      <c r="Q113">
        <v>40518887</v>
      </c>
      <c r="R113">
        <v>23399979</v>
      </c>
      <c r="S113">
        <v>54051876</v>
      </c>
      <c r="T113">
        <v>23862902</v>
      </c>
      <c r="U113">
        <v>16015369</v>
      </c>
      <c r="V113">
        <v>16905112</v>
      </c>
      <c r="W113">
        <v>52049951</v>
      </c>
      <c r="X113">
        <v>16905112</v>
      </c>
      <c r="Y113">
        <f>SUM(P113,Table13[[#This Row],[durable_asset]],Table13[[#This Row],[save_asset]],Table13[[#This Row],[incoming_agricultural]],Table13[[#This Row],[lasting_investment]],Table13[[#This Row],[0_lasting_investmen]])</f>
        <v>177801499</v>
      </c>
      <c r="Z113" t="str">
        <f>IF(Table13[[#This Row],[Asset]]&lt;170000000,"LOW",IF(Table13[[#This Row],[Asset]]&lt;250000000,"AVERAGE","HIGH"))</f>
        <v>AVERAGE</v>
      </c>
      <c r="AA113">
        <f>SUM(S113,Table13[[#This Row],[other_expenses]],Table13[[#This Row],[farm_expenses]])</f>
        <v>94819890</v>
      </c>
      <c r="AB113" t="str">
        <f>IF(Table13[[#This Row],[Expenses]]&lt;100000000,"LOW",IF(Table13[[#This Row],[Expenses]]&lt;160000000,"AVERAGE","HIGH"))</f>
        <v>LOW</v>
      </c>
      <c r="AC113">
        <v>0</v>
      </c>
    </row>
    <row r="114" spans="1:29" x14ac:dyDescent="0.3">
      <c r="A114">
        <v>115</v>
      </c>
      <c r="B114">
        <v>11</v>
      </c>
      <c r="C114" t="s">
        <v>29</v>
      </c>
      <c r="D114">
        <v>30</v>
      </c>
      <c r="E114">
        <v>1</v>
      </c>
      <c r="F114">
        <v>3</v>
      </c>
      <c r="G114">
        <v>13</v>
      </c>
      <c r="H114">
        <v>5</v>
      </c>
      <c r="I114">
        <v>0</v>
      </c>
      <c r="J114">
        <v>0</v>
      </c>
      <c r="K114">
        <v>0</v>
      </c>
      <c r="L114">
        <v>0</v>
      </c>
      <c r="M114">
        <f>AVERAGE(Table13[[#This Row],[incoming_own_farm]],Table13[[#This Row],[incoming_business]],Table13[[#This Row],[incoming_0_business]])</f>
        <v>0</v>
      </c>
      <c r="N114">
        <f>IF(Table13[[#This Row],[Average Income]]=0,0,1)</f>
        <v>0</v>
      </c>
      <c r="O114">
        <v>0</v>
      </c>
      <c r="P114">
        <v>28912201</v>
      </c>
      <c r="Q114">
        <v>22861940</v>
      </c>
      <c r="R114">
        <v>23399979</v>
      </c>
      <c r="S114">
        <v>26692283</v>
      </c>
      <c r="T114">
        <v>28203066</v>
      </c>
      <c r="U114">
        <v>30028818</v>
      </c>
      <c r="V114">
        <v>31363432</v>
      </c>
      <c r="W114">
        <v>28411718</v>
      </c>
      <c r="X114">
        <v>28292707</v>
      </c>
      <c r="Y114">
        <f>SUM(P114,Table13[[#This Row],[durable_asset]],Table13[[#This Row],[save_asset]],Table13[[#This Row],[incoming_agricultural]],Table13[[#This Row],[lasting_investment]],Table13[[#This Row],[0_lasting_investmen]])</f>
        <v>161907363</v>
      </c>
      <c r="Z114" t="str">
        <f>IF(Table13[[#This Row],[Asset]]&lt;170000000,"LOW",IF(Table13[[#This Row],[Asset]]&lt;250000000,"AVERAGE","HIGH"))</f>
        <v>LOW</v>
      </c>
      <c r="AA114">
        <f>SUM(S114,Table13[[#This Row],[other_expenses]],Table13[[#This Row],[farm_expenses]])</f>
        <v>86258781</v>
      </c>
      <c r="AB114" t="str">
        <f>IF(Table13[[#This Row],[Expenses]]&lt;100000000,"LOW",IF(Table13[[#This Row],[Expenses]]&lt;160000000,"AVERAGE","HIGH"))</f>
        <v>LOW</v>
      </c>
      <c r="AC114">
        <v>0</v>
      </c>
    </row>
    <row r="115" spans="1:29" x14ac:dyDescent="0.3">
      <c r="A115">
        <v>116</v>
      </c>
      <c r="B115">
        <v>18</v>
      </c>
      <c r="C115" t="s">
        <v>29</v>
      </c>
      <c r="D115">
        <v>39</v>
      </c>
      <c r="E115">
        <v>1</v>
      </c>
      <c r="F115">
        <v>0</v>
      </c>
      <c r="G115">
        <v>12</v>
      </c>
      <c r="H115">
        <v>4</v>
      </c>
      <c r="I115">
        <v>0</v>
      </c>
      <c r="J115">
        <v>1</v>
      </c>
      <c r="K115">
        <v>0</v>
      </c>
      <c r="L115">
        <v>1</v>
      </c>
      <c r="M115">
        <f>AVERAGE(Table13[[#This Row],[incoming_own_farm]],Table13[[#This Row],[incoming_business]],Table13[[#This Row],[incoming_0_business]])</f>
        <v>0.66666666666666663</v>
      </c>
      <c r="N115">
        <f>IF(Table13[[#This Row],[Average Income]]=0,0,1)</f>
        <v>1</v>
      </c>
      <c r="O115">
        <v>0</v>
      </c>
      <c r="P115">
        <v>11151849</v>
      </c>
      <c r="Q115">
        <v>46925034</v>
      </c>
      <c r="R115">
        <v>32030739</v>
      </c>
      <c r="S115">
        <v>87417221</v>
      </c>
      <c r="T115">
        <v>3614669</v>
      </c>
      <c r="U115">
        <v>10676913</v>
      </c>
      <c r="V115">
        <v>17572421</v>
      </c>
      <c r="W115">
        <v>61279956</v>
      </c>
      <c r="X115">
        <v>44197971</v>
      </c>
      <c r="Y115">
        <f>SUM(P115,Table13[[#This Row],[durable_asset]],Table13[[#This Row],[save_asset]],Table13[[#This Row],[incoming_agricultural]],Table13[[#This Row],[lasting_investment]],Table13[[#This Row],[0_lasting_investmen]])</f>
        <v>206262462</v>
      </c>
      <c r="Z115" t="str">
        <f>IF(Table13[[#This Row],[Asset]]&lt;170000000,"LOW",IF(Table13[[#This Row],[Asset]]&lt;250000000,"AVERAGE","HIGH"))</f>
        <v>AVERAGE</v>
      </c>
      <c r="AA115">
        <f>SUM(S115,Table13[[#This Row],[other_expenses]],Table13[[#This Row],[farm_expenses]])</f>
        <v>108604311</v>
      </c>
      <c r="AB115" t="str">
        <f>IF(Table13[[#This Row],[Expenses]]&lt;100000000,"LOW",IF(Table13[[#This Row],[Expenses]]&lt;160000000,"AVERAGE","HIGH"))</f>
        <v>AVERAGE</v>
      </c>
      <c r="AC115">
        <v>1</v>
      </c>
    </row>
    <row r="116" spans="1:29" x14ac:dyDescent="0.3">
      <c r="A116">
        <v>117</v>
      </c>
      <c r="B116">
        <v>11</v>
      </c>
      <c r="C116" t="s">
        <v>30</v>
      </c>
      <c r="D116">
        <v>26</v>
      </c>
      <c r="E116">
        <v>0</v>
      </c>
      <c r="F116">
        <v>1</v>
      </c>
      <c r="G116">
        <v>10</v>
      </c>
      <c r="H116">
        <v>5</v>
      </c>
      <c r="I116">
        <v>0</v>
      </c>
      <c r="J116">
        <v>0</v>
      </c>
      <c r="K116">
        <v>0</v>
      </c>
      <c r="L116">
        <v>0</v>
      </c>
      <c r="M116">
        <f>AVERAGE(Table13[[#This Row],[incoming_own_farm]],Table13[[#This Row],[incoming_business]],Table13[[#This Row],[incoming_0_business]])</f>
        <v>0</v>
      </c>
      <c r="N116">
        <f>IF(Table13[[#This Row],[Average Income]]=0,0,1)</f>
        <v>0</v>
      </c>
      <c r="O116">
        <v>0</v>
      </c>
      <c r="P116">
        <v>28912201</v>
      </c>
      <c r="Q116">
        <v>22861940</v>
      </c>
      <c r="R116">
        <v>23399979</v>
      </c>
      <c r="S116">
        <v>26692283</v>
      </c>
      <c r="T116">
        <v>28203066</v>
      </c>
      <c r="U116">
        <v>30028818</v>
      </c>
      <c r="V116">
        <v>31363432</v>
      </c>
      <c r="W116">
        <v>28411718</v>
      </c>
      <c r="X116">
        <v>28292707</v>
      </c>
      <c r="Y116">
        <f>SUM(P116,Table13[[#This Row],[durable_asset]],Table13[[#This Row],[save_asset]],Table13[[#This Row],[incoming_agricultural]],Table13[[#This Row],[lasting_investment]],Table13[[#This Row],[0_lasting_investmen]])</f>
        <v>161907363</v>
      </c>
      <c r="Z116" t="str">
        <f>IF(Table13[[#This Row],[Asset]]&lt;170000000,"LOW",IF(Table13[[#This Row],[Asset]]&lt;250000000,"AVERAGE","HIGH"))</f>
        <v>LOW</v>
      </c>
      <c r="AA116">
        <f>SUM(S116,Table13[[#This Row],[other_expenses]],Table13[[#This Row],[farm_expenses]])</f>
        <v>86258781</v>
      </c>
      <c r="AB116" t="str">
        <f>IF(Table13[[#This Row],[Expenses]]&lt;100000000,"LOW",IF(Table13[[#This Row],[Expenses]]&lt;160000000,"AVERAGE","HIGH"))</f>
        <v>LOW</v>
      </c>
      <c r="AC116">
        <v>0</v>
      </c>
    </row>
    <row r="117" spans="1:29" x14ac:dyDescent="0.3">
      <c r="A117">
        <v>118</v>
      </c>
      <c r="B117">
        <v>11</v>
      </c>
      <c r="C117" t="s">
        <v>29</v>
      </c>
      <c r="D117">
        <v>27</v>
      </c>
      <c r="E117">
        <v>1</v>
      </c>
      <c r="F117">
        <v>4</v>
      </c>
      <c r="G117">
        <v>9</v>
      </c>
      <c r="H117">
        <v>6</v>
      </c>
      <c r="I117">
        <v>0</v>
      </c>
      <c r="J117">
        <v>0</v>
      </c>
      <c r="K117">
        <v>1</v>
      </c>
      <c r="L117">
        <v>0</v>
      </c>
      <c r="M117">
        <f>AVERAGE(Table13[[#This Row],[incoming_own_farm]],Table13[[#This Row],[incoming_business]],Table13[[#This Row],[incoming_0_business]])</f>
        <v>0.33333333333333331</v>
      </c>
      <c r="N117">
        <f>IF(Table13[[#This Row],[Average Income]]=0,0,1)</f>
        <v>1</v>
      </c>
      <c r="O117">
        <v>0</v>
      </c>
      <c r="P117">
        <v>57824402</v>
      </c>
      <c r="Q117">
        <v>15823186</v>
      </c>
      <c r="R117">
        <v>96092224</v>
      </c>
      <c r="S117">
        <v>36301506</v>
      </c>
      <c r="T117">
        <v>32190895</v>
      </c>
      <c r="U117">
        <v>54986105</v>
      </c>
      <c r="V117">
        <v>1999697</v>
      </c>
      <c r="W117">
        <v>21845856</v>
      </c>
      <c r="X117">
        <v>17414492</v>
      </c>
      <c r="Y117">
        <f>SUM(P117,Table13[[#This Row],[durable_asset]],Table13[[#This Row],[save_asset]],Table13[[#This Row],[incoming_agricultural]],Table13[[#This Row],[lasting_investment]],Table13[[#This Row],[0_lasting_investmen]])</f>
        <v>263986265</v>
      </c>
      <c r="Z117" t="str">
        <f>IF(Table13[[#This Row],[Asset]]&lt;170000000,"LOW",IF(Table13[[#This Row],[Asset]]&lt;250000000,"AVERAGE","HIGH"))</f>
        <v>HIGH</v>
      </c>
      <c r="AA117">
        <f>SUM(S117,Table13[[#This Row],[other_expenses]],Table13[[#This Row],[farm_expenses]])</f>
        <v>70492098</v>
      </c>
      <c r="AB117" t="str">
        <f>IF(Table13[[#This Row],[Expenses]]&lt;100000000,"LOW",IF(Table13[[#This Row],[Expenses]]&lt;160000000,"AVERAGE","HIGH"))</f>
        <v>LOW</v>
      </c>
      <c r="AC117">
        <v>0</v>
      </c>
    </row>
    <row r="118" spans="1:29" x14ac:dyDescent="0.3">
      <c r="A118">
        <v>119</v>
      </c>
      <c r="B118">
        <v>19</v>
      </c>
      <c r="C118" t="s">
        <v>29</v>
      </c>
      <c r="D118">
        <v>27</v>
      </c>
      <c r="E118">
        <v>1</v>
      </c>
      <c r="F118">
        <v>5</v>
      </c>
      <c r="G118">
        <v>10</v>
      </c>
      <c r="H118">
        <v>7</v>
      </c>
      <c r="I118">
        <v>0</v>
      </c>
      <c r="J118">
        <v>0</v>
      </c>
      <c r="K118">
        <v>1</v>
      </c>
      <c r="L118">
        <v>1</v>
      </c>
      <c r="M118">
        <f>AVERAGE(Table13[[#This Row],[incoming_own_farm]],Table13[[#This Row],[incoming_business]],Table13[[#This Row],[incoming_0_business]])</f>
        <v>0.66666666666666663</v>
      </c>
      <c r="N118">
        <f>IF(Table13[[#This Row],[Average Income]]=0,0,1)</f>
        <v>1</v>
      </c>
      <c r="O118">
        <v>0</v>
      </c>
      <c r="P118">
        <v>10151259</v>
      </c>
      <c r="Q118">
        <v>13532988</v>
      </c>
      <c r="R118">
        <v>23399979</v>
      </c>
      <c r="S118">
        <v>12011527</v>
      </c>
      <c r="T118">
        <v>16736061</v>
      </c>
      <c r="U118">
        <v>48046112</v>
      </c>
      <c r="V118">
        <v>40038425</v>
      </c>
      <c r="W118">
        <v>1187291</v>
      </c>
      <c r="X118">
        <v>68065319</v>
      </c>
      <c r="Y118">
        <f>SUM(P118,Table13[[#This Row],[durable_asset]],Table13[[#This Row],[save_asset]],Table13[[#This Row],[incoming_agricultural]],Table13[[#This Row],[lasting_investment]],Table13[[#This Row],[0_lasting_investmen]])</f>
        <v>164382948</v>
      </c>
      <c r="Z118" t="str">
        <f>IF(Table13[[#This Row],[Asset]]&lt;170000000,"LOW",IF(Table13[[#This Row],[Asset]]&lt;250000000,"AVERAGE","HIGH"))</f>
        <v>LOW</v>
      </c>
      <c r="AA118">
        <f>SUM(S118,Table13[[#This Row],[other_expenses]],Table13[[#This Row],[farm_expenses]])</f>
        <v>68786013</v>
      </c>
      <c r="AB118" t="str">
        <f>IF(Table13[[#This Row],[Expenses]]&lt;100000000,"LOW",IF(Table13[[#This Row],[Expenses]]&lt;160000000,"AVERAGE","HIGH"))</f>
        <v>LOW</v>
      </c>
      <c r="AC118">
        <v>0</v>
      </c>
    </row>
    <row r="119" spans="1:29" x14ac:dyDescent="0.3">
      <c r="A119">
        <v>120</v>
      </c>
      <c r="B119">
        <v>18</v>
      </c>
      <c r="C119" t="s">
        <v>29</v>
      </c>
      <c r="D119">
        <v>26</v>
      </c>
      <c r="E119">
        <v>1</v>
      </c>
      <c r="F119">
        <v>4</v>
      </c>
      <c r="G119">
        <v>11</v>
      </c>
      <c r="H119">
        <v>7</v>
      </c>
      <c r="I119">
        <v>0</v>
      </c>
      <c r="J119">
        <v>1</v>
      </c>
      <c r="K119">
        <v>0</v>
      </c>
      <c r="L119">
        <v>1</v>
      </c>
      <c r="M119">
        <f>AVERAGE(Table13[[#This Row],[incoming_own_farm]],Table13[[#This Row],[incoming_business]],Table13[[#This Row],[incoming_0_business]])</f>
        <v>0.66666666666666663</v>
      </c>
      <c r="N119">
        <f>IF(Table13[[#This Row],[Average Income]]=0,0,1)</f>
        <v>1</v>
      </c>
      <c r="O119">
        <v>0</v>
      </c>
      <c r="P119">
        <v>28912201</v>
      </c>
      <c r="Q119">
        <v>16591924</v>
      </c>
      <c r="R119">
        <v>23399979</v>
      </c>
      <c r="S119">
        <v>21086905</v>
      </c>
      <c r="T119">
        <v>18978214</v>
      </c>
      <c r="U119">
        <v>56053796</v>
      </c>
      <c r="V119">
        <v>43597398</v>
      </c>
      <c r="W119">
        <v>1977142</v>
      </c>
      <c r="X119">
        <v>74934143</v>
      </c>
      <c r="Y119">
        <f>SUM(P119,Table13[[#This Row],[durable_asset]],Table13[[#This Row],[save_asset]],Table13[[#This Row],[incoming_agricultural]],Table13[[#This Row],[lasting_investment]],Table13[[#This Row],[0_lasting_investmen]])</f>
        <v>201869185</v>
      </c>
      <c r="Z119" t="str">
        <f>IF(Table13[[#This Row],[Asset]]&lt;170000000,"LOW",IF(Table13[[#This Row],[Asset]]&lt;250000000,"AVERAGE","HIGH"))</f>
        <v>AVERAGE</v>
      </c>
      <c r="AA119">
        <f>SUM(S119,Table13[[#This Row],[other_expenses]],Table13[[#This Row],[farm_expenses]])</f>
        <v>83662517</v>
      </c>
      <c r="AB119" t="str">
        <f>IF(Table13[[#This Row],[Expenses]]&lt;100000000,"LOW",IF(Table13[[#This Row],[Expenses]]&lt;160000000,"AVERAGE","HIGH"))</f>
        <v>LOW</v>
      </c>
      <c r="AC119">
        <v>0</v>
      </c>
    </row>
    <row r="120" spans="1:29" x14ac:dyDescent="0.3">
      <c r="A120">
        <v>121</v>
      </c>
      <c r="B120">
        <v>7</v>
      </c>
      <c r="C120" t="s">
        <v>29</v>
      </c>
      <c r="D120">
        <v>45</v>
      </c>
      <c r="E120">
        <v>1</v>
      </c>
      <c r="F120">
        <v>4</v>
      </c>
      <c r="G120">
        <v>9</v>
      </c>
      <c r="H120">
        <v>4</v>
      </c>
      <c r="I120">
        <v>0</v>
      </c>
      <c r="J120">
        <v>0</v>
      </c>
      <c r="K120">
        <v>1</v>
      </c>
      <c r="L120">
        <v>0</v>
      </c>
      <c r="M120">
        <f>AVERAGE(Table13[[#This Row],[incoming_own_farm]],Table13[[#This Row],[incoming_business]],Table13[[#This Row],[incoming_0_business]])</f>
        <v>0.33333333333333331</v>
      </c>
      <c r="N120">
        <f>IF(Table13[[#This Row],[Average Income]]=0,0,1)</f>
        <v>1</v>
      </c>
      <c r="O120">
        <v>0</v>
      </c>
      <c r="P120">
        <v>49563774</v>
      </c>
      <c r="Q120">
        <v>20163351</v>
      </c>
      <c r="R120">
        <v>17671359</v>
      </c>
      <c r="S120">
        <v>15614985</v>
      </c>
      <c r="T120">
        <v>2234144</v>
      </c>
      <c r="U120">
        <v>66730708</v>
      </c>
      <c r="V120">
        <v>58945453</v>
      </c>
      <c r="W120">
        <v>29924341</v>
      </c>
      <c r="X120">
        <v>17823727</v>
      </c>
      <c r="Y120">
        <f>SUM(P120,Table13[[#This Row],[durable_asset]],Table13[[#This Row],[save_asset]],Table13[[#This Row],[incoming_agricultural]],Table13[[#This Row],[lasting_investment]],Table13[[#This Row],[0_lasting_investmen]])</f>
        <v>201877260</v>
      </c>
      <c r="Z120" t="str">
        <f>IF(Table13[[#This Row],[Asset]]&lt;170000000,"LOW",IF(Table13[[#This Row],[Asset]]&lt;250000000,"AVERAGE","HIGH"))</f>
        <v>AVERAGE</v>
      </c>
      <c r="AA120">
        <f>SUM(S120,Table13[[#This Row],[other_expenses]],Table13[[#This Row],[farm_expenses]])</f>
        <v>76794582</v>
      </c>
      <c r="AB120" t="str">
        <f>IF(Table13[[#This Row],[Expenses]]&lt;100000000,"LOW",IF(Table13[[#This Row],[Expenses]]&lt;160000000,"AVERAGE","HIGH"))</f>
        <v>LOW</v>
      </c>
      <c r="AC120">
        <v>0</v>
      </c>
    </row>
    <row r="121" spans="1:29" x14ac:dyDescent="0.3">
      <c r="A121">
        <v>122</v>
      </c>
      <c r="B121">
        <v>22</v>
      </c>
      <c r="C121" t="s">
        <v>29</v>
      </c>
      <c r="D121">
        <v>18</v>
      </c>
      <c r="E121">
        <v>1</v>
      </c>
      <c r="F121">
        <v>2</v>
      </c>
      <c r="G121">
        <v>9</v>
      </c>
      <c r="H121">
        <v>3</v>
      </c>
      <c r="I121">
        <v>0</v>
      </c>
      <c r="J121">
        <v>0</v>
      </c>
      <c r="K121">
        <v>0</v>
      </c>
      <c r="L121">
        <v>1</v>
      </c>
      <c r="M121">
        <f>AVERAGE(Table13[[#This Row],[incoming_own_farm]],Table13[[#This Row],[incoming_business]],Table13[[#This Row],[incoming_0_business]])</f>
        <v>0.33333333333333331</v>
      </c>
      <c r="N121">
        <f>IF(Table13[[#This Row],[Average Income]]=0,0,1)</f>
        <v>1</v>
      </c>
      <c r="O121">
        <v>0</v>
      </c>
      <c r="P121">
        <v>22375139</v>
      </c>
      <c r="Q121">
        <v>16816139</v>
      </c>
      <c r="R121">
        <v>40038424</v>
      </c>
      <c r="S121">
        <v>26158438</v>
      </c>
      <c r="T121">
        <v>3867712</v>
      </c>
      <c r="U121">
        <v>64061481</v>
      </c>
      <c r="V121">
        <v>18684599</v>
      </c>
      <c r="W121">
        <v>19053653</v>
      </c>
      <c r="X121">
        <v>41906881</v>
      </c>
      <c r="Y121">
        <f>SUM(P121,Table13[[#This Row],[durable_asset]],Table13[[#This Row],[save_asset]],Table13[[#This Row],[incoming_agricultural]],Table13[[#This Row],[lasting_investment]],Table13[[#This Row],[0_lasting_investmen]])</f>
        <v>204251717</v>
      </c>
      <c r="Z121" t="str">
        <f>IF(Table13[[#This Row],[Asset]]&lt;170000000,"LOW",IF(Table13[[#This Row],[Asset]]&lt;250000000,"AVERAGE","HIGH"))</f>
        <v>AVERAGE</v>
      </c>
      <c r="AA121">
        <f>SUM(S121,Table13[[#This Row],[other_expenses]],Table13[[#This Row],[farm_expenses]])</f>
        <v>48710749</v>
      </c>
      <c r="AB121" t="str">
        <f>IF(Table13[[#This Row],[Expenses]]&lt;100000000,"LOW",IF(Table13[[#This Row],[Expenses]]&lt;160000000,"AVERAGE","HIGH"))</f>
        <v>LOW</v>
      </c>
      <c r="AC121">
        <v>0</v>
      </c>
    </row>
    <row r="122" spans="1:29" x14ac:dyDescent="0.3">
      <c r="A122">
        <v>123</v>
      </c>
      <c r="B122">
        <v>21</v>
      </c>
      <c r="C122" t="s">
        <v>29</v>
      </c>
      <c r="D122">
        <v>25</v>
      </c>
      <c r="E122">
        <v>1</v>
      </c>
      <c r="F122">
        <v>4</v>
      </c>
      <c r="G122">
        <v>12</v>
      </c>
      <c r="H122">
        <v>6</v>
      </c>
      <c r="I122">
        <v>1</v>
      </c>
      <c r="J122">
        <v>0</v>
      </c>
      <c r="K122">
        <v>0</v>
      </c>
      <c r="L122">
        <v>0</v>
      </c>
      <c r="M122">
        <f>AVERAGE(Table13[[#This Row],[incoming_own_farm]],Table13[[#This Row],[incoming_business]],Table13[[#This Row],[incoming_0_business]])</f>
        <v>0</v>
      </c>
      <c r="N122">
        <f>IF(Table13[[#This Row],[Average Income]]=0,0,1)</f>
        <v>0</v>
      </c>
      <c r="O122">
        <v>1</v>
      </c>
      <c r="P122">
        <v>39654752</v>
      </c>
      <c r="Q122">
        <v>91287605</v>
      </c>
      <c r="R122">
        <v>23399979</v>
      </c>
      <c r="S122">
        <v>84080696</v>
      </c>
      <c r="T122">
        <v>17969246</v>
      </c>
      <c r="U122">
        <v>6406148</v>
      </c>
      <c r="V122">
        <v>53384566</v>
      </c>
      <c r="W122">
        <v>49824512</v>
      </c>
      <c r="X122">
        <v>91020689</v>
      </c>
      <c r="Y122">
        <f>SUM(P122,Table13[[#This Row],[durable_asset]],Table13[[#This Row],[save_asset]],Table13[[#This Row],[incoming_agricultural]],Table13[[#This Row],[lasting_investment]],Table13[[#This Row],[0_lasting_investmen]])</f>
        <v>301593685</v>
      </c>
      <c r="Z122" t="str">
        <f>IF(Table13[[#This Row],[Asset]]&lt;170000000,"LOW",IF(Table13[[#This Row],[Asset]]&lt;250000000,"AVERAGE","HIGH"))</f>
        <v>HIGH</v>
      </c>
      <c r="AA122">
        <f>SUM(S122,Table13[[#This Row],[other_expenses]],Table13[[#This Row],[farm_expenses]])</f>
        <v>155434508</v>
      </c>
      <c r="AB122" t="str">
        <f>IF(Table13[[#This Row],[Expenses]]&lt;100000000,"LOW",IF(Table13[[#This Row],[Expenses]]&lt;160000000,"AVERAGE","HIGH"))</f>
        <v>AVERAGE</v>
      </c>
      <c r="AC122">
        <v>1</v>
      </c>
    </row>
    <row r="123" spans="1:29" x14ac:dyDescent="0.3">
      <c r="A123">
        <v>124</v>
      </c>
      <c r="B123">
        <v>8</v>
      </c>
      <c r="C123" t="s">
        <v>29</v>
      </c>
      <c r="D123">
        <v>26</v>
      </c>
      <c r="E123">
        <v>1</v>
      </c>
      <c r="F123">
        <v>3</v>
      </c>
      <c r="G123">
        <v>10</v>
      </c>
      <c r="H123">
        <v>5</v>
      </c>
      <c r="I123">
        <v>0</v>
      </c>
      <c r="J123">
        <v>1</v>
      </c>
      <c r="K123">
        <v>0</v>
      </c>
      <c r="L123">
        <v>0</v>
      </c>
      <c r="M123">
        <f>AVERAGE(Table13[[#This Row],[incoming_own_farm]],Table13[[#This Row],[incoming_business]],Table13[[#This Row],[incoming_0_business]])</f>
        <v>0.33333333333333331</v>
      </c>
      <c r="N123">
        <f>IF(Table13[[#This Row],[Average Income]]=0,0,1)</f>
        <v>1</v>
      </c>
      <c r="O123">
        <v>0</v>
      </c>
      <c r="P123">
        <v>28912201</v>
      </c>
      <c r="Q123">
        <v>18417676</v>
      </c>
      <c r="R123">
        <v>23399979</v>
      </c>
      <c r="S123">
        <v>53384566</v>
      </c>
      <c r="T123">
        <v>38757195</v>
      </c>
      <c r="U123">
        <v>33365355</v>
      </c>
      <c r="V123">
        <v>27804461</v>
      </c>
      <c r="W123">
        <v>23702748</v>
      </c>
      <c r="X123">
        <v>94535172</v>
      </c>
      <c r="Y123">
        <f>SUM(P123,Table13[[#This Row],[durable_asset]],Table13[[#This Row],[save_asset]],Table13[[#This Row],[incoming_agricultural]],Table13[[#This Row],[lasting_investment]],Table13[[#This Row],[0_lasting_investmen]])</f>
        <v>222333131</v>
      </c>
      <c r="Z123" t="str">
        <f>IF(Table13[[#This Row],[Asset]]&lt;170000000,"LOW",IF(Table13[[#This Row],[Asset]]&lt;250000000,"AVERAGE","HIGH"))</f>
        <v>AVERAGE</v>
      </c>
      <c r="AA123">
        <f>SUM(S123,Table13[[#This Row],[other_expenses]],Table13[[#This Row],[farm_expenses]])</f>
        <v>119946222</v>
      </c>
      <c r="AB123" t="str">
        <f>IF(Table13[[#This Row],[Expenses]]&lt;100000000,"LOW",IF(Table13[[#This Row],[Expenses]]&lt;160000000,"AVERAGE","HIGH"))</f>
        <v>AVERAGE</v>
      </c>
      <c r="AC123">
        <v>0</v>
      </c>
    </row>
    <row r="124" spans="1:29" x14ac:dyDescent="0.3">
      <c r="A124">
        <v>125</v>
      </c>
      <c r="B124">
        <v>7</v>
      </c>
      <c r="C124" t="s">
        <v>29</v>
      </c>
      <c r="D124">
        <v>28</v>
      </c>
      <c r="E124">
        <v>1</v>
      </c>
      <c r="F124">
        <v>1</v>
      </c>
      <c r="G124">
        <v>6</v>
      </c>
      <c r="H124">
        <v>3</v>
      </c>
      <c r="I124">
        <v>0</v>
      </c>
      <c r="J124">
        <v>1</v>
      </c>
      <c r="K124">
        <v>0</v>
      </c>
      <c r="L124">
        <v>0</v>
      </c>
      <c r="M124">
        <f>AVERAGE(Table13[[#This Row],[incoming_own_farm]],Table13[[#This Row],[incoming_business]],Table13[[#This Row],[incoming_0_business]])</f>
        <v>0.33333333333333331</v>
      </c>
      <c r="N124">
        <f>IF(Table13[[#This Row],[Average Income]]=0,0,1)</f>
        <v>1</v>
      </c>
      <c r="O124">
        <v>0</v>
      </c>
      <c r="P124">
        <v>86053429</v>
      </c>
      <c r="Q124">
        <v>10730298</v>
      </c>
      <c r="R124">
        <v>23399979</v>
      </c>
      <c r="S124">
        <v>15348064</v>
      </c>
      <c r="T124">
        <v>23942978</v>
      </c>
      <c r="U124">
        <v>57388411</v>
      </c>
      <c r="V124">
        <v>33754618</v>
      </c>
      <c r="W124">
        <v>19655948</v>
      </c>
      <c r="X124">
        <v>33754618</v>
      </c>
      <c r="Y124">
        <f>SUM(P124,Table13[[#This Row],[durable_asset]],Table13[[#This Row],[save_asset]],Table13[[#This Row],[incoming_agricultural]],Table13[[#This Row],[lasting_investment]],Table13[[#This Row],[0_lasting_investmen]])</f>
        <v>230982683</v>
      </c>
      <c r="Z124" t="str">
        <f>IF(Table13[[#This Row],[Asset]]&lt;170000000,"LOW",IF(Table13[[#This Row],[Asset]]&lt;250000000,"AVERAGE","HIGH"))</f>
        <v>AVERAGE</v>
      </c>
      <c r="AA124">
        <f>SUM(S124,Table13[[#This Row],[other_expenses]],Table13[[#This Row],[farm_expenses]])</f>
        <v>73045660</v>
      </c>
      <c r="AB124" t="str">
        <f>IF(Table13[[#This Row],[Expenses]]&lt;100000000,"LOW",IF(Table13[[#This Row],[Expenses]]&lt;160000000,"AVERAGE","HIGH"))</f>
        <v>LOW</v>
      </c>
      <c r="AC124">
        <v>0</v>
      </c>
    </row>
    <row r="125" spans="1:29" x14ac:dyDescent="0.3">
      <c r="A125">
        <v>126</v>
      </c>
      <c r="B125">
        <v>19</v>
      </c>
      <c r="C125" t="s">
        <v>29</v>
      </c>
      <c r="D125">
        <v>50</v>
      </c>
      <c r="E125">
        <v>1</v>
      </c>
      <c r="F125">
        <v>2</v>
      </c>
      <c r="G125">
        <v>12</v>
      </c>
      <c r="H125">
        <v>5</v>
      </c>
      <c r="I125">
        <v>0</v>
      </c>
      <c r="J125">
        <v>1</v>
      </c>
      <c r="K125">
        <v>0</v>
      </c>
      <c r="L125">
        <v>0</v>
      </c>
      <c r="M125">
        <f>AVERAGE(Table13[[#This Row],[incoming_own_farm]],Table13[[#This Row],[incoming_business]],Table13[[#This Row],[incoming_0_business]])</f>
        <v>0.33333333333333331</v>
      </c>
      <c r="N125">
        <f>IF(Table13[[#This Row],[Average Income]]=0,0,1)</f>
        <v>1</v>
      </c>
      <c r="O125">
        <v>0</v>
      </c>
      <c r="P125">
        <v>34421674</v>
      </c>
      <c r="Q125">
        <v>26825745</v>
      </c>
      <c r="R125">
        <v>96092224</v>
      </c>
      <c r="S125">
        <v>62726865</v>
      </c>
      <c r="T125">
        <v>3331197</v>
      </c>
      <c r="U125">
        <v>18417675</v>
      </c>
      <c r="V125">
        <v>12945757</v>
      </c>
      <c r="W125">
        <v>67653564</v>
      </c>
      <c r="X125">
        <v>44709576</v>
      </c>
      <c r="Y125">
        <f>SUM(P125,Table13[[#This Row],[durable_asset]],Table13[[#This Row],[save_asset]],Table13[[#This Row],[incoming_agricultural]],Table13[[#This Row],[lasting_investment]],Table13[[#This Row],[0_lasting_investmen]])</f>
        <v>288120458</v>
      </c>
      <c r="Z125" t="str">
        <f>IF(Table13[[#This Row],[Asset]]&lt;170000000,"LOW",IF(Table13[[#This Row],[Asset]]&lt;250000000,"AVERAGE","HIGH"))</f>
        <v>HIGH</v>
      </c>
      <c r="AA125">
        <f>SUM(S125,Table13[[#This Row],[other_expenses]],Table13[[#This Row],[farm_expenses]])</f>
        <v>79003819</v>
      </c>
      <c r="AB125" t="str">
        <f>IF(Table13[[#This Row],[Expenses]]&lt;100000000,"LOW",IF(Table13[[#This Row],[Expenses]]&lt;160000000,"AVERAGE","HIGH"))</f>
        <v>LOW</v>
      </c>
      <c r="AC125">
        <v>1</v>
      </c>
    </row>
    <row r="126" spans="1:29" x14ac:dyDescent="0.3">
      <c r="A126">
        <v>127</v>
      </c>
      <c r="B126">
        <v>27</v>
      </c>
      <c r="C126" t="s">
        <v>29</v>
      </c>
      <c r="D126">
        <v>23</v>
      </c>
      <c r="E126">
        <v>1</v>
      </c>
      <c r="F126">
        <v>1</v>
      </c>
      <c r="G126">
        <v>10</v>
      </c>
      <c r="H126">
        <v>3</v>
      </c>
      <c r="I126">
        <v>0</v>
      </c>
      <c r="J126">
        <v>0</v>
      </c>
      <c r="K126">
        <v>0</v>
      </c>
      <c r="L126">
        <v>0</v>
      </c>
      <c r="M126">
        <f>AVERAGE(Table13[[#This Row],[incoming_own_farm]],Table13[[#This Row],[incoming_business]],Table13[[#This Row],[incoming_0_business]])</f>
        <v>0</v>
      </c>
      <c r="N126">
        <f>IF(Table13[[#This Row],[Average Income]]=0,0,1)</f>
        <v>0</v>
      </c>
      <c r="O126">
        <v>1</v>
      </c>
      <c r="P126">
        <v>22375139</v>
      </c>
      <c r="Q126">
        <v>23782825</v>
      </c>
      <c r="R126">
        <v>23399979</v>
      </c>
      <c r="S126">
        <v>60724945</v>
      </c>
      <c r="T126">
        <v>22869947</v>
      </c>
      <c r="U126">
        <v>25090746</v>
      </c>
      <c r="V126">
        <v>60680456</v>
      </c>
      <c r="W126">
        <v>2722149</v>
      </c>
      <c r="X126">
        <v>15677267</v>
      </c>
      <c r="Y126">
        <f>SUM(P126,Table13[[#This Row],[durable_asset]],Table13[[#This Row],[save_asset]],Table13[[#This Row],[incoming_agricultural]],Table13[[#This Row],[lasting_investment]],Table13[[#This Row],[0_lasting_investmen]])</f>
        <v>113048105</v>
      </c>
      <c r="Z126" t="str">
        <f>IF(Table13[[#This Row],[Asset]]&lt;170000000,"LOW",IF(Table13[[#This Row],[Asset]]&lt;250000000,"AVERAGE","HIGH"))</f>
        <v>LOW</v>
      </c>
      <c r="AA126">
        <f>SUM(S126,Table13[[#This Row],[other_expenses]],Table13[[#This Row],[farm_expenses]])</f>
        <v>144275348</v>
      </c>
      <c r="AB126" t="str">
        <f>IF(Table13[[#This Row],[Expenses]]&lt;100000000,"LOW",IF(Table13[[#This Row],[Expenses]]&lt;160000000,"AVERAGE","HIGH"))</f>
        <v>AVERAGE</v>
      </c>
      <c r="AC126">
        <v>0</v>
      </c>
    </row>
    <row r="127" spans="1:29" x14ac:dyDescent="0.3">
      <c r="A127">
        <v>128</v>
      </c>
      <c r="B127">
        <v>11</v>
      </c>
      <c r="C127" t="s">
        <v>29</v>
      </c>
      <c r="D127">
        <v>27</v>
      </c>
      <c r="E127">
        <v>1</v>
      </c>
      <c r="F127">
        <v>1</v>
      </c>
      <c r="G127">
        <v>11</v>
      </c>
      <c r="H127">
        <v>5</v>
      </c>
      <c r="I127">
        <v>0</v>
      </c>
      <c r="J127">
        <v>0</v>
      </c>
      <c r="K127">
        <v>0</v>
      </c>
      <c r="L127">
        <v>0</v>
      </c>
      <c r="M127">
        <f>AVERAGE(Table13[[#This Row],[incoming_own_farm]],Table13[[#This Row],[incoming_business]],Table13[[#This Row],[incoming_0_business]])</f>
        <v>0</v>
      </c>
      <c r="N127">
        <f>IF(Table13[[#This Row],[Average Income]]=0,0,1)</f>
        <v>0</v>
      </c>
      <c r="O127">
        <v>0</v>
      </c>
      <c r="P127">
        <v>28912201</v>
      </c>
      <c r="Q127">
        <v>22861940</v>
      </c>
      <c r="R127">
        <v>23399979</v>
      </c>
      <c r="S127">
        <v>26692283</v>
      </c>
      <c r="T127">
        <v>28203066</v>
      </c>
      <c r="U127">
        <v>30028818</v>
      </c>
      <c r="V127">
        <v>31363432</v>
      </c>
      <c r="W127">
        <v>28411718</v>
      </c>
      <c r="X127">
        <v>28292707</v>
      </c>
      <c r="Y127">
        <f>SUM(P127,Table13[[#This Row],[durable_asset]],Table13[[#This Row],[save_asset]],Table13[[#This Row],[incoming_agricultural]],Table13[[#This Row],[lasting_investment]],Table13[[#This Row],[0_lasting_investmen]])</f>
        <v>161907363</v>
      </c>
      <c r="Z127" t="str">
        <f>IF(Table13[[#This Row],[Asset]]&lt;170000000,"LOW",IF(Table13[[#This Row],[Asset]]&lt;250000000,"AVERAGE","HIGH"))</f>
        <v>LOW</v>
      </c>
      <c r="AA127">
        <f>SUM(S127,Table13[[#This Row],[other_expenses]],Table13[[#This Row],[farm_expenses]])</f>
        <v>86258781</v>
      </c>
      <c r="AB127" t="str">
        <f>IF(Table13[[#This Row],[Expenses]]&lt;100000000,"LOW",IF(Table13[[#This Row],[Expenses]]&lt;160000000,"AVERAGE","HIGH"))</f>
        <v>LOW</v>
      </c>
      <c r="AC127">
        <v>0</v>
      </c>
    </row>
    <row r="128" spans="1:29" x14ac:dyDescent="0.3">
      <c r="A128">
        <v>129</v>
      </c>
      <c r="B128">
        <v>17</v>
      </c>
      <c r="C128" t="s">
        <v>29</v>
      </c>
      <c r="D128">
        <v>85</v>
      </c>
      <c r="E128">
        <v>0</v>
      </c>
      <c r="F128">
        <v>0</v>
      </c>
      <c r="G128">
        <v>3</v>
      </c>
      <c r="H128">
        <v>1</v>
      </c>
      <c r="I128">
        <v>0</v>
      </c>
      <c r="J128">
        <v>0</v>
      </c>
      <c r="K128">
        <v>0</v>
      </c>
      <c r="L128">
        <v>0</v>
      </c>
      <c r="M128">
        <f>AVERAGE(Table13[[#This Row],[incoming_own_farm]],Table13[[#This Row],[incoming_business]],Table13[[#This Row],[incoming_0_business]])</f>
        <v>0</v>
      </c>
      <c r="N128">
        <f>IF(Table13[[#This Row],[Average Income]]=0,0,1)</f>
        <v>0</v>
      </c>
      <c r="O128">
        <v>0</v>
      </c>
      <c r="P128">
        <v>28912201</v>
      </c>
      <c r="Q128">
        <v>22861940</v>
      </c>
      <c r="R128">
        <v>23399979</v>
      </c>
      <c r="S128">
        <v>26692283</v>
      </c>
      <c r="T128">
        <v>28203066</v>
      </c>
      <c r="U128">
        <v>30028818</v>
      </c>
      <c r="V128">
        <v>31363432</v>
      </c>
      <c r="W128">
        <v>28411718</v>
      </c>
      <c r="X128">
        <v>28292707</v>
      </c>
      <c r="Y128">
        <f>SUM(P128,Table13[[#This Row],[durable_asset]],Table13[[#This Row],[save_asset]],Table13[[#This Row],[incoming_agricultural]],Table13[[#This Row],[lasting_investment]],Table13[[#This Row],[0_lasting_investmen]])</f>
        <v>161907363</v>
      </c>
      <c r="Z128" t="str">
        <f>IF(Table13[[#This Row],[Asset]]&lt;170000000,"LOW",IF(Table13[[#This Row],[Asset]]&lt;250000000,"AVERAGE","HIGH"))</f>
        <v>LOW</v>
      </c>
      <c r="AA128">
        <f>SUM(S128,Table13[[#This Row],[other_expenses]],Table13[[#This Row],[farm_expenses]])</f>
        <v>86258781</v>
      </c>
      <c r="AB128" t="str">
        <f>IF(Table13[[#This Row],[Expenses]]&lt;100000000,"LOW",IF(Table13[[#This Row],[Expenses]]&lt;160000000,"AVERAGE","HIGH"))</f>
        <v>LOW</v>
      </c>
      <c r="AC128">
        <v>0</v>
      </c>
    </row>
    <row r="129" spans="1:29" x14ac:dyDescent="0.3">
      <c r="A129">
        <v>130</v>
      </c>
      <c r="B129">
        <v>25</v>
      </c>
      <c r="C129" t="s">
        <v>29</v>
      </c>
      <c r="D129">
        <v>27</v>
      </c>
      <c r="E129">
        <v>1</v>
      </c>
      <c r="F129">
        <v>4</v>
      </c>
      <c r="G129">
        <v>9</v>
      </c>
      <c r="H129">
        <v>5</v>
      </c>
      <c r="I129">
        <v>0</v>
      </c>
      <c r="J129">
        <v>0</v>
      </c>
      <c r="K129">
        <v>0</v>
      </c>
      <c r="L129">
        <v>0</v>
      </c>
      <c r="M129">
        <f>AVERAGE(Table13[[#This Row],[incoming_own_farm]],Table13[[#This Row],[incoming_business]],Table13[[#This Row],[incoming_0_business]])</f>
        <v>0</v>
      </c>
      <c r="N129">
        <f>IF(Table13[[#This Row],[Average Income]]=0,0,1)</f>
        <v>0</v>
      </c>
      <c r="O129">
        <v>0</v>
      </c>
      <c r="P129">
        <v>28912201</v>
      </c>
      <c r="Q129">
        <v>22861940</v>
      </c>
      <c r="R129">
        <v>23399979</v>
      </c>
      <c r="S129">
        <v>26692283</v>
      </c>
      <c r="T129">
        <v>28203066</v>
      </c>
      <c r="U129">
        <v>30028818</v>
      </c>
      <c r="V129">
        <v>31363432</v>
      </c>
      <c r="W129">
        <v>28411718</v>
      </c>
      <c r="X129">
        <v>28292707</v>
      </c>
      <c r="Y129">
        <f>SUM(P129,Table13[[#This Row],[durable_asset]],Table13[[#This Row],[save_asset]],Table13[[#This Row],[incoming_agricultural]],Table13[[#This Row],[lasting_investment]],Table13[[#This Row],[0_lasting_investmen]])</f>
        <v>161907363</v>
      </c>
      <c r="Z129" t="str">
        <f>IF(Table13[[#This Row],[Asset]]&lt;170000000,"LOW",IF(Table13[[#This Row],[Asset]]&lt;250000000,"AVERAGE","HIGH"))</f>
        <v>LOW</v>
      </c>
      <c r="AA129">
        <f>SUM(S129,Table13[[#This Row],[other_expenses]],Table13[[#This Row],[farm_expenses]])</f>
        <v>86258781</v>
      </c>
      <c r="AB129" t="str">
        <f>IF(Table13[[#This Row],[Expenses]]&lt;100000000,"LOW",IF(Table13[[#This Row],[Expenses]]&lt;160000000,"AVERAGE","HIGH"))</f>
        <v>LOW</v>
      </c>
      <c r="AC129">
        <v>1</v>
      </c>
    </row>
    <row r="130" spans="1:29" x14ac:dyDescent="0.3">
      <c r="A130">
        <v>131</v>
      </c>
      <c r="B130">
        <v>27</v>
      </c>
      <c r="C130" t="s">
        <v>29</v>
      </c>
      <c r="D130">
        <v>27</v>
      </c>
      <c r="E130">
        <v>1</v>
      </c>
      <c r="F130">
        <v>2</v>
      </c>
      <c r="G130">
        <v>8</v>
      </c>
      <c r="H130">
        <v>4</v>
      </c>
      <c r="I130">
        <v>0</v>
      </c>
      <c r="J130">
        <v>0</v>
      </c>
      <c r="K130">
        <v>0</v>
      </c>
      <c r="L130">
        <v>0</v>
      </c>
      <c r="M130">
        <f>AVERAGE(Table13[[#This Row],[incoming_own_farm]],Table13[[#This Row],[incoming_business]],Table13[[#This Row],[incoming_0_business]])</f>
        <v>0</v>
      </c>
      <c r="N130">
        <f>IF(Table13[[#This Row],[Average Income]]=0,0,1)</f>
        <v>0</v>
      </c>
      <c r="O130">
        <v>0</v>
      </c>
      <c r="P130">
        <v>15386201</v>
      </c>
      <c r="Q130">
        <v>99135139</v>
      </c>
      <c r="R130">
        <v>16015369</v>
      </c>
      <c r="S130">
        <v>24556902</v>
      </c>
      <c r="T130">
        <v>29468281</v>
      </c>
      <c r="U130">
        <v>94757605</v>
      </c>
      <c r="V130">
        <v>54897132</v>
      </c>
      <c r="W130">
        <v>25684085</v>
      </c>
      <c r="X130">
        <v>25508924</v>
      </c>
      <c r="Y130">
        <f>SUM(P130,Table13[[#This Row],[durable_asset]],Table13[[#This Row],[save_asset]],Table13[[#This Row],[incoming_agricultural]],Table13[[#This Row],[lasting_investment]],Table13[[#This Row],[0_lasting_investmen]])</f>
        <v>276487323</v>
      </c>
      <c r="Z130" t="str">
        <f>IF(Table13[[#This Row],[Asset]]&lt;170000000,"LOW",IF(Table13[[#This Row],[Asset]]&lt;250000000,"AVERAGE","HIGH"))</f>
        <v>HIGH</v>
      </c>
      <c r="AA130">
        <f>SUM(S130,Table13[[#This Row],[other_expenses]],Table13[[#This Row],[farm_expenses]])</f>
        <v>108922315</v>
      </c>
      <c r="AB130" t="str">
        <f>IF(Table13[[#This Row],[Expenses]]&lt;100000000,"LOW",IF(Table13[[#This Row],[Expenses]]&lt;160000000,"AVERAGE","HIGH"))</f>
        <v>AVERAGE</v>
      </c>
      <c r="AC130">
        <v>0</v>
      </c>
    </row>
    <row r="131" spans="1:29" x14ac:dyDescent="0.3">
      <c r="A131">
        <v>132</v>
      </c>
      <c r="B131">
        <v>17</v>
      </c>
      <c r="C131" t="s">
        <v>29</v>
      </c>
      <c r="D131">
        <v>49</v>
      </c>
      <c r="E131">
        <v>1</v>
      </c>
      <c r="F131">
        <v>5</v>
      </c>
      <c r="G131">
        <v>9</v>
      </c>
      <c r="H131">
        <v>11</v>
      </c>
      <c r="I131">
        <v>1</v>
      </c>
      <c r="J131">
        <v>0</v>
      </c>
      <c r="K131">
        <v>0</v>
      </c>
      <c r="L131">
        <v>0</v>
      </c>
      <c r="M131">
        <f>AVERAGE(Table13[[#This Row],[incoming_own_farm]],Table13[[#This Row],[incoming_business]],Table13[[#This Row],[incoming_0_business]])</f>
        <v>0</v>
      </c>
      <c r="N131">
        <f>IF(Table13[[#This Row],[Average Income]]=0,0,1)</f>
        <v>0</v>
      </c>
      <c r="O131">
        <v>1</v>
      </c>
      <c r="P131">
        <v>36114661</v>
      </c>
      <c r="Q131">
        <v>736707</v>
      </c>
      <c r="R131">
        <v>82923393</v>
      </c>
      <c r="S131">
        <v>45376887</v>
      </c>
      <c r="T131">
        <v>38757195</v>
      </c>
      <c r="U131">
        <v>56053796</v>
      </c>
      <c r="V131">
        <v>79454031</v>
      </c>
      <c r="W131">
        <v>65352307</v>
      </c>
      <c r="X131">
        <v>84285332</v>
      </c>
      <c r="Y131">
        <f>SUM(P131,Table13[[#This Row],[durable_asset]],Table13[[#This Row],[save_asset]],Table13[[#This Row],[incoming_agricultural]],Table13[[#This Row],[lasting_investment]],Table13[[#This Row],[0_lasting_investmen]])</f>
        <v>325466196</v>
      </c>
      <c r="Z131" t="str">
        <f>IF(Table13[[#This Row],[Asset]]&lt;170000000,"LOW",IF(Table13[[#This Row],[Asset]]&lt;250000000,"AVERAGE","HIGH"))</f>
        <v>HIGH</v>
      </c>
      <c r="AA131">
        <f>SUM(S131,Table13[[#This Row],[other_expenses]],Table13[[#This Row],[farm_expenses]])</f>
        <v>163588113</v>
      </c>
      <c r="AB131" t="str">
        <f>IF(Table13[[#This Row],[Expenses]]&lt;100000000,"LOW",IF(Table13[[#This Row],[Expenses]]&lt;160000000,"AVERAGE","HIGH"))</f>
        <v>HIGH</v>
      </c>
      <c r="AC131">
        <v>0</v>
      </c>
    </row>
    <row r="132" spans="1:29" x14ac:dyDescent="0.3">
      <c r="A132">
        <v>133</v>
      </c>
      <c r="B132">
        <v>3</v>
      </c>
      <c r="C132" t="s">
        <v>29</v>
      </c>
      <c r="D132">
        <v>80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0</v>
      </c>
      <c r="L132">
        <v>0</v>
      </c>
      <c r="M132">
        <f>AVERAGE(Table13[[#This Row],[incoming_own_farm]],Table13[[#This Row],[incoming_business]],Table13[[#This Row],[incoming_0_business]])</f>
        <v>0.33333333333333331</v>
      </c>
      <c r="N132">
        <f>IF(Table13[[#This Row],[Average Income]]=0,0,1)</f>
        <v>1</v>
      </c>
      <c r="O132">
        <v>0</v>
      </c>
      <c r="P132">
        <v>82606287</v>
      </c>
      <c r="Q132">
        <v>2642536</v>
      </c>
      <c r="R132">
        <v>23399979</v>
      </c>
      <c r="S132">
        <v>26692283</v>
      </c>
      <c r="T132">
        <v>56053793</v>
      </c>
      <c r="U132">
        <v>26692283</v>
      </c>
      <c r="V132">
        <v>22243569</v>
      </c>
      <c r="W132">
        <v>52302895</v>
      </c>
      <c r="X132">
        <v>22243569</v>
      </c>
      <c r="Y132">
        <f>SUM(P132,Table13[[#This Row],[durable_asset]],Table13[[#This Row],[save_asset]],Table13[[#This Row],[incoming_agricultural]],Table13[[#This Row],[lasting_investment]],Table13[[#This Row],[0_lasting_investmen]])</f>
        <v>209887549</v>
      </c>
      <c r="Z132" t="str">
        <f>IF(Table13[[#This Row],[Asset]]&lt;170000000,"LOW",IF(Table13[[#This Row],[Asset]]&lt;250000000,"AVERAGE","HIGH"))</f>
        <v>AVERAGE</v>
      </c>
      <c r="AA132">
        <f>SUM(S132,Table13[[#This Row],[other_expenses]],Table13[[#This Row],[farm_expenses]])</f>
        <v>104989645</v>
      </c>
      <c r="AB132" t="str">
        <f>IF(Table13[[#This Row],[Expenses]]&lt;100000000,"LOW",IF(Table13[[#This Row],[Expenses]]&lt;160000000,"AVERAGE","HIGH"))</f>
        <v>AVERAGE</v>
      </c>
      <c r="AC132">
        <v>1</v>
      </c>
    </row>
    <row r="133" spans="1:29" x14ac:dyDescent="0.3">
      <c r="A133">
        <v>134</v>
      </c>
      <c r="B133">
        <v>18</v>
      </c>
      <c r="C133" t="s">
        <v>29</v>
      </c>
      <c r="D133">
        <v>20</v>
      </c>
      <c r="E133">
        <v>1</v>
      </c>
      <c r="F133">
        <v>2</v>
      </c>
      <c r="G133">
        <v>10</v>
      </c>
      <c r="H133">
        <v>4</v>
      </c>
      <c r="I133">
        <v>0</v>
      </c>
      <c r="J133">
        <v>1</v>
      </c>
      <c r="K133">
        <v>0</v>
      </c>
      <c r="L133">
        <v>0</v>
      </c>
      <c r="M133">
        <f>AVERAGE(Table13[[#This Row],[incoming_own_farm]],Table13[[#This Row],[incoming_business]],Table13[[#This Row],[incoming_0_business]])</f>
        <v>0.33333333333333331</v>
      </c>
      <c r="N133">
        <f>IF(Table13[[#This Row],[Average Income]]=0,0,1)</f>
        <v>1</v>
      </c>
      <c r="O133">
        <v>0</v>
      </c>
      <c r="P133">
        <v>54732263</v>
      </c>
      <c r="Q133">
        <v>24087117</v>
      </c>
      <c r="R133">
        <v>23399979</v>
      </c>
      <c r="S133">
        <v>58723027</v>
      </c>
      <c r="T133">
        <v>19474689</v>
      </c>
      <c r="U133">
        <v>15748446</v>
      </c>
      <c r="V133">
        <v>57722063</v>
      </c>
      <c r="W133">
        <v>7968421</v>
      </c>
      <c r="X133">
        <v>127122</v>
      </c>
      <c r="Y133">
        <f>SUM(P133,Table13[[#This Row],[durable_asset]],Table13[[#This Row],[save_asset]],Table13[[#This Row],[incoming_agricultural]],Table13[[#This Row],[lasting_investment]],Table13[[#This Row],[0_lasting_investmen]])</f>
        <v>126063348</v>
      </c>
      <c r="Z133" t="str">
        <f>IF(Table13[[#This Row],[Asset]]&lt;170000000,"LOW",IF(Table13[[#This Row],[Asset]]&lt;250000000,"AVERAGE","HIGH"))</f>
        <v>LOW</v>
      </c>
      <c r="AA133">
        <f>SUM(S133,Table13[[#This Row],[other_expenses]],Table13[[#This Row],[farm_expenses]])</f>
        <v>135919779</v>
      </c>
      <c r="AB133" t="str">
        <f>IF(Table13[[#This Row],[Expenses]]&lt;100000000,"LOW",IF(Table13[[#This Row],[Expenses]]&lt;160000000,"AVERAGE","HIGH"))</f>
        <v>AVERAGE</v>
      </c>
      <c r="AC133">
        <v>1</v>
      </c>
    </row>
    <row r="134" spans="1:29" x14ac:dyDescent="0.3">
      <c r="A134">
        <v>135</v>
      </c>
      <c r="B134">
        <v>20</v>
      </c>
      <c r="C134" t="s">
        <v>29</v>
      </c>
      <c r="D134">
        <v>24</v>
      </c>
      <c r="E134">
        <v>1</v>
      </c>
      <c r="F134">
        <v>3</v>
      </c>
      <c r="G134">
        <v>9</v>
      </c>
      <c r="H134">
        <v>5</v>
      </c>
      <c r="I134">
        <v>0</v>
      </c>
      <c r="J134">
        <v>0</v>
      </c>
      <c r="K134">
        <v>0</v>
      </c>
      <c r="L134">
        <v>1</v>
      </c>
      <c r="M134">
        <f>AVERAGE(Table13[[#This Row],[incoming_own_farm]],Table13[[#This Row],[incoming_business]],Table13[[#This Row],[incoming_0_business]])</f>
        <v>0.33333333333333331</v>
      </c>
      <c r="N134">
        <f>IF(Table13[[#This Row],[Average Income]]=0,0,1)</f>
        <v>1</v>
      </c>
      <c r="O134">
        <v>1</v>
      </c>
      <c r="P134">
        <v>30635769</v>
      </c>
      <c r="Q134">
        <v>2642536</v>
      </c>
      <c r="R134">
        <v>64061478</v>
      </c>
      <c r="S134">
        <v>26692283</v>
      </c>
      <c r="T134">
        <v>54452259</v>
      </c>
      <c r="U134">
        <v>30028818</v>
      </c>
      <c r="V134">
        <v>80076847</v>
      </c>
      <c r="W134">
        <v>3349278</v>
      </c>
      <c r="X134">
        <v>7206916</v>
      </c>
      <c r="Y134">
        <f>SUM(P134,Table13[[#This Row],[durable_asset]],Table13[[#This Row],[save_asset]],Table13[[#This Row],[incoming_agricultural]],Table13[[#This Row],[lasting_investment]],Table13[[#This Row],[0_lasting_investmen]])</f>
        <v>137924795</v>
      </c>
      <c r="Z134" t="str">
        <f>IF(Table13[[#This Row],[Asset]]&lt;170000000,"LOW",IF(Table13[[#This Row],[Asset]]&lt;250000000,"AVERAGE","HIGH"))</f>
        <v>LOW</v>
      </c>
      <c r="AA134">
        <f>SUM(S134,Table13[[#This Row],[other_expenses]],Table13[[#This Row],[farm_expenses]])</f>
        <v>161221389</v>
      </c>
      <c r="AB134" t="str">
        <f>IF(Table13[[#This Row],[Expenses]]&lt;100000000,"LOW",IF(Table13[[#This Row],[Expenses]]&lt;160000000,"AVERAGE","HIGH"))</f>
        <v>HIGH</v>
      </c>
      <c r="AC134">
        <v>1</v>
      </c>
    </row>
    <row r="135" spans="1:29" x14ac:dyDescent="0.3">
      <c r="A135">
        <v>136</v>
      </c>
      <c r="B135">
        <v>28</v>
      </c>
      <c r="C135" t="s">
        <v>29</v>
      </c>
      <c r="D135">
        <v>27</v>
      </c>
      <c r="E135">
        <v>1</v>
      </c>
      <c r="F135">
        <v>2</v>
      </c>
      <c r="G135">
        <v>10</v>
      </c>
      <c r="H135">
        <v>4</v>
      </c>
      <c r="I135">
        <v>0</v>
      </c>
      <c r="J135">
        <v>1</v>
      </c>
      <c r="K135">
        <v>0</v>
      </c>
      <c r="L135">
        <v>1</v>
      </c>
      <c r="M135">
        <f>AVERAGE(Table13[[#This Row],[incoming_own_farm]],Table13[[#This Row],[incoming_business]],Table13[[#This Row],[incoming_0_business]])</f>
        <v>0.66666666666666663</v>
      </c>
      <c r="N135">
        <f>IF(Table13[[#This Row],[Average Income]]=0,0,1)</f>
        <v>1</v>
      </c>
      <c r="O135">
        <v>0</v>
      </c>
      <c r="P135">
        <v>19207828</v>
      </c>
      <c r="Q135">
        <v>21156303</v>
      </c>
      <c r="R135">
        <v>80076847</v>
      </c>
      <c r="S135">
        <v>16015369</v>
      </c>
      <c r="T135">
        <v>25336315</v>
      </c>
      <c r="U135">
        <v>25090746</v>
      </c>
      <c r="V135">
        <v>68065324</v>
      </c>
      <c r="W135">
        <v>436633</v>
      </c>
      <c r="X135">
        <v>96626068</v>
      </c>
      <c r="Y135">
        <f>SUM(P135,Table13[[#This Row],[durable_asset]],Table13[[#This Row],[save_asset]],Table13[[#This Row],[incoming_agricultural]],Table13[[#This Row],[lasting_investment]],Table13[[#This Row],[0_lasting_investmen]])</f>
        <v>242594425</v>
      </c>
      <c r="Z135" t="str">
        <f>IF(Table13[[#This Row],[Asset]]&lt;170000000,"LOW",IF(Table13[[#This Row],[Asset]]&lt;250000000,"AVERAGE","HIGH"))</f>
        <v>AVERAGE</v>
      </c>
      <c r="AA135">
        <f>SUM(S135,Table13[[#This Row],[other_expenses]],Table13[[#This Row],[farm_expenses]])</f>
        <v>109417008</v>
      </c>
      <c r="AB135" t="str">
        <f>IF(Table13[[#This Row],[Expenses]]&lt;100000000,"LOW",IF(Table13[[#This Row],[Expenses]]&lt;160000000,"AVERAGE","HIGH"))</f>
        <v>AVERAGE</v>
      </c>
      <c r="AC135">
        <v>0</v>
      </c>
    </row>
    <row r="136" spans="1:29" x14ac:dyDescent="0.3">
      <c r="A136">
        <v>137</v>
      </c>
      <c r="B136">
        <v>9</v>
      </c>
      <c r="C136" t="s">
        <v>29</v>
      </c>
      <c r="D136">
        <v>34</v>
      </c>
      <c r="E136">
        <v>1</v>
      </c>
      <c r="F136">
        <v>3</v>
      </c>
      <c r="G136">
        <v>10</v>
      </c>
      <c r="H136">
        <v>5</v>
      </c>
      <c r="I136">
        <v>0</v>
      </c>
      <c r="J136">
        <v>1</v>
      </c>
      <c r="K136">
        <v>0</v>
      </c>
      <c r="L136">
        <v>0</v>
      </c>
      <c r="M136">
        <f>AVERAGE(Table13[[#This Row],[incoming_own_farm]],Table13[[#This Row],[incoming_business]],Table13[[#This Row],[incoming_0_business]])</f>
        <v>0.33333333333333331</v>
      </c>
      <c r="N136">
        <f>IF(Table13[[#This Row],[Average Income]]=0,0,1)</f>
        <v>1</v>
      </c>
      <c r="O136">
        <v>0</v>
      </c>
      <c r="P136">
        <v>28912201</v>
      </c>
      <c r="Q136">
        <v>1905829</v>
      </c>
      <c r="R136">
        <v>23399979</v>
      </c>
      <c r="S136">
        <v>49380727</v>
      </c>
      <c r="T136">
        <v>30221003</v>
      </c>
      <c r="U136">
        <v>30028818</v>
      </c>
      <c r="V136">
        <v>31363432</v>
      </c>
      <c r="W136">
        <v>249039</v>
      </c>
      <c r="X136">
        <v>26558821</v>
      </c>
      <c r="Y136">
        <f>SUM(P136,Table13[[#This Row],[durable_asset]],Table13[[#This Row],[save_asset]],Table13[[#This Row],[incoming_agricultural]],Table13[[#This Row],[lasting_investment]],Table13[[#This Row],[0_lasting_investmen]])</f>
        <v>111054687</v>
      </c>
      <c r="Z136" t="str">
        <f>IF(Table13[[#This Row],[Asset]]&lt;170000000,"LOW",IF(Table13[[#This Row],[Asset]]&lt;250000000,"AVERAGE","HIGH"))</f>
        <v>LOW</v>
      </c>
      <c r="AA136">
        <f>SUM(S136,Table13[[#This Row],[other_expenses]],Table13[[#This Row],[farm_expenses]])</f>
        <v>110965162</v>
      </c>
      <c r="AB136" t="str">
        <f>IF(Table13[[#This Row],[Expenses]]&lt;100000000,"LOW",IF(Table13[[#This Row],[Expenses]]&lt;160000000,"AVERAGE","HIGH"))</f>
        <v>AVERAGE</v>
      </c>
      <c r="AC136">
        <v>0</v>
      </c>
    </row>
    <row r="137" spans="1:29" x14ac:dyDescent="0.3">
      <c r="A137">
        <v>138</v>
      </c>
      <c r="B137">
        <v>19</v>
      </c>
      <c r="C137" t="s">
        <v>29</v>
      </c>
      <c r="D137">
        <v>25</v>
      </c>
      <c r="E137">
        <v>1</v>
      </c>
      <c r="F137">
        <v>2</v>
      </c>
      <c r="G137">
        <v>9</v>
      </c>
      <c r="H137">
        <v>4</v>
      </c>
      <c r="I137">
        <v>0</v>
      </c>
      <c r="J137">
        <v>0</v>
      </c>
      <c r="K137">
        <v>1</v>
      </c>
      <c r="L137">
        <v>1</v>
      </c>
      <c r="M137">
        <f>AVERAGE(Table13[[#This Row],[incoming_own_farm]],Table13[[#This Row],[incoming_business]],Table13[[#This Row],[incoming_0_business]])</f>
        <v>0.66666666666666663</v>
      </c>
      <c r="N137">
        <f>IF(Table13[[#This Row],[Average Income]]=0,0,1)</f>
        <v>1</v>
      </c>
      <c r="O137">
        <v>0</v>
      </c>
      <c r="P137">
        <v>37235736</v>
      </c>
      <c r="Q137">
        <v>1297245</v>
      </c>
      <c r="R137">
        <v>12316391</v>
      </c>
      <c r="S137">
        <v>26692283</v>
      </c>
      <c r="T137">
        <v>46444572</v>
      </c>
      <c r="U137">
        <v>28026897</v>
      </c>
      <c r="V137">
        <v>17523485</v>
      </c>
      <c r="W137">
        <v>42680963</v>
      </c>
      <c r="X137">
        <v>30696127</v>
      </c>
      <c r="Y137">
        <f>SUM(P137,Table13[[#This Row],[durable_asset]],Table13[[#This Row],[save_asset]],Table13[[#This Row],[incoming_agricultural]],Table13[[#This Row],[lasting_investment]],Table13[[#This Row],[0_lasting_investmen]])</f>
        <v>152253359</v>
      </c>
      <c r="Z137" t="str">
        <f>IF(Table13[[#This Row],[Asset]]&lt;170000000,"LOW",IF(Table13[[#This Row],[Asset]]&lt;250000000,"AVERAGE","HIGH"))</f>
        <v>LOW</v>
      </c>
      <c r="AA137">
        <f>SUM(S137,Table13[[#This Row],[other_expenses]],Table13[[#This Row],[farm_expenses]])</f>
        <v>90660340</v>
      </c>
      <c r="AB137" t="str">
        <f>IF(Table13[[#This Row],[Expenses]]&lt;100000000,"LOW",IF(Table13[[#This Row],[Expenses]]&lt;160000000,"AVERAGE","HIGH"))</f>
        <v>LOW</v>
      </c>
      <c r="AC137">
        <v>0</v>
      </c>
    </row>
    <row r="138" spans="1:29" x14ac:dyDescent="0.3">
      <c r="A138">
        <v>139</v>
      </c>
      <c r="B138">
        <v>23</v>
      </c>
      <c r="C138" t="s">
        <v>29</v>
      </c>
      <c r="D138">
        <v>24</v>
      </c>
      <c r="E138">
        <v>1</v>
      </c>
      <c r="F138">
        <v>0</v>
      </c>
      <c r="G138">
        <v>5</v>
      </c>
      <c r="H138">
        <v>3</v>
      </c>
      <c r="I138">
        <v>0</v>
      </c>
      <c r="J138">
        <v>0</v>
      </c>
      <c r="K138">
        <v>0</v>
      </c>
      <c r="L138">
        <v>0</v>
      </c>
      <c r="M138">
        <f>AVERAGE(Table13[[#This Row],[incoming_own_farm]],Table13[[#This Row],[incoming_business]],Table13[[#This Row],[incoming_0_business]])</f>
        <v>0</v>
      </c>
      <c r="N138">
        <f>IF(Table13[[#This Row],[Average Income]]=0,0,1)</f>
        <v>0</v>
      </c>
      <c r="O138">
        <v>0</v>
      </c>
      <c r="P138">
        <v>17514398</v>
      </c>
      <c r="Q138">
        <v>21540672</v>
      </c>
      <c r="R138">
        <v>23399979</v>
      </c>
      <c r="S138">
        <v>18684598</v>
      </c>
      <c r="T138">
        <v>97693758</v>
      </c>
      <c r="U138">
        <v>46711493</v>
      </c>
      <c r="V138">
        <v>78964669</v>
      </c>
      <c r="W138">
        <v>20845596</v>
      </c>
      <c r="X138">
        <v>78964669</v>
      </c>
      <c r="Y138">
        <f>SUM(P138,Table13[[#This Row],[durable_asset]],Table13[[#This Row],[save_asset]],Table13[[#This Row],[incoming_agricultural]],Table13[[#This Row],[lasting_investment]],Table13[[#This Row],[0_lasting_investmen]])</f>
        <v>208976807</v>
      </c>
      <c r="Z138" t="str">
        <f>IF(Table13[[#This Row],[Asset]]&lt;170000000,"LOW",IF(Table13[[#This Row],[Asset]]&lt;250000000,"AVERAGE","HIGH"))</f>
        <v>AVERAGE</v>
      </c>
      <c r="AA138">
        <f>SUM(S138,Table13[[#This Row],[other_expenses]],Table13[[#This Row],[farm_expenses]])</f>
        <v>195343025</v>
      </c>
      <c r="AB138" t="str">
        <f>IF(Table13[[#This Row],[Expenses]]&lt;100000000,"LOW",IF(Table13[[#This Row],[Expenses]]&lt;160000000,"AVERAGE","HIGH"))</f>
        <v>HIGH</v>
      </c>
      <c r="AC138">
        <v>1</v>
      </c>
    </row>
    <row r="139" spans="1:29" x14ac:dyDescent="0.3">
      <c r="A139">
        <v>140</v>
      </c>
      <c r="B139">
        <v>28</v>
      </c>
      <c r="C139" t="s">
        <v>29</v>
      </c>
      <c r="D139">
        <v>35</v>
      </c>
      <c r="E139">
        <v>1</v>
      </c>
      <c r="F139">
        <v>4</v>
      </c>
      <c r="G139">
        <v>14</v>
      </c>
      <c r="H139">
        <v>6</v>
      </c>
      <c r="I139">
        <v>0</v>
      </c>
      <c r="J139">
        <v>0</v>
      </c>
      <c r="K139">
        <v>0</v>
      </c>
      <c r="L139">
        <v>0</v>
      </c>
      <c r="M139">
        <f>AVERAGE(Table13[[#This Row],[incoming_own_farm]],Table13[[#This Row],[incoming_business]],Table13[[#This Row],[incoming_0_business]])</f>
        <v>0</v>
      </c>
      <c r="N139">
        <f>IF(Table13[[#This Row],[Average Income]]=0,0,1)</f>
        <v>0</v>
      </c>
      <c r="O139">
        <v>1</v>
      </c>
      <c r="P139">
        <v>89500557</v>
      </c>
      <c r="Q139">
        <v>16912231</v>
      </c>
      <c r="R139">
        <v>23399979</v>
      </c>
      <c r="S139">
        <v>26692283</v>
      </c>
      <c r="T139">
        <v>12251758</v>
      </c>
      <c r="U139">
        <v>30028818</v>
      </c>
      <c r="V139">
        <v>26692283</v>
      </c>
      <c r="W139">
        <v>2595838</v>
      </c>
      <c r="X139">
        <v>40038424</v>
      </c>
      <c r="Y139">
        <f>SUM(P139,Table13[[#This Row],[durable_asset]],Table13[[#This Row],[save_asset]],Table13[[#This Row],[incoming_agricultural]],Table13[[#This Row],[lasting_investment]],Table13[[#This Row],[0_lasting_investmen]])</f>
        <v>202475847</v>
      </c>
      <c r="Z139" t="str">
        <f>IF(Table13[[#This Row],[Asset]]&lt;170000000,"LOW",IF(Table13[[#This Row],[Asset]]&lt;250000000,"AVERAGE","HIGH"))</f>
        <v>AVERAGE</v>
      </c>
      <c r="AA139">
        <f>SUM(S139,Table13[[#This Row],[other_expenses]],Table13[[#This Row],[farm_expenses]])</f>
        <v>65636324</v>
      </c>
      <c r="AB139" t="str">
        <f>IF(Table13[[#This Row],[Expenses]]&lt;100000000,"LOW",IF(Table13[[#This Row],[Expenses]]&lt;160000000,"AVERAGE","HIGH"))</f>
        <v>LOW</v>
      </c>
      <c r="AC139">
        <v>0</v>
      </c>
    </row>
    <row r="140" spans="1:29" x14ac:dyDescent="0.3">
      <c r="A140">
        <v>141</v>
      </c>
      <c r="B140">
        <v>20</v>
      </c>
      <c r="C140" t="s">
        <v>29</v>
      </c>
      <c r="D140">
        <v>26</v>
      </c>
      <c r="E140">
        <v>1</v>
      </c>
      <c r="F140">
        <v>2</v>
      </c>
      <c r="G140">
        <v>8</v>
      </c>
      <c r="H140">
        <v>5</v>
      </c>
      <c r="I140">
        <v>0</v>
      </c>
      <c r="J140">
        <v>0</v>
      </c>
      <c r="K140">
        <v>0</v>
      </c>
      <c r="L140">
        <v>0</v>
      </c>
      <c r="M140">
        <f>AVERAGE(Table13[[#This Row],[incoming_own_farm]],Table13[[#This Row],[incoming_business]],Table13[[#This Row],[incoming_0_business]])</f>
        <v>0</v>
      </c>
      <c r="N140">
        <f>IF(Table13[[#This Row],[Average Income]]=0,0,1)</f>
        <v>0</v>
      </c>
      <c r="O140">
        <v>1</v>
      </c>
      <c r="P140">
        <v>11668919</v>
      </c>
      <c r="Q140">
        <v>29067896</v>
      </c>
      <c r="R140">
        <v>23399979</v>
      </c>
      <c r="S140">
        <v>33365355</v>
      </c>
      <c r="T140">
        <v>13789233</v>
      </c>
      <c r="U140">
        <v>4217381</v>
      </c>
      <c r="V140">
        <v>12763359</v>
      </c>
      <c r="W140">
        <v>41857892</v>
      </c>
      <c r="X140">
        <v>26056116</v>
      </c>
      <c r="Y140">
        <f>SUM(P140,Table13[[#This Row],[durable_asset]],Table13[[#This Row],[save_asset]],Table13[[#This Row],[incoming_agricultural]],Table13[[#This Row],[lasting_investment]],Table13[[#This Row],[0_lasting_investmen]])</f>
        <v>136268183</v>
      </c>
      <c r="Z140" t="str">
        <f>IF(Table13[[#This Row],[Asset]]&lt;170000000,"LOW",IF(Table13[[#This Row],[Asset]]&lt;250000000,"AVERAGE","HIGH"))</f>
        <v>LOW</v>
      </c>
      <c r="AA140">
        <f>SUM(S140,Table13[[#This Row],[other_expenses]],Table13[[#This Row],[farm_expenses]])</f>
        <v>59917947</v>
      </c>
      <c r="AB140" t="str">
        <f>IF(Table13[[#This Row],[Expenses]]&lt;100000000,"LOW",IF(Table13[[#This Row],[Expenses]]&lt;160000000,"AVERAGE","HIGH"))</f>
        <v>LOW</v>
      </c>
      <c r="AC140">
        <v>0</v>
      </c>
    </row>
    <row r="141" spans="1:29" x14ac:dyDescent="0.3">
      <c r="A141">
        <v>143</v>
      </c>
      <c r="B141">
        <v>24</v>
      </c>
      <c r="C141" t="s">
        <v>30</v>
      </c>
      <c r="D141">
        <v>30</v>
      </c>
      <c r="E141">
        <v>1</v>
      </c>
      <c r="F141">
        <v>4</v>
      </c>
      <c r="G141">
        <v>10</v>
      </c>
      <c r="H141">
        <v>5</v>
      </c>
      <c r="I141">
        <v>0</v>
      </c>
      <c r="J141">
        <v>0</v>
      </c>
      <c r="K141">
        <v>0</v>
      </c>
      <c r="L141">
        <v>0</v>
      </c>
      <c r="M141">
        <f>AVERAGE(Table13[[#This Row],[incoming_own_farm]],Table13[[#This Row],[incoming_business]],Table13[[#This Row],[incoming_0_business]])</f>
        <v>0</v>
      </c>
      <c r="N141">
        <f>IF(Table13[[#This Row],[Average Income]]=0,0,1)</f>
        <v>0</v>
      </c>
      <c r="O141">
        <v>0</v>
      </c>
      <c r="P141">
        <v>28912201</v>
      </c>
      <c r="Q141">
        <v>22861940</v>
      </c>
      <c r="R141">
        <v>23399979</v>
      </c>
      <c r="S141">
        <v>26692283</v>
      </c>
      <c r="T141">
        <v>28203066</v>
      </c>
      <c r="U141">
        <v>30028818</v>
      </c>
      <c r="V141">
        <v>31363432</v>
      </c>
      <c r="W141">
        <v>28411718</v>
      </c>
      <c r="X141">
        <v>28292707</v>
      </c>
      <c r="Y141">
        <f>SUM(P141,Table13[[#This Row],[durable_asset]],Table13[[#This Row],[save_asset]],Table13[[#This Row],[incoming_agricultural]],Table13[[#This Row],[lasting_investment]],Table13[[#This Row],[0_lasting_investmen]])</f>
        <v>161907363</v>
      </c>
      <c r="Z141" t="str">
        <f>IF(Table13[[#This Row],[Asset]]&lt;170000000,"LOW",IF(Table13[[#This Row],[Asset]]&lt;250000000,"AVERAGE","HIGH"))</f>
        <v>LOW</v>
      </c>
      <c r="AA141">
        <f>SUM(S141,Table13[[#This Row],[other_expenses]],Table13[[#This Row],[farm_expenses]])</f>
        <v>86258781</v>
      </c>
      <c r="AB141" t="str">
        <f>IF(Table13[[#This Row],[Expenses]]&lt;100000000,"LOW",IF(Table13[[#This Row],[Expenses]]&lt;160000000,"AVERAGE","HIGH"))</f>
        <v>LOW</v>
      </c>
      <c r="AC141">
        <v>0</v>
      </c>
    </row>
    <row r="142" spans="1:29" x14ac:dyDescent="0.3">
      <c r="A142">
        <v>144</v>
      </c>
      <c r="B142">
        <v>10</v>
      </c>
      <c r="C142" t="s">
        <v>29</v>
      </c>
      <c r="D142">
        <v>22</v>
      </c>
      <c r="E142">
        <v>1</v>
      </c>
      <c r="F142">
        <v>5</v>
      </c>
      <c r="G142">
        <v>11</v>
      </c>
      <c r="H142">
        <v>7</v>
      </c>
      <c r="I142">
        <v>0</v>
      </c>
      <c r="J142">
        <v>1</v>
      </c>
      <c r="K142">
        <v>0</v>
      </c>
      <c r="L142">
        <v>0</v>
      </c>
      <c r="M142">
        <f>AVERAGE(Table13[[#This Row],[incoming_own_farm]],Table13[[#This Row],[incoming_business]],Table13[[#This Row],[incoming_0_business]])</f>
        <v>0.33333333333333331</v>
      </c>
      <c r="N142">
        <f>IF(Table13[[#This Row],[Average Income]]=0,0,1)</f>
        <v>1</v>
      </c>
      <c r="O142">
        <v>0</v>
      </c>
      <c r="P142">
        <v>23855212</v>
      </c>
      <c r="Q142">
        <v>17136446</v>
      </c>
      <c r="R142">
        <v>6406148</v>
      </c>
      <c r="S142">
        <v>69399935</v>
      </c>
      <c r="T142">
        <v>33952583</v>
      </c>
      <c r="U142">
        <v>11878066</v>
      </c>
      <c r="V142">
        <v>46933932</v>
      </c>
      <c r="W142">
        <v>45059564</v>
      </c>
      <c r="X142">
        <v>11099541</v>
      </c>
      <c r="Y142">
        <f>SUM(P142,Table13[[#This Row],[durable_asset]],Table13[[#This Row],[save_asset]],Table13[[#This Row],[incoming_agricultural]],Table13[[#This Row],[lasting_investment]],Table13[[#This Row],[0_lasting_investmen]])</f>
        <v>115434977</v>
      </c>
      <c r="Z142" t="str">
        <f>IF(Table13[[#This Row],[Asset]]&lt;170000000,"LOW",IF(Table13[[#This Row],[Asset]]&lt;250000000,"AVERAGE","HIGH"))</f>
        <v>LOW</v>
      </c>
      <c r="AA142">
        <f>SUM(S142,Table13[[#This Row],[other_expenses]],Table13[[#This Row],[farm_expenses]])</f>
        <v>150286450</v>
      </c>
      <c r="AB142" t="str">
        <f>IF(Table13[[#This Row],[Expenses]]&lt;100000000,"LOW",IF(Table13[[#This Row],[Expenses]]&lt;160000000,"AVERAGE","HIGH"))</f>
        <v>AVERAGE</v>
      </c>
      <c r="AC142">
        <v>0</v>
      </c>
    </row>
    <row r="143" spans="1:29" x14ac:dyDescent="0.3">
      <c r="A143">
        <v>145</v>
      </c>
      <c r="B143">
        <v>30</v>
      </c>
      <c r="C143" t="s">
        <v>30</v>
      </c>
      <c r="D143">
        <v>28</v>
      </c>
      <c r="E143">
        <v>1</v>
      </c>
      <c r="F143">
        <v>1</v>
      </c>
      <c r="G143">
        <v>10</v>
      </c>
      <c r="H143">
        <v>3</v>
      </c>
      <c r="I143">
        <v>0</v>
      </c>
      <c r="J143">
        <v>1</v>
      </c>
      <c r="K143">
        <v>0</v>
      </c>
      <c r="L143">
        <v>1</v>
      </c>
      <c r="M143">
        <f>AVERAGE(Table13[[#This Row],[incoming_own_farm]],Table13[[#This Row],[incoming_business]],Table13[[#This Row],[incoming_0_business]])</f>
        <v>0.66666666666666663</v>
      </c>
      <c r="N143">
        <f>IF(Table13[[#This Row],[Average Income]]=0,0,1)</f>
        <v>1</v>
      </c>
      <c r="O143">
        <v>0</v>
      </c>
      <c r="P143">
        <v>41303144</v>
      </c>
      <c r="Q143">
        <v>41800116</v>
      </c>
      <c r="R143">
        <v>23399979</v>
      </c>
      <c r="S143">
        <v>20286135</v>
      </c>
      <c r="T143">
        <v>36354889</v>
      </c>
      <c r="U143">
        <v>72069163</v>
      </c>
      <c r="V143">
        <v>17149794</v>
      </c>
      <c r="W143">
        <v>423733</v>
      </c>
      <c r="X143">
        <v>20352867</v>
      </c>
      <c r="Y143">
        <f>SUM(P143,Table13[[#This Row],[durable_asset]],Table13[[#This Row],[save_asset]],Table13[[#This Row],[incoming_agricultural]],Table13[[#This Row],[lasting_investment]],Table13[[#This Row],[0_lasting_investmen]])</f>
        <v>199349002</v>
      </c>
      <c r="Z143" t="str">
        <f>IF(Table13[[#This Row],[Asset]]&lt;170000000,"LOW",IF(Table13[[#This Row],[Asset]]&lt;250000000,"AVERAGE","HIGH"))</f>
        <v>AVERAGE</v>
      </c>
      <c r="AA143">
        <f>SUM(S143,Table13[[#This Row],[other_expenses]],Table13[[#This Row],[farm_expenses]])</f>
        <v>73790818</v>
      </c>
      <c r="AB143" t="str">
        <f>IF(Table13[[#This Row],[Expenses]]&lt;100000000,"LOW",IF(Table13[[#This Row],[Expenses]]&lt;160000000,"AVERAGE","HIGH"))</f>
        <v>LOW</v>
      </c>
      <c r="AC143">
        <v>1</v>
      </c>
    </row>
    <row r="144" spans="1:29" x14ac:dyDescent="0.3">
      <c r="A144">
        <v>146</v>
      </c>
      <c r="B144">
        <v>21</v>
      </c>
      <c r="C144" t="s">
        <v>29</v>
      </c>
      <c r="D144">
        <v>20</v>
      </c>
      <c r="E144">
        <v>1</v>
      </c>
      <c r="F144">
        <v>3</v>
      </c>
      <c r="G144">
        <v>10</v>
      </c>
      <c r="H144">
        <v>5</v>
      </c>
      <c r="I144">
        <v>0</v>
      </c>
      <c r="J144">
        <v>0</v>
      </c>
      <c r="K144">
        <v>0</v>
      </c>
      <c r="L144">
        <v>1</v>
      </c>
      <c r="M144">
        <f>AVERAGE(Table13[[#This Row],[incoming_own_farm]],Table13[[#This Row],[incoming_business]],Table13[[#This Row],[incoming_0_business]])</f>
        <v>0.33333333333333331</v>
      </c>
      <c r="N144">
        <f>IF(Table13[[#This Row],[Average Income]]=0,0,1)</f>
        <v>1</v>
      </c>
      <c r="O144">
        <v>0</v>
      </c>
      <c r="P144">
        <v>46367291</v>
      </c>
      <c r="Q144">
        <v>75912857</v>
      </c>
      <c r="R144">
        <v>48046112</v>
      </c>
      <c r="S144">
        <v>11891412</v>
      </c>
      <c r="T144">
        <v>31566294</v>
      </c>
      <c r="U144">
        <v>37369196</v>
      </c>
      <c r="V144">
        <v>31140998</v>
      </c>
      <c r="W144">
        <v>54342944</v>
      </c>
      <c r="X144">
        <v>13577475</v>
      </c>
      <c r="Y144">
        <f>SUM(P144,Table13[[#This Row],[durable_asset]],Table13[[#This Row],[save_asset]],Table13[[#This Row],[incoming_agricultural]],Table13[[#This Row],[lasting_investment]],Table13[[#This Row],[0_lasting_investmen]])</f>
        <v>275615875</v>
      </c>
      <c r="Z144" t="str">
        <f>IF(Table13[[#This Row],[Asset]]&lt;170000000,"LOW",IF(Table13[[#This Row],[Asset]]&lt;250000000,"AVERAGE","HIGH"))</f>
        <v>HIGH</v>
      </c>
      <c r="AA144">
        <f>SUM(S144,Table13[[#This Row],[other_expenses]],Table13[[#This Row],[farm_expenses]])</f>
        <v>74598704</v>
      </c>
      <c r="AB144" t="str">
        <f>IF(Table13[[#This Row],[Expenses]]&lt;100000000,"LOW",IF(Table13[[#This Row],[Expenses]]&lt;160000000,"AVERAGE","HIGH"))</f>
        <v>LOW</v>
      </c>
      <c r="AC144">
        <v>0</v>
      </c>
    </row>
    <row r="145" spans="1:29" x14ac:dyDescent="0.3">
      <c r="A145">
        <v>147</v>
      </c>
      <c r="B145">
        <v>14</v>
      </c>
      <c r="C145" t="s">
        <v>29</v>
      </c>
      <c r="D145">
        <v>30</v>
      </c>
      <c r="E145">
        <v>1</v>
      </c>
      <c r="F145">
        <v>4</v>
      </c>
      <c r="G145">
        <v>11</v>
      </c>
      <c r="H145">
        <v>6</v>
      </c>
      <c r="I145">
        <v>0</v>
      </c>
      <c r="J145">
        <v>1</v>
      </c>
      <c r="K145">
        <v>0</v>
      </c>
      <c r="L145">
        <v>0</v>
      </c>
      <c r="M145">
        <f>AVERAGE(Table13[[#This Row],[incoming_own_farm]],Table13[[#This Row],[incoming_business]],Table13[[#This Row],[incoming_0_business]])</f>
        <v>0.33333333333333331</v>
      </c>
      <c r="N145">
        <f>IF(Table13[[#This Row],[Average Income]]=0,0,1)</f>
        <v>1</v>
      </c>
      <c r="O145">
        <v>0</v>
      </c>
      <c r="P145">
        <v>82606287</v>
      </c>
      <c r="Q145">
        <v>20980135</v>
      </c>
      <c r="R145">
        <v>23399979</v>
      </c>
      <c r="S145">
        <v>12411911</v>
      </c>
      <c r="T145">
        <v>3203074</v>
      </c>
      <c r="U145">
        <v>22021134</v>
      </c>
      <c r="V145">
        <v>26358631</v>
      </c>
      <c r="W145">
        <v>31803223</v>
      </c>
      <c r="X145">
        <v>2318892</v>
      </c>
      <c r="Y145">
        <f>SUM(P145,Table13[[#This Row],[durable_asset]],Table13[[#This Row],[save_asset]],Table13[[#This Row],[incoming_agricultural]],Table13[[#This Row],[lasting_investment]],Table13[[#This Row],[0_lasting_investmen]])</f>
        <v>183129650</v>
      </c>
      <c r="Z145" t="str">
        <f>IF(Table13[[#This Row],[Asset]]&lt;170000000,"LOW",IF(Table13[[#This Row],[Asset]]&lt;250000000,"AVERAGE","HIGH"))</f>
        <v>AVERAGE</v>
      </c>
      <c r="AA145">
        <f>SUM(S145,Table13[[#This Row],[other_expenses]],Table13[[#This Row],[farm_expenses]])</f>
        <v>41973616</v>
      </c>
      <c r="AB145" t="str">
        <f>IF(Table13[[#This Row],[Expenses]]&lt;100000000,"LOW",IF(Table13[[#This Row],[Expenses]]&lt;160000000,"AVERAGE","HIGH"))</f>
        <v>LOW</v>
      </c>
      <c r="AC145">
        <v>0</v>
      </c>
    </row>
    <row r="146" spans="1:29" x14ac:dyDescent="0.3">
      <c r="A146">
        <v>148</v>
      </c>
      <c r="B146">
        <v>8</v>
      </c>
      <c r="C146" t="s">
        <v>29</v>
      </c>
      <c r="D146">
        <v>65</v>
      </c>
      <c r="E146">
        <v>0</v>
      </c>
      <c r="F146">
        <v>1</v>
      </c>
      <c r="G146">
        <v>1</v>
      </c>
      <c r="H146">
        <v>2</v>
      </c>
      <c r="I146">
        <v>0</v>
      </c>
      <c r="J146">
        <v>0</v>
      </c>
      <c r="K146">
        <v>1</v>
      </c>
      <c r="L146">
        <v>1</v>
      </c>
      <c r="M146">
        <f>AVERAGE(Table13[[#This Row],[incoming_own_farm]],Table13[[#This Row],[incoming_business]],Table13[[#This Row],[incoming_0_business]])</f>
        <v>0.66666666666666663</v>
      </c>
      <c r="N146">
        <f>IF(Table13[[#This Row],[Average Income]]=0,0,1)</f>
        <v>1</v>
      </c>
      <c r="O146">
        <v>0</v>
      </c>
      <c r="P146">
        <v>12390944</v>
      </c>
      <c r="Q146">
        <v>52850719</v>
      </c>
      <c r="R146">
        <v>23399979</v>
      </c>
      <c r="S146">
        <v>58723027</v>
      </c>
      <c r="T146">
        <v>59256868</v>
      </c>
      <c r="U146">
        <v>10676913</v>
      </c>
      <c r="V146">
        <v>88974275</v>
      </c>
      <c r="W146">
        <v>65241661</v>
      </c>
      <c r="X146">
        <v>26514335</v>
      </c>
      <c r="Y146">
        <f>SUM(P146,Table13[[#This Row],[durable_asset]],Table13[[#This Row],[save_asset]],Table13[[#This Row],[incoming_agricultural]],Table13[[#This Row],[lasting_investment]],Table13[[#This Row],[0_lasting_investmen]])</f>
        <v>191074551</v>
      </c>
      <c r="Z146" t="str">
        <f>IF(Table13[[#This Row],[Asset]]&lt;170000000,"LOW",IF(Table13[[#This Row],[Asset]]&lt;250000000,"AVERAGE","HIGH"))</f>
        <v>AVERAGE</v>
      </c>
      <c r="AA146">
        <f>SUM(S146,Table13[[#This Row],[other_expenses]],Table13[[#This Row],[farm_expenses]])</f>
        <v>206954170</v>
      </c>
      <c r="AB146" t="str">
        <f>IF(Table13[[#This Row],[Expenses]]&lt;100000000,"LOW",IF(Table13[[#This Row],[Expenses]]&lt;160000000,"AVERAGE","HIGH"))</f>
        <v>HIGH</v>
      </c>
      <c r="AC146">
        <v>0</v>
      </c>
    </row>
    <row r="147" spans="1:29" x14ac:dyDescent="0.3">
      <c r="A147">
        <v>149</v>
      </c>
      <c r="B147">
        <v>22</v>
      </c>
      <c r="C147" t="s">
        <v>29</v>
      </c>
      <c r="D147">
        <v>28</v>
      </c>
      <c r="E147">
        <v>1</v>
      </c>
      <c r="F147">
        <v>5</v>
      </c>
      <c r="G147">
        <v>9</v>
      </c>
      <c r="H147">
        <v>7</v>
      </c>
      <c r="I147">
        <v>0</v>
      </c>
      <c r="J147">
        <v>1</v>
      </c>
      <c r="K147">
        <v>0</v>
      </c>
      <c r="L147">
        <v>0</v>
      </c>
      <c r="M147">
        <f>AVERAGE(Table13[[#This Row],[incoming_own_farm]],Table13[[#This Row],[incoming_business]],Table13[[#This Row],[incoming_0_business]])</f>
        <v>0.33333333333333331</v>
      </c>
      <c r="N147">
        <f>IF(Table13[[#This Row],[Average Income]]=0,0,1)</f>
        <v>1</v>
      </c>
      <c r="O147">
        <v>0</v>
      </c>
      <c r="P147">
        <v>25144131</v>
      </c>
      <c r="Q147">
        <v>80076849</v>
      </c>
      <c r="R147">
        <v>20537206</v>
      </c>
      <c r="S147">
        <v>87777567</v>
      </c>
      <c r="T147">
        <v>98414452</v>
      </c>
      <c r="U147">
        <v>87777567</v>
      </c>
      <c r="V147">
        <v>45094059</v>
      </c>
      <c r="W147">
        <v>74837152</v>
      </c>
      <c r="X147">
        <v>59908276</v>
      </c>
      <c r="Y147">
        <f>SUM(P147,Table13[[#This Row],[durable_asset]],Table13[[#This Row],[save_asset]],Table13[[#This Row],[incoming_agricultural]],Table13[[#This Row],[lasting_investment]],Table13[[#This Row],[0_lasting_investmen]])</f>
        <v>348281181</v>
      </c>
      <c r="Z147" t="str">
        <f>IF(Table13[[#This Row],[Asset]]&lt;170000000,"LOW",IF(Table13[[#This Row],[Asset]]&lt;250000000,"AVERAGE","HIGH"))</f>
        <v>HIGH</v>
      </c>
      <c r="AA147">
        <f>SUM(S147,Table13[[#This Row],[other_expenses]],Table13[[#This Row],[farm_expenses]])</f>
        <v>231286078</v>
      </c>
      <c r="AB147" t="str">
        <f>IF(Table13[[#This Row],[Expenses]]&lt;100000000,"LOW",IF(Table13[[#This Row],[Expenses]]&lt;160000000,"AVERAGE","HIGH"))</f>
        <v>HIGH</v>
      </c>
      <c r="AC147">
        <v>0</v>
      </c>
    </row>
    <row r="148" spans="1:29" x14ac:dyDescent="0.3">
      <c r="A148">
        <v>150</v>
      </c>
      <c r="B148">
        <v>31</v>
      </c>
      <c r="C148" t="s">
        <v>29</v>
      </c>
      <c r="D148">
        <v>44</v>
      </c>
      <c r="E148">
        <v>0</v>
      </c>
      <c r="F148">
        <v>3</v>
      </c>
      <c r="G148">
        <v>8</v>
      </c>
      <c r="H148">
        <v>4</v>
      </c>
      <c r="I148">
        <v>0</v>
      </c>
      <c r="J148">
        <v>0</v>
      </c>
      <c r="K148">
        <v>0</v>
      </c>
      <c r="L148">
        <v>0</v>
      </c>
      <c r="M148">
        <f>AVERAGE(Table13[[#This Row],[incoming_own_farm]],Table13[[#This Row],[incoming_business]],Table13[[#This Row],[incoming_0_business]])</f>
        <v>0</v>
      </c>
      <c r="N148">
        <f>IF(Table13[[#This Row],[Average Income]]=0,0,1)</f>
        <v>0</v>
      </c>
      <c r="O148">
        <v>1</v>
      </c>
      <c r="P148">
        <v>53694088</v>
      </c>
      <c r="Q148">
        <v>44843037</v>
      </c>
      <c r="R148">
        <v>24023056</v>
      </c>
      <c r="S148">
        <v>30696127</v>
      </c>
      <c r="T148">
        <v>39557964</v>
      </c>
      <c r="U148">
        <v>80076847</v>
      </c>
      <c r="V148">
        <v>26024976</v>
      </c>
      <c r="W148">
        <v>10334174</v>
      </c>
      <c r="X148">
        <v>28627474</v>
      </c>
      <c r="Y148">
        <f>SUM(P148,Table13[[#This Row],[durable_asset]],Table13[[#This Row],[save_asset]],Table13[[#This Row],[incoming_agricultural]],Table13[[#This Row],[lasting_investment]],Table13[[#This Row],[0_lasting_investmen]])</f>
        <v>241598676</v>
      </c>
      <c r="Z148" t="str">
        <f>IF(Table13[[#This Row],[Asset]]&lt;170000000,"LOW",IF(Table13[[#This Row],[Asset]]&lt;250000000,"AVERAGE","HIGH"))</f>
        <v>AVERAGE</v>
      </c>
      <c r="AA148">
        <f>SUM(S148,Table13[[#This Row],[other_expenses]],Table13[[#This Row],[farm_expenses]])</f>
        <v>96279067</v>
      </c>
      <c r="AB148" t="str">
        <f>IF(Table13[[#This Row],[Expenses]]&lt;100000000,"LOW",IF(Table13[[#This Row],[Expenses]]&lt;160000000,"AVERAGE","HIGH"))</f>
        <v>LOW</v>
      </c>
      <c r="AC148">
        <v>0</v>
      </c>
    </row>
    <row r="149" spans="1:29" x14ac:dyDescent="0.3">
      <c r="A149">
        <v>151</v>
      </c>
      <c r="B149">
        <v>15</v>
      </c>
      <c r="C149" t="s">
        <v>29</v>
      </c>
      <c r="D149">
        <v>47</v>
      </c>
      <c r="E149">
        <v>0</v>
      </c>
      <c r="F149">
        <v>8</v>
      </c>
      <c r="G149">
        <v>4</v>
      </c>
      <c r="H149">
        <v>12</v>
      </c>
      <c r="I149">
        <v>0</v>
      </c>
      <c r="J149">
        <v>1</v>
      </c>
      <c r="K149">
        <v>0</v>
      </c>
      <c r="L149">
        <v>0</v>
      </c>
      <c r="M149">
        <f>AVERAGE(Table13[[#This Row],[incoming_own_farm]],Table13[[#This Row],[incoming_business]],Table13[[#This Row],[incoming_0_business]])</f>
        <v>0.33333333333333331</v>
      </c>
      <c r="N149">
        <f>IF(Table13[[#This Row],[Average Income]]=0,0,1)</f>
        <v>1</v>
      </c>
      <c r="O149">
        <v>0</v>
      </c>
      <c r="P149">
        <v>44750278</v>
      </c>
      <c r="Q149">
        <v>23975009</v>
      </c>
      <c r="R149">
        <v>23399979</v>
      </c>
      <c r="S149">
        <v>25357668</v>
      </c>
      <c r="T149">
        <v>19378597</v>
      </c>
      <c r="U149">
        <v>28026898</v>
      </c>
      <c r="V149">
        <v>10343261</v>
      </c>
      <c r="W149">
        <v>34327679</v>
      </c>
      <c r="X149">
        <v>58389373</v>
      </c>
      <c r="Y149">
        <f>SUM(P149,Table13[[#This Row],[durable_asset]],Table13[[#This Row],[save_asset]],Table13[[#This Row],[incoming_agricultural]],Table13[[#This Row],[lasting_investment]],Table13[[#This Row],[0_lasting_investmen]])</f>
        <v>212869216</v>
      </c>
      <c r="Z149" t="str">
        <f>IF(Table13[[#This Row],[Asset]]&lt;170000000,"LOW",IF(Table13[[#This Row],[Asset]]&lt;250000000,"AVERAGE","HIGH"))</f>
        <v>AVERAGE</v>
      </c>
      <c r="AA149">
        <f>SUM(S149,Table13[[#This Row],[other_expenses]],Table13[[#This Row],[farm_expenses]])</f>
        <v>55079526</v>
      </c>
      <c r="AB149" t="str">
        <f>IF(Table13[[#This Row],[Expenses]]&lt;100000000,"LOW",IF(Table13[[#This Row],[Expenses]]&lt;160000000,"AVERAGE","HIGH"))</f>
        <v>LOW</v>
      </c>
      <c r="AC149">
        <v>0</v>
      </c>
    </row>
    <row r="150" spans="1:29" x14ac:dyDescent="0.3">
      <c r="A150">
        <v>152</v>
      </c>
      <c r="B150">
        <v>8</v>
      </c>
      <c r="C150" t="s">
        <v>29</v>
      </c>
      <c r="D150">
        <v>33</v>
      </c>
      <c r="E150">
        <v>0</v>
      </c>
      <c r="F150">
        <v>4</v>
      </c>
      <c r="G150">
        <v>10</v>
      </c>
      <c r="H150">
        <v>5</v>
      </c>
      <c r="I150">
        <v>0</v>
      </c>
      <c r="J150">
        <v>1</v>
      </c>
      <c r="K150">
        <v>0</v>
      </c>
      <c r="L150">
        <v>1</v>
      </c>
      <c r="M150">
        <f>AVERAGE(Table13[[#This Row],[incoming_own_farm]],Table13[[#This Row],[incoming_business]],Table13[[#This Row],[incoming_0_business]])</f>
        <v>0.66666666666666663</v>
      </c>
      <c r="N150">
        <f>IF(Table13[[#This Row],[Average Income]]=0,0,1)</f>
        <v>1</v>
      </c>
      <c r="O150">
        <v>0</v>
      </c>
      <c r="P150">
        <v>10285602</v>
      </c>
      <c r="Q150">
        <v>14814217</v>
      </c>
      <c r="R150">
        <v>60858406</v>
      </c>
      <c r="S150">
        <v>29601741</v>
      </c>
      <c r="T150">
        <v>1643177</v>
      </c>
      <c r="U150">
        <v>15681717</v>
      </c>
      <c r="V150">
        <v>53106523</v>
      </c>
      <c r="W150">
        <v>11807062</v>
      </c>
      <c r="X150">
        <v>14624591</v>
      </c>
      <c r="Y150">
        <f>SUM(P150,Table13[[#This Row],[durable_asset]],Table13[[#This Row],[save_asset]],Table13[[#This Row],[incoming_agricultural]],Table13[[#This Row],[lasting_investment]],Table13[[#This Row],[0_lasting_investmen]])</f>
        <v>128071595</v>
      </c>
      <c r="Z150" t="str">
        <f>IF(Table13[[#This Row],[Asset]]&lt;170000000,"LOW",IF(Table13[[#This Row],[Asset]]&lt;250000000,"AVERAGE","HIGH"))</f>
        <v>LOW</v>
      </c>
      <c r="AA150">
        <f>SUM(S150,Table13[[#This Row],[other_expenses]],Table13[[#This Row],[farm_expenses]])</f>
        <v>84351441</v>
      </c>
      <c r="AB150" t="str">
        <f>IF(Table13[[#This Row],[Expenses]]&lt;100000000,"LOW",IF(Table13[[#This Row],[Expenses]]&lt;160000000,"AVERAGE","HIGH"))</f>
        <v>LOW</v>
      </c>
      <c r="AC150">
        <v>0</v>
      </c>
    </row>
    <row r="151" spans="1:29" x14ac:dyDescent="0.3">
      <c r="A151">
        <v>153</v>
      </c>
      <c r="B151">
        <v>8</v>
      </c>
      <c r="C151" t="s">
        <v>29</v>
      </c>
      <c r="D151">
        <v>40</v>
      </c>
      <c r="E151">
        <v>1</v>
      </c>
      <c r="F151">
        <v>2</v>
      </c>
      <c r="G151">
        <v>1</v>
      </c>
      <c r="H151">
        <v>5</v>
      </c>
      <c r="I151">
        <v>0</v>
      </c>
      <c r="J151">
        <v>1</v>
      </c>
      <c r="K151">
        <v>0</v>
      </c>
      <c r="L151">
        <v>0</v>
      </c>
      <c r="M151">
        <f>AVERAGE(Table13[[#This Row],[incoming_own_farm]],Table13[[#This Row],[incoming_business]],Table13[[#This Row],[incoming_0_business]])</f>
        <v>0.33333333333333331</v>
      </c>
      <c r="N151">
        <f>IF(Table13[[#This Row],[Average Income]]=0,0,1)</f>
        <v>1</v>
      </c>
      <c r="O151">
        <v>0</v>
      </c>
      <c r="P151">
        <v>36522855</v>
      </c>
      <c r="Q151">
        <v>172966</v>
      </c>
      <c r="R151">
        <v>80076847</v>
      </c>
      <c r="S151">
        <v>61392248</v>
      </c>
      <c r="T151">
        <v>83279924</v>
      </c>
      <c r="U151">
        <v>77407622</v>
      </c>
      <c r="V151">
        <v>64506352</v>
      </c>
      <c r="W151">
        <v>55420996</v>
      </c>
      <c r="X151">
        <v>93067093</v>
      </c>
      <c r="Y151">
        <f>SUM(P151,Table13[[#This Row],[durable_asset]],Table13[[#This Row],[save_asset]],Table13[[#This Row],[incoming_agricultural]],Table13[[#This Row],[lasting_investment]],Table13[[#This Row],[0_lasting_investmen]])</f>
        <v>342668379</v>
      </c>
      <c r="Z151" t="str">
        <f>IF(Table13[[#This Row],[Asset]]&lt;170000000,"LOW",IF(Table13[[#This Row],[Asset]]&lt;250000000,"AVERAGE","HIGH"))</f>
        <v>HIGH</v>
      </c>
      <c r="AA151">
        <f>SUM(S151,Table13[[#This Row],[other_expenses]],Table13[[#This Row],[farm_expenses]])</f>
        <v>209178524</v>
      </c>
      <c r="AB151" t="str">
        <f>IF(Table13[[#This Row],[Expenses]]&lt;100000000,"LOW",IF(Table13[[#This Row],[Expenses]]&lt;160000000,"AVERAGE","HIGH"))</f>
        <v>HIGH</v>
      </c>
      <c r="AC151">
        <v>0</v>
      </c>
    </row>
    <row r="152" spans="1:29" x14ac:dyDescent="0.3">
      <c r="A152">
        <v>154</v>
      </c>
      <c r="B152">
        <v>28</v>
      </c>
      <c r="C152" t="s">
        <v>29</v>
      </c>
      <c r="D152">
        <v>41</v>
      </c>
      <c r="E152">
        <v>0</v>
      </c>
      <c r="F152">
        <v>4</v>
      </c>
      <c r="G152">
        <v>8</v>
      </c>
      <c r="H152">
        <v>7</v>
      </c>
      <c r="I152">
        <v>0</v>
      </c>
      <c r="J152">
        <v>0</v>
      </c>
      <c r="K152">
        <v>0</v>
      </c>
      <c r="L152">
        <v>1</v>
      </c>
      <c r="M152">
        <f>AVERAGE(Table13[[#This Row],[incoming_own_farm]],Table13[[#This Row],[incoming_business]],Table13[[#This Row],[incoming_0_business]])</f>
        <v>0.33333333333333331</v>
      </c>
      <c r="N152">
        <f>IF(Table13[[#This Row],[Average Income]]=0,0,1)</f>
        <v>1</v>
      </c>
      <c r="O152">
        <v>1</v>
      </c>
      <c r="P152">
        <v>40653168</v>
      </c>
      <c r="Q152">
        <v>10313898</v>
      </c>
      <c r="R152">
        <v>25624592</v>
      </c>
      <c r="S152">
        <v>38703811</v>
      </c>
      <c r="T152">
        <v>18289553</v>
      </c>
      <c r="U152">
        <v>26692283</v>
      </c>
      <c r="V152">
        <v>20241647</v>
      </c>
      <c r="W152">
        <v>51687756</v>
      </c>
      <c r="X152">
        <v>76815941</v>
      </c>
      <c r="Y152">
        <f>SUM(P152,Table13[[#This Row],[durable_asset]],Table13[[#This Row],[save_asset]],Table13[[#This Row],[incoming_agricultural]],Table13[[#This Row],[lasting_investment]],Table13[[#This Row],[0_lasting_investmen]])</f>
        <v>231787638</v>
      </c>
      <c r="Z152" t="str">
        <f>IF(Table13[[#This Row],[Asset]]&lt;170000000,"LOW",IF(Table13[[#This Row],[Asset]]&lt;250000000,"AVERAGE","HIGH"))</f>
        <v>AVERAGE</v>
      </c>
      <c r="AA152">
        <f>SUM(S152,Table13[[#This Row],[other_expenses]],Table13[[#This Row],[farm_expenses]])</f>
        <v>77235011</v>
      </c>
      <c r="AB152" t="str">
        <f>IF(Table13[[#This Row],[Expenses]]&lt;100000000,"LOW",IF(Table13[[#This Row],[Expenses]]&lt;160000000,"AVERAGE","HIGH"))</f>
        <v>LOW</v>
      </c>
      <c r="AC152">
        <v>1</v>
      </c>
    </row>
    <row r="153" spans="1:29" x14ac:dyDescent="0.3">
      <c r="A153">
        <v>155</v>
      </c>
      <c r="B153">
        <v>4</v>
      </c>
      <c r="C153" t="s">
        <v>29</v>
      </c>
      <c r="D153">
        <v>25</v>
      </c>
      <c r="E153">
        <v>1</v>
      </c>
      <c r="F153">
        <v>3</v>
      </c>
      <c r="G153">
        <v>10</v>
      </c>
      <c r="H153">
        <v>5</v>
      </c>
      <c r="I153">
        <v>0</v>
      </c>
      <c r="J153">
        <v>0</v>
      </c>
      <c r="K153">
        <v>0</v>
      </c>
      <c r="L153">
        <v>0</v>
      </c>
      <c r="M153">
        <f>AVERAGE(Table13[[#This Row],[incoming_own_farm]],Table13[[#This Row],[incoming_business]],Table13[[#This Row],[incoming_0_business]])</f>
        <v>0</v>
      </c>
      <c r="N153">
        <f>IF(Table13[[#This Row],[Average Income]]=0,0,1)</f>
        <v>0</v>
      </c>
      <c r="O153">
        <v>0</v>
      </c>
      <c r="P153">
        <v>28912201</v>
      </c>
      <c r="Q153">
        <v>22861940</v>
      </c>
      <c r="R153">
        <v>23399979</v>
      </c>
      <c r="S153">
        <v>26692283</v>
      </c>
      <c r="T153">
        <v>28203066</v>
      </c>
      <c r="U153">
        <v>30028818</v>
      </c>
      <c r="V153">
        <v>31363432</v>
      </c>
      <c r="W153">
        <v>28411718</v>
      </c>
      <c r="X153">
        <v>28292707</v>
      </c>
      <c r="Y153">
        <f>SUM(P153,Table13[[#This Row],[durable_asset]],Table13[[#This Row],[save_asset]],Table13[[#This Row],[incoming_agricultural]],Table13[[#This Row],[lasting_investment]],Table13[[#This Row],[0_lasting_investmen]])</f>
        <v>161907363</v>
      </c>
      <c r="Z153" t="str">
        <f>IF(Table13[[#This Row],[Asset]]&lt;170000000,"LOW",IF(Table13[[#This Row],[Asset]]&lt;250000000,"AVERAGE","HIGH"))</f>
        <v>LOW</v>
      </c>
      <c r="AA153">
        <f>SUM(S153,Table13[[#This Row],[other_expenses]],Table13[[#This Row],[farm_expenses]])</f>
        <v>86258781</v>
      </c>
      <c r="AB153" t="str">
        <f>IF(Table13[[#This Row],[Expenses]]&lt;100000000,"LOW",IF(Table13[[#This Row],[Expenses]]&lt;160000000,"AVERAGE","HIGH"))</f>
        <v>LOW</v>
      </c>
      <c r="AC153">
        <v>1</v>
      </c>
    </row>
    <row r="154" spans="1:29" x14ac:dyDescent="0.3">
      <c r="A154">
        <v>156</v>
      </c>
      <c r="B154">
        <v>15</v>
      </c>
      <c r="C154" t="s">
        <v>29</v>
      </c>
      <c r="D154">
        <v>28</v>
      </c>
      <c r="E154">
        <v>0</v>
      </c>
      <c r="F154">
        <v>4</v>
      </c>
      <c r="G154">
        <v>10</v>
      </c>
      <c r="H154">
        <v>5</v>
      </c>
      <c r="I154">
        <v>0</v>
      </c>
      <c r="J154">
        <v>0</v>
      </c>
      <c r="K154">
        <v>1</v>
      </c>
      <c r="L154">
        <v>1</v>
      </c>
      <c r="M154">
        <f>AVERAGE(Table13[[#This Row],[incoming_own_farm]],Table13[[#This Row],[incoming_business]],Table13[[#This Row],[incoming_0_business]])</f>
        <v>0.66666666666666663</v>
      </c>
      <c r="N154">
        <f>IF(Table13[[#This Row],[Average Income]]=0,0,1)</f>
        <v>1</v>
      </c>
      <c r="O154">
        <v>0</v>
      </c>
      <c r="P154">
        <v>57142133</v>
      </c>
      <c r="Q154">
        <v>25064053</v>
      </c>
      <c r="R154">
        <v>14413834</v>
      </c>
      <c r="S154">
        <v>36034582</v>
      </c>
      <c r="T154">
        <v>15695063</v>
      </c>
      <c r="U154">
        <v>10009606</v>
      </c>
      <c r="V154">
        <v>19018252</v>
      </c>
      <c r="W154">
        <v>89573254</v>
      </c>
      <c r="X154">
        <v>14324413</v>
      </c>
      <c r="Y154">
        <f>SUM(P154,Table13[[#This Row],[durable_asset]],Table13[[#This Row],[save_asset]],Table13[[#This Row],[incoming_agricultural]],Table13[[#This Row],[lasting_investment]],Table13[[#This Row],[0_lasting_investmen]])</f>
        <v>210527293</v>
      </c>
      <c r="Z154" t="str">
        <f>IF(Table13[[#This Row],[Asset]]&lt;170000000,"LOW",IF(Table13[[#This Row],[Asset]]&lt;250000000,"AVERAGE","HIGH"))</f>
        <v>AVERAGE</v>
      </c>
      <c r="AA154">
        <f>SUM(S154,Table13[[#This Row],[other_expenses]],Table13[[#This Row],[farm_expenses]])</f>
        <v>70747897</v>
      </c>
      <c r="AB154" t="str">
        <f>IF(Table13[[#This Row],[Expenses]]&lt;100000000,"LOW",IF(Table13[[#This Row],[Expenses]]&lt;160000000,"AVERAGE","HIGH"))</f>
        <v>LOW</v>
      </c>
      <c r="AC154">
        <v>0</v>
      </c>
    </row>
    <row r="155" spans="1:29" x14ac:dyDescent="0.3">
      <c r="A155">
        <v>157</v>
      </c>
      <c r="B155">
        <v>26</v>
      </c>
      <c r="C155" t="s">
        <v>29</v>
      </c>
      <c r="D155">
        <v>24</v>
      </c>
      <c r="E155">
        <v>1</v>
      </c>
      <c r="F155">
        <v>2</v>
      </c>
      <c r="G155">
        <v>11</v>
      </c>
      <c r="H155">
        <v>4</v>
      </c>
      <c r="I155">
        <v>0</v>
      </c>
      <c r="J155">
        <v>0</v>
      </c>
      <c r="K155">
        <v>0</v>
      </c>
      <c r="L155">
        <v>0</v>
      </c>
      <c r="M155">
        <f>AVERAGE(Table13[[#This Row],[incoming_own_farm]],Table13[[#This Row],[incoming_business]],Table13[[#This Row],[incoming_0_business]])</f>
        <v>0</v>
      </c>
      <c r="N155">
        <f>IF(Table13[[#This Row],[Average Income]]=0,0,1)</f>
        <v>0</v>
      </c>
      <c r="O155">
        <v>0</v>
      </c>
      <c r="P155">
        <v>84060925</v>
      </c>
      <c r="Q155">
        <v>33872507</v>
      </c>
      <c r="R155">
        <v>32030739</v>
      </c>
      <c r="S155">
        <v>26692283</v>
      </c>
      <c r="T155">
        <v>13773218</v>
      </c>
      <c r="U155">
        <v>21353827</v>
      </c>
      <c r="V155">
        <v>65173659</v>
      </c>
      <c r="W155">
        <v>12337865</v>
      </c>
      <c r="X155">
        <v>58300392</v>
      </c>
      <c r="Y155">
        <f>SUM(P155,Table13[[#This Row],[durable_asset]],Table13[[#This Row],[save_asset]],Table13[[#This Row],[incoming_agricultural]],Table13[[#This Row],[lasting_investment]],Table13[[#This Row],[0_lasting_investmen]])</f>
        <v>241956255</v>
      </c>
      <c r="Z155" t="str">
        <f>IF(Table13[[#This Row],[Asset]]&lt;170000000,"LOW",IF(Table13[[#This Row],[Asset]]&lt;250000000,"AVERAGE","HIGH"))</f>
        <v>AVERAGE</v>
      </c>
      <c r="AA155">
        <f>SUM(S155,Table13[[#This Row],[other_expenses]],Table13[[#This Row],[farm_expenses]])</f>
        <v>105639160</v>
      </c>
      <c r="AB155" t="str">
        <f>IF(Table13[[#This Row],[Expenses]]&lt;100000000,"LOW",IF(Table13[[#This Row],[Expenses]]&lt;160000000,"AVERAGE","HIGH"))</f>
        <v>AVERAGE</v>
      </c>
      <c r="AC155">
        <v>0</v>
      </c>
    </row>
    <row r="156" spans="1:29" x14ac:dyDescent="0.3">
      <c r="A156">
        <v>158</v>
      </c>
      <c r="B156">
        <v>33</v>
      </c>
      <c r="C156" t="s">
        <v>29</v>
      </c>
      <c r="D156">
        <v>48</v>
      </c>
      <c r="E156">
        <v>1</v>
      </c>
      <c r="F156">
        <v>0</v>
      </c>
      <c r="G156">
        <v>8</v>
      </c>
      <c r="H156">
        <v>5</v>
      </c>
      <c r="I156">
        <v>0</v>
      </c>
      <c r="J156">
        <v>0</v>
      </c>
      <c r="K156">
        <v>0</v>
      </c>
      <c r="L156">
        <v>0</v>
      </c>
      <c r="M156">
        <f>AVERAGE(Table13[[#This Row],[incoming_own_farm]],Table13[[#This Row],[incoming_business]],Table13[[#This Row],[incoming_0_business]])</f>
        <v>0</v>
      </c>
      <c r="N156">
        <f>IF(Table13[[#This Row],[Average Income]]=0,0,1)</f>
        <v>0</v>
      </c>
      <c r="O156">
        <v>0</v>
      </c>
      <c r="P156">
        <v>28912201</v>
      </c>
      <c r="Q156">
        <v>22861940</v>
      </c>
      <c r="R156">
        <v>23399979</v>
      </c>
      <c r="S156">
        <v>26692283</v>
      </c>
      <c r="T156">
        <v>28203066</v>
      </c>
      <c r="U156">
        <v>30028818</v>
      </c>
      <c r="V156">
        <v>31363432</v>
      </c>
      <c r="W156">
        <v>28411718</v>
      </c>
      <c r="X156">
        <v>28292707</v>
      </c>
      <c r="Y156">
        <f>SUM(P156,Table13[[#This Row],[durable_asset]],Table13[[#This Row],[save_asset]],Table13[[#This Row],[incoming_agricultural]],Table13[[#This Row],[lasting_investment]],Table13[[#This Row],[0_lasting_investmen]])</f>
        <v>161907363</v>
      </c>
      <c r="Z156" t="str">
        <f>IF(Table13[[#This Row],[Asset]]&lt;170000000,"LOW",IF(Table13[[#This Row],[Asset]]&lt;250000000,"AVERAGE","HIGH"))</f>
        <v>LOW</v>
      </c>
      <c r="AA156">
        <f>SUM(S156,Table13[[#This Row],[other_expenses]],Table13[[#This Row],[farm_expenses]])</f>
        <v>86258781</v>
      </c>
      <c r="AB156" t="str">
        <f>IF(Table13[[#This Row],[Expenses]]&lt;100000000,"LOW",IF(Table13[[#This Row],[Expenses]]&lt;160000000,"AVERAGE","HIGH"))</f>
        <v>LOW</v>
      </c>
      <c r="AC156">
        <v>0</v>
      </c>
    </row>
    <row r="157" spans="1:29" x14ac:dyDescent="0.3">
      <c r="A157">
        <v>159</v>
      </c>
      <c r="B157">
        <v>29</v>
      </c>
      <c r="C157" t="s">
        <v>29</v>
      </c>
      <c r="D157">
        <v>73</v>
      </c>
      <c r="E157">
        <v>1</v>
      </c>
      <c r="F157">
        <v>2</v>
      </c>
      <c r="G157">
        <v>12</v>
      </c>
      <c r="H157">
        <v>5</v>
      </c>
      <c r="I157">
        <v>0</v>
      </c>
      <c r="J157">
        <v>0</v>
      </c>
      <c r="K157">
        <v>0</v>
      </c>
      <c r="L157">
        <v>0</v>
      </c>
      <c r="M157">
        <f>AVERAGE(Table13[[#This Row],[incoming_own_farm]],Table13[[#This Row],[incoming_business]],Table13[[#This Row],[incoming_0_business]])</f>
        <v>0</v>
      </c>
      <c r="N157">
        <f>IF(Table13[[#This Row],[Average Income]]=0,0,1)</f>
        <v>0</v>
      </c>
      <c r="O157">
        <v>0</v>
      </c>
      <c r="P157">
        <v>16335678</v>
      </c>
      <c r="Q157">
        <v>97693758</v>
      </c>
      <c r="R157">
        <v>13525932</v>
      </c>
      <c r="S157">
        <v>12144989</v>
      </c>
      <c r="T157">
        <v>46604725</v>
      </c>
      <c r="U157">
        <v>12144989</v>
      </c>
      <c r="V157">
        <v>8872961</v>
      </c>
      <c r="W157">
        <v>60145972</v>
      </c>
      <c r="X157">
        <v>24047523</v>
      </c>
      <c r="Y157">
        <f>SUM(P157,Table13[[#This Row],[durable_asset]],Table13[[#This Row],[save_asset]],Table13[[#This Row],[incoming_agricultural]],Table13[[#This Row],[lasting_investment]],Table13[[#This Row],[0_lasting_investmen]])</f>
        <v>223893852</v>
      </c>
      <c r="Z157" t="str">
        <f>IF(Table13[[#This Row],[Asset]]&lt;170000000,"LOW",IF(Table13[[#This Row],[Asset]]&lt;250000000,"AVERAGE","HIGH"))</f>
        <v>AVERAGE</v>
      </c>
      <c r="AA157">
        <f>SUM(S157,Table13[[#This Row],[other_expenses]],Table13[[#This Row],[farm_expenses]])</f>
        <v>67622675</v>
      </c>
      <c r="AB157" t="str">
        <f>IF(Table13[[#This Row],[Expenses]]&lt;100000000,"LOW",IF(Table13[[#This Row],[Expenses]]&lt;160000000,"AVERAGE","HIGH"))</f>
        <v>LOW</v>
      </c>
      <c r="AC157">
        <v>1</v>
      </c>
    </row>
    <row r="158" spans="1:29" x14ac:dyDescent="0.3">
      <c r="A158">
        <v>160</v>
      </c>
      <c r="B158">
        <v>29</v>
      </c>
      <c r="C158" t="s">
        <v>29</v>
      </c>
      <c r="D158">
        <v>36</v>
      </c>
      <c r="E158">
        <v>1</v>
      </c>
      <c r="F158">
        <v>4</v>
      </c>
      <c r="G158">
        <v>10</v>
      </c>
      <c r="H158">
        <v>5</v>
      </c>
      <c r="I158">
        <v>0</v>
      </c>
      <c r="J158">
        <v>0</v>
      </c>
      <c r="K158">
        <v>0</v>
      </c>
      <c r="L158">
        <v>0</v>
      </c>
      <c r="M158">
        <f>AVERAGE(Table13[[#This Row],[incoming_own_farm]],Table13[[#This Row],[incoming_business]],Table13[[#This Row],[incoming_0_business]])</f>
        <v>0</v>
      </c>
      <c r="N158">
        <f>IF(Table13[[#This Row],[Average Income]]=0,0,1)</f>
        <v>0</v>
      </c>
      <c r="O158">
        <v>0</v>
      </c>
      <c r="P158">
        <v>28912201</v>
      </c>
      <c r="Q158">
        <v>22861940</v>
      </c>
      <c r="R158">
        <v>23399979</v>
      </c>
      <c r="S158">
        <v>26692283</v>
      </c>
      <c r="T158">
        <v>28203066</v>
      </c>
      <c r="U158">
        <v>30028818</v>
      </c>
      <c r="V158">
        <v>31363432</v>
      </c>
      <c r="W158">
        <v>28411718</v>
      </c>
      <c r="X158">
        <v>28292707</v>
      </c>
      <c r="Y158">
        <f>SUM(P158,Table13[[#This Row],[durable_asset]],Table13[[#This Row],[save_asset]],Table13[[#This Row],[incoming_agricultural]],Table13[[#This Row],[lasting_investment]],Table13[[#This Row],[0_lasting_investmen]])</f>
        <v>161907363</v>
      </c>
      <c r="Z158" t="str">
        <f>IF(Table13[[#This Row],[Asset]]&lt;170000000,"LOW",IF(Table13[[#This Row],[Asset]]&lt;250000000,"AVERAGE","HIGH"))</f>
        <v>LOW</v>
      </c>
      <c r="AA158">
        <f>SUM(S158,Table13[[#This Row],[other_expenses]],Table13[[#This Row],[farm_expenses]])</f>
        <v>86258781</v>
      </c>
      <c r="AB158" t="str">
        <f>IF(Table13[[#This Row],[Expenses]]&lt;100000000,"LOW",IF(Table13[[#This Row],[Expenses]]&lt;160000000,"AVERAGE","HIGH"))</f>
        <v>LOW</v>
      </c>
      <c r="AC158">
        <v>0</v>
      </c>
    </row>
    <row r="159" spans="1:29" x14ac:dyDescent="0.3">
      <c r="A159">
        <v>161</v>
      </c>
      <c r="B159">
        <v>11</v>
      </c>
      <c r="C159" t="s">
        <v>29</v>
      </c>
      <c r="D159">
        <v>28</v>
      </c>
      <c r="E159">
        <v>1</v>
      </c>
      <c r="F159">
        <v>3</v>
      </c>
      <c r="G159">
        <v>10</v>
      </c>
      <c r="H159">
        <v>5</v>
      </c>
      <c r="I159">
        <v>0</v>
      </c>
      <c r="J159">
        <v>0</v>
      </c>
      <c r="K159">
        <v>1</v>
      </c>
      <c r="L159">
        <v>1</v>
      </c>
      <c r="M159">
        <f>AVERAGE(Table13[[#This Row],[incoming_own_farm]],Table13[[#This Row],[incoming_business]],Table13[[#This Row],[incoming_0_business]])</f>
        <v>0.66666666666666663</v>
      </c>
      <c r="N159">
        <f>IF(Table13[[#This Row],[Average Income]]=0,0,1)</f>
        <v>1</v>
      </c>
      <c r="O159">
        <v>0</v>
      </c>
      <c r="P159">
        <v>28912201</v>
      </c>
      <c r="Q159">
        <v>22261365</v>
      </c>
      <c r="R159">
        <v>23399979</v>
      </c>
      <c r="S159">
        <v>20019212</v>
      </c>
      <c r="T159">
        <v>12812296</v>
      </c>
      <c r="U159">
        <v>13346142</v>
      </c>
      <c r="V159">
        <v>36479452</v>
      </c>
      <c r="W159">
        <v>29067896</v>
      </c>
      <c r="X159">
        <v>1352409</v>
      </c>
      <c r="Y159">
        <f>SUM(P159,Table13[[#This Row],[durable_asset]],Table13[[#This Row],[save_asset]],Table13[[#This Row],[incoming_agricultural]],Table13[[#This Row],[lasting_investment]],Table13[[#This Row],[0_lasting_investmen]])</f>
        <v>118339992</v>
      </c>
      <c r="Z159" t="str">
        <f>IF(Table13[[#This Row],[Asset]]&lt;170000000,"LOW",IF(Table13[[#This Row],[Asset]]&lt;250000000,"AVERAGE","HIGH"))</f>
        <v>LOW</v>
      </c>
      <c r="AA159">
        <f>SUM(S159,Table13[[#This Row],[other_expenses]],Table13[[#This Row],[farm_expenses]])</f>
        <v>69310960</v>
      </c>
      <c r="AB159" t="str">
        <f>IF(Table13[[#This Row],[Expenses]]&lt;100000000,"LOW",IF(Table13[[#This Row],[Expenses]]&lt;160000000,"AVERAGE","HIGH"))</f>
        <v>LOW</v>
      </c>
      <c r="AC159">
        <v>0</v>
      </c>
    </row>
    <row r="160" spans="1:29" x14ac:dyDescent="0.3">
      <c r="A160">
        <v>162</v>
      </c>
      <c r="B160">
        <v>27</v>
      </c>
      <c r="C160" t="s">
        <v>29</v>
      </c>
      <c r="D160">
        <v>19</v>
      </c>
      <c r="E160">
        <v>1</v>
      </c>
      <c r="F160">
        <v>1</v>
      </c>
      <c r="G160">
        <v>10</v>
      </c>
      <c r="H160">
        <v>3</v>
      </c>
      <c r="I160">
        <v>0</v>
      </c>
      <c r="J160">
        <v>1</v>
      </c>
      <c r="K160">
        <v>0</v>
      </c>
      <c r="L160">
        <v>0</v>
      </c>
      <c r="M160">
        <f>AVERAGE(Table13[[#This Row],[incoming_own_farm]],Table13[[#This Row],[incoming_business]],Table13[[#This Row],[incoming_0_business]])</f>
        <v>0.33333333333333331</v>
      </c>
      <c r="N160">
        <f>IF(Table13[[#This Row],[Average Income]]=0,0,1)</f>
        <v>1</v>
      </c>
      <c r="O160">
        <v>0</v>
      </c>
      <c r="P160">
        <v>28912201</v>
      </c>
      <c r="Q160">
        <v>19218443</v>
      </c>
      <c r="R160">
        <v>23399979</v>
      </c>
      <c r="S160">
        <v>20019212</v>
      </c>
      <c r="T160">
        <v>49727722</v>
      </c>
      <c r="U160">
        <v>30028818</v>
      </c>
      <c r="V160">
        <v>40038424</v>
      </c>
      <c r="W160">
        <v>23230739</v>
      </c>
      <c r="X160">
        <v>44843035</v>
      </c>
      <c r="Y160">
        <f>SUM(P160,Table13[[#This Row],[durable_asset]],Table13[[#This Row],[save_asset]],Table13[[#This Row],[incoming_agricultural]],Table13[[#This Row],[lasting_investment]],Table13[[#This Row],[0_lasting_investmen]])</f>
        <v>169633215</v>
      </c>
      <c r="Z160" t="str">
        <f>IF(Table13[[#This Row],[Asset]]&lt;170000000,"LOW",IF(Table13[[#This Row],[Asset]]&lt;250000000,"AVERAGE","HIGH"))</f>
        <v>LOW</v>
      </c>
      <c r="AA160">
        <f>SUM(S160,Table13[[#This Row],[other_expenses]],Table13[[#This Row],[farm_expenses]])</f>
        <v>109785358</v>
      </c>
      <c r="AB160" t="str">
        <f>IF(Table13[[#This Row],[Expenses]]&lt;100000000,"LOW",IF(Table13[[#This Row],[Expenses]]&lt;160000000,"AVERAGE","HIGH"))</f>
        <v>AVERAGE</v>
      </c>
      <c r="AC160">
        <v>0</v>
      </c>
    </row>
    <row r="161" spans="1:29" x14ac:dyDescent="0.3">
      <c r="A161">
        <v>163</v>
      </c>
      <c r="B161">
        <v>10</v>
      </c>
      <c r="C161" t="s">
        <v>29</v>
      </c>
      <c r="D161">
        <v>20</v>
      </c>
      <c r="E161">
        <v>1</v>
      </c>
      <c r="F161">
        <v>2</v>
      </c>
      <c r="G161">
        <v>9</v>
      </c>
      <c r="H161">
        <v>4</v>
      </c>
      <c r="I161">
        <v>0</v>
      </c>
      <c r="J161">
        <v>0</v>
      </c>
      <c r="K161">
        <v>0</v>
      </c>
      <c r="L161">
        <v>0</v>
      </c>
      <c r="M161">
        <f>AVERAGE(Table13[[#This Row],[incoming_own_farm]],Table13[[#This Row],[incoming_business]],Table13[[#This Row],[incoming_0_business]])</f>
        <v>0</v>
      </c>
      <c r="N161">
        <f>IF(Table13[[#This Row],[Average Income]]=0,0,1)</f>
        <v>0</v>
      </c>
      <c r="O161">
        <v>1</v>
      </c>
      <c r="P161">
        <v>12390944</v>
      </c>
      <c r="Q161">
        <v>53651489</v>
      </c>
      <c r="R161">
        <v>23399979</v>
      </c>
      <c r="S161">
        <v>26692283</v>
      </c>
      <c r="T161">
        <v>24023056</v>
      </c>
      <c r="U161">
        <v>53384566</v>
      </c>
      <c r="V161">
        <v>4448714</v>
      </c>
      <c r="W161">
        <v>70847046</v>
      </c>
      <c r="X161">
        <v>4448714</v>
      </c>
      <c r="Y161">
        <f>SUM(P161,Table13[[#This Row],[durable_asset]],Table13[[#This Row],[save_asset]],Table13[[#This Row],[incoming_agricultural]],Table13[[#This Row],[lasting_investment]],Table13[[#This Row],[0_lasting_investmen]])</f>
        <v>218122738</v>
      </c>
      <c r="Z161" t="str">
        <f>IF(Table13[[#This Row],[Asset]]&lt;170000000,"LOW",IF(Table13[[#This Row],[Asset]]&lt;250000000,"AVERAGE","HIGH"))</f>
        <v>AVERAGE</v>
      </c>
      <c r="AA161">
        <f>SUM(S161,Table13[[#This Row],[other_expenses]],Table13[[#This Row],[farm_expenses]])</f>
        <v>55164053</v>
      </c>
      <c r="AB161" t="str">
        <f>IF(Table13[[#This Row],[Expenses]]&lt;100000000,"LOW",IF(Table13[[#This Row],[Expenses]]&lt;160000000,"AVERAGE","HIGH"))</f>
        <v>LOW</v>
      </c>
      <c r="AC161">
        <v>0</v>
      </c>
    </row>
    <row r="162" spans="1:29" x14ac:dyDescent="0.3">
      <c r="A162">
        <v>164</v>
      </c>
      <c r="B162">
        <v>15</v>
      </c>
      <c r="C162" t="s">
        <v>30</v>
      </c>
      <c r="D162">
        <v>19</v>
      </c>
      <c r="E162">
        <v>1</v>
      </c>
      <c r="F162">
        <v>1</v>
      </c>
      <c r="G162">
        <v>10</v>
      </c>
      <c r="H162">
        <v>5</v>
      </c>
      <c r="I162">
        <v>0</v>
      </c>
      <c r="J162">
        <v>0</v>
      </c>
      <c r="K162">
        <v>0</v>
      </c>
      <c r="L162">
        <v>0</v>
      </c>
      <c r="M162">
        <f>AVERAGE(Table13[[#This Row],[incoming_own_farm]],Table13[[#This Row],[incoming_business]],Table13[[#This Row],[incoming_0_business]])</f>
        <v>0</v>
      </c>
      <c r="N162">
        <f>IF(Table13[[#This Row],[Average Income]]=0,0,1)</f>
        <v>0</v>
      </c>
      <c r="O162">
        <v>0</v>
      </c>
      <c r="P162">
        <v>28912201</v>
      </c>
      <c r="Q162">
        <v>22861940</v>
      </c>
      <c r="R162">
        <v>23399979</v>
      </c>
      <c r="S162">
        <v>26692283</v>
      </c>
      <c r="T162">
        <v>28203066</v>
      </c>
      <c r="U162">
        <v>30028818</v>
      </c>
      <c r="V162">
        <v>31363432</v>
      </c>
      <c r="W162">
        <v>28411718</v>
      </c>
      <c r="X162">
        <v>28292707</v>
      </c>
      <c r="Y162">
        <f>SUM(P162,Table13[[#This Row],[durable_asset]],Table13[[#This Row],[save_asset]],Table13[[#This Row],[incoming_agricultural]],Table13[[#This Row],[lasting_investment]],Table13[[#This Row],[0_lasting_investmen]])</f>
        <v>161907363</v>
      </c>
      <c r="Z162" t="str">
        <f>IF(Table13[[#This Row],[Asset]]&lt;170000000,"LOW",IF(Table13[[#This Row],[Asset]]&lt;250000000,"AVERAGE","HIGH"))</f>
        <v>LOW</v>
      </c>
      <c r="AA162">
        <f>SUM(S162,Table13[[#This Row],[other_expenses]],Table13[[#This Row],[farm_expenses]])</f>
        <v>86258781</v>
      </c>
      <c r="AB162" t="str">
        <f>IF(Table13[[#This Row],[Expenses]]&lt;100000000,"LOW",IF(Table13[[#This Row],[Expenses]]&lt;160000000,"AVERAGE","HIGH"))</f>
        <v>LOW</v>
      </c>
      <c r="AC162">
        <v>1</v>
      </c>
    </row>
    <row r="163" spans="1:29" x14ac:dyDescent="0.3">
      <c r="A163">
        <v>165</v>
      </c>
      <c r="B163">
        <v>23</v>
      </c>
      <c r="C163" t="s">
        <v>29</v>
      </c>
      <c r="D163">
        <v>36</v>
      </c>
      <c r="E163">
        <v>0</v>
      </c>
      <c r="F163">
        <v>1</v>
      </c>
      <c r="G163">
        <v>9</v>
      </c>
      <c r="H163">
        <v>2</v>
      </c>
      <c r="I163">
        <v>0</v>
      </c>
      <c r="J163">
        <v>0</v>
      </c>
      <c r="K163">
        <v>0</v>
      </c>
      <c r="L163">
        <v>0</v>
      </c>
      <c r="M163">
        <f>AVERAGE(Table13[[#This Row],[incoming_own_farm]],Table13[[#This Row],[incoming_business]],Table13[[#This Row],[incoming_0_business]])</f>
        <v>0</v>
      </c>
      <c r="N163">
        <f>IF(Table13[[#This Row],[Average Income]]=0,0,1)</f>
        <v>0</v>
      </c>
      <c r="O163">
        <v>0</v>
      </c>
      <c r="P163">
        <v>48880596</v>
      </c>
      <c r="Q163">
        <v>22261365</v>
      </c>
      <c r="R163">
        <v>23399979</v>
      </c>
      <c r="S163">
        <v>2936151</v>
      </c>
      <c r="T163">
        <v>19218445</v>
      </c>
      <c r="U163">
        <v>24823823</v>
      </c>
      <c r="V163">
        <v>15454832</v>
      </c>
      <c r="W163">
        <v>27469733</v>
      </c>
      <c r="X163">
        <v>16389063</v>
      </c>
      <c r="Y163">
        <f>SUM(P163,Table13[[#This Row],[durable_asset]],Table13[[#This Row],[save_asset]],Table13[[#This Row],[incoming_agricultural]],Table13[[#This Row],[lasting_investment]],Table13[[#This Row],[0_lasting_investmen]])</f>
        <v>163224559</v>
      </c>
      <c r="Z163" t="str">
        <f>IF(Table13[[#This Row],[Asset]]&lt;170000000,"LOW",IF(Table13[[#This Row],[Asset]]&lt;250000000,"AVERAGE","HIGH"))</f>
        <v>LOW</v>
      </c>
      <c r="AA163">
        <f>SUM(S163,Table13[[#This Row],[other_expenses]],Table13[[#This Row],[farm_expenses]])</f>
        <v>37609428</v>
      </c>
      <c r="AB163" t="str">
        <f>IF(Table13[[#This Row],[Expenses]]&lt;100000000,"LOW",IF(Table13[[#This Row],[Expenses]]&lt;160000000,"AVERAGE","HIGH"))</f>
        <v>LOW</v>
      </c>
      <c r="AC163">
        <v>0</v>
      </c>
    </row>
    <row r="164" spans="1:29" x14ac:dyDescent="0.3">
      <c r="A164">
        <v>166</v>
      </c>
      <c r="B164">
        <v>24</v>
      </c>
      <c r="C164" t="s">
        <v>29</v>
      </c>
      <c r="D164">
        <v>53</v>
      </c>
      <c r="E164">
        <v>1</v>
      </c>
      <c r="F164">
        <v>7</v>
      </c>
      <c r="G164">
        <v>9</v>
      </c>
      <c r="H164">
        <v>10</v>
      </c>
      <c r="I164">
        <v>0</v>
      </c>
      <c r="J164">
        <v>1</v>
      </c>
      <c r="K164">
        <v>0</v>
      </c>
      <c r="L164">
        <v>0</v>
      </c>
      <c r="M164">
        <f>AVERAGE(Table13[[#This Row],[incoming_own_farm]],Table13[[#This Row],[incoming_business]],Table13[[#This Row],[incoming_0_business]])</f>
        <v>0.33333333333333331</v>
      </c>
      <c r="N164">
        <f>IF(Table13[[#This Row],[Average Income]]=0,0,1)</f>
        <v>1</v>
      </c>
      <c r="O164">
        <v>0</v>
      </c>
      <c r="P164">
        <v>15077211</v>
      </c>
      <c r="Q164">
        <v>162556</v>
      </c>
      <c r="R164">
        <v>23399979</v>
      </c>
      <c r="S164">
        <v>6005764</v>
      </c>
      <c r="T164">
        <v>15214602</v>
      </c>
      <c r="U164">
        <v>16015369</v>
      </c>
      <c r="V164">
        <v>24023056</v>
      </c>
      <c r="W164">
        <v>37738959</v>
      </c>
      <c r="X164">
        <v>6139225</v>
      </c>
      <c r="Y164">
        <f>SUM(P164,Table13[[#This Row],[durable_asset]],Table13[[#This Row],[save_asset]],Table13[[#This Row],[incoming_agricultural]],Table13[[#This Row],[lasting_investment]],Table13[[#This Row],[0_lasting_investmen]])</f>
        <v>98533299</v>
      </c>
      <c r="Z164" t="str">
        <f>IF(Table13[[#This Row],[Asset]]&lt;170000000,"LOW",IF(Table13[[#This Row],[Asset]]&lt;250000000,"AVERAGE","HIGH"))</f>
        <v>LOW</v>
      </c>
      <c r="AA164">
        <f>SUM(S164,Table13[[#This Row],[other_expenses]],Table13[[#This Row],[farm_expenses]])</f>
        <v>45243422</v>
      </c>
      <c r="AB164" t="str">
        <f>IF(Table13[[#This Row],[Expenses]]&lt;100000000,"LOW",IF(Table13[[#This Row],[Expenses]]&lt;160000000,"AVERAGE","HIGH"))</f>
        <v>LOW</v>
      </c>
      <c r="AC164">
        <v>0</v>
      </c>
    </row>
    <row r="165" spans="1:29" x14ac:dyDescent="0.3">
      <c r="A165">
        <v>167</v>
      </c>
      <c r="B165">
        <v>12</v>
      </c>
      <c r="C165" t="s">
        <v>29</v>
      </c>
      <c r="D165">
        <v>23</v>
      </c>
      <c r="E165">
        <v>0</v>
      </c>
      <c r="F165">
        <v>3</v>
      </c>
      <c r="G165">
        <v>10</v>
      </c>
      <c r="H165">
        <v>5</v>
      </c>
      <c r="I165">
        <v>0</v>
      </c>
      <c r="J165">
        <v>0</v>
      </c>
      <c r="K165">
        <v>0</v>
      </c>
      <c r="L165">
        <v>0</v>
      </c>
      <c r="M165">
        <f>AVERAGE(Table13[[#This Row],[incoming_own_farm]],Table13[[#This Row],[incoming_business]],Table13[[#This Row],[incoming_0_business]])</f>
        <v>0</v>
      </c>
      <c r="N165">
        <f>IF(Table13[[#This Row],[Average Income]]=0,0,1)</f>
        <v>0</v>
      </c>
      <c r="O165">
        <v>0</v>
      </c>
      <c r="P165">
        <v>28912201</v>
      </c>
      <c r="Q165">
        <v>22861940</v>
      </c>
      <c r="R165">
        <v>23399979</v>
      </c>
      <c r="S165">
        <v>26692283</v>
      </c>
      <c r="T165">
        <v>28203066</v>
      </c>
      <c r="U165">
        <v>30028818</v>
      </c>
      <c r="V165">
        <v>31363432</v>
      </c>
      <c r="W165">
        <v>28411718</v>
      </c>
      <c r="X165">
        <v>28292707</v>
      </c>
      <c r="Y165">
        <f>SUM(P165,Table13[[#This Row],[durable_asset]],Table13[[#This Row],[save_asset]],Table13[[#This Row],[incoming_agricultural]],Table13[[#This Row],[lasting_investment]],Table13[[#This Row],[0_lasting_investmen]])</f>
        <v>161907363</v>
      </c>
      <c r="Z165" t="str">
        <f>IF(Table13[[#This Row],[Asset]]&lt;170000000,"LOW",IF(Table13[[#This Row],[Asset]]&lt;250000000,"AVERAGE","HIGH"))</f>
        <v>LOW</v>
      </c>
      <c r="AA165">
        <f>SUM(S165,Table13[[#This Row],[other_expenses]],Table13[[#This Row],[farm_expenses]])</f>
        <v>86258781</v>
      </c>
      <c r="AB165" t="str">
        <f>IF(Table13[[#This Row],[Expenses]]&lt;100000000,"LOW",IF(Table13[[#This Row],[Expenses]]&lt;160000000,"AVERAGE","HIGH"))</f>
        <v>LOW</v>
      </c>
      <c r="AC165">
        <v>1</v>
      </c>
    </row>
    <row r="166" spans="1:29" x14ac:dyDescent="0.3">
      <c r="A166">
        <v>168</v>
      </c>
      <c r="B166">
        <v>23</v>
      </c>
      <c r="C166" t="s">
        <v>29</v>
      </c>
      <c r="D166">
        <v>25</v>
      </c>
      <c r="E166">
        <v>0</v>
      </c>
      <c r="F166">
        <v>3</v>
      </c>
      <c r="G166">
        <v>10</v>
      </c>
      <c r="H166">
        <v>4</v>
      </c>
      <c r="I166">
        <v>1</v>
      </c>
      <c r="J166">
        <v>0</v>
      </c>
      <c r="K166">
        <v>0</v>
      </c>
      <c r="L166">
        <v>1</v>
      </c>
      <c r="M166">
        <f>AVERAGE(Table13[[#This Row],[incoming_own_farm]],Table13[[#This Row],[incoming_business]],Table13[[#This Row],[incoming_0_business]])</f>
        <v>0.33333333333333331</v>
      </c>
      <c r="N166">
        <f>IF(Table13[[#This Row],[Average Income]]=0,0,1)</f>
        <v>1</v>
      </c>
      <c r="O166">
        <v>1</v>
      </c>
      <c r="P166">
        <v>28912201</v>
      </c>
      <c r="Q166">
        <v>14013449</v>
      </c>
      <c r="R166">
        <v>23399979</v>
      </c>
      <c r="S166">
        <v>26692283</v>
      </c>
      <c r="T166">
        <v>24263285</v>
      </c>
      <c r="U166">
        <v>30028818</v>
      </c>
      <c r="V166">
        <v>31363432</v>
      </c>
      <c r="W166">
        <v>14093526</v>
      </c>
      <c r="X166">
        <v>1449391</v>
      </c>
      <c r="Y166">
        <f>SUM(P166,Table13[[#This Row],[durable_asset]],Table13[[#This Row],[save_asset]],Table13[[#This Row],[incoming_agricultural]],Table13[[#This Row],[lasting_investment]],Table13[[#This Row],[0_lasting_investmen]])</f>
        <v>111897364</v>
      </c>
      <c r="Z166" t="str">
        <f>IF(Table13[[#This Row],[Asset]]&lt;170000000,"LOW",IF(Table13[[#This Row],[Asset]]&lt;250000000,"AVERAGE","HIGH"))</f>
        <v>LOW</v>
      </c>
      <c r="AA166">
        <f>SUM(S166,Table13[[#This Row],[other_expenses]],Table13[[#This Row],[farm_expenses]])</f>
        <v>82319000</v>
      </c>
      <c r="AB166" t="str">
        <f>IF(Table13[[#This Row],[Expenses]]&lt;100000000,"LOW",IF(Table13[[#This Row],[Expenses]]&lt;160000000,"AVERAGE","HIGH"))</f>
        <v>LOW</v>
      </c>
      <c r="AC166">
        <v>0</v>
      </c>
    </row>
    <row r="167" spans="1:29" x14ac:dyDescent="0.3">
      <c r="A167">
        <v>169</v>
      </c>
      <c r="B167">
        <v>29</v>
      </c>
      <c r="C167" t="s">
        <v>29</v>
      </c>
      <c r="D167">
        <v>31</v>
      </c>
      <c r="E167">
        <v>1</v>
      </c>
      <c r="F167">
        <v>2</v>
      </c>
      <c r="G167">
        <v>12</v>
      </c>
      <c r="H167">
        <v>5</v>
      </c>
      <c r="I167">
        <v>0</v>
      </c>
      <c r="J167">
        <v>0</v>
      </c>
      <c r="K167">
        <v>0</v>
      </c>
      <c r="L167">
        <v>0</v>
      </c>
      <c r="M167">
        <f>AVERAGE(Table13[[#This Row],[incoming_own_farm]],Table13[[#This Row],[incoming_business]],Table13[[#This Row],[incoming_0_business]])</f>
        <v>0</v>
      </c>
      <c r="N167">
        <f>IF(Table13[[#This Row],[Average Income]]=0,0,1)</f>
        <v>0</v>
      </c>
      <c r="O167">
        <v>0</v>
      </c>
      <c r="P167">
        <v>28912201</v>
      </c>
      <c r="Q167">
        <v>22861940</v>
      </c>
      <c r="R167">
        <v>23399979</v>
      </c>
      <c r="S167">
        <v>26692283</v>
      </c>
      <c r="T167">
        <v>28203066</v>
      </c>
      <c r="U167">
        <v>30028818</v>
      </c>
      <c r="V167">
        <v>31363432</v>
      </c>
      <c r="W167">
        <v>28411718</v>
      </c>
      <c r="X167">
        <v>28292707</v>
      </c>
      <c r="Y167">
        <f>SUM(P167,Table13[[#This Row],[durable_asset]],Table13[[#This Row],[save_asset]],Table13[[#This Row],[incoming_agricultural]],Table13[[#This Row],[lasting_investment]],Table13[[#This Row],[0_lasting_investmen]])</f>
        <v>161907363</v>
      </c>
      <c r="Z167" t="str">
        <f>IF(Table13[[#This Row],[Asset]]&lt;170000000,"LOW",IF(Table13[[#This Row],[Asset]]&lt;250000000,"AVERAGE","HIGH"))</f>
        <v>LOW</v>
      </c>
      <c r="AA167">
        <f>SUM(S167,Table13[[#This Row],[other_expenses]],Table13[[#This Row],[farm_expenses]])</f>
        <v>86258781</v>
      </c>
      <c r="AB167" t="str">
        <f>IF(Table13[[#This Row],[Expenses]]&lt;100000000,"LOW",IF(Table13[[#This Row],[Expenses]]&lt;160000000,"AVERAGE","HIGH"))</f>
        <v>LOW</v>
      </c>
      <c r="AC167">
        <v>1</v>
      </c>
    </row>
    <row r="168" spans="1:29" x14ac:dyDescent="0.3">
      <c r="A168">
        <v>170</v>
      </c>
      <c r="B168">
        <v>14</v>
      </c>
      <c r="C168" t="s">
        <v>29</v>
      </c>
      <c r="D168">
        <v>19</v>
      </c>
      <c r="E168">
        <v>1</v>
      </c>
      <c r="F168">
        <v>2</v>
      </c>
      <c r="G168">
        <v>12</v>
      </c>
      <c r="H168">
        <v>5</v>
      </c>
      <c r="I168">
        <v>0</v>
      </c>
      <c r="J168">
        <v>0</v>
      </c>
      <c r="K168">
        <v>0</v>
      </c>
      <c r="L168">
        <v>0</v>
      </c>
      <c r="M168">
        <f>AVERAGE(Table13[[#This Row],[incoming_own_farm]],Table13[[#This Row],[incoming_business]],Table13[[#This Row],[incoming_0_business]])</f>
        <v>0</v>
      </c>
      <c r="N168">
        <f>IF(Table13[[#This Row],[Average Income]]=0,0,1)</f>
        <v>0</v>
      </c>
      <c r="O168">
        <v>0</v>
      </c>
      <c r="P168">
        <v>28912201</v>
      </c>
      <c r="Q168">
        <v>22861940</v>
      </c>
      <c r="R168">
        <v>23399979</v>
      </c>
      <c r="S168">
        <v>26692283</v>
      </c>
      <c r="T168">
        <v>28203066</v>
      </c>
      <c r="U168">
        <v>30028818</v>
      </c>
      <c r="V168">
        <v>31363432</v>
      </c>
      <c r="W168">
        <v>28411718</v>
      </c>
      <c r="X168">
        <v>28292707</v>
      </c>
      <c r="Y168">
        <f>SUM(P168,Table13[[#This Row],[durable_asset]],Table13[[#This Row],[save_asset]],Table13[[#This Row],[incoming_agricultural]],Table13[[#This Row],[lasting_investment]],Table13[[#This Row],[0_lasting_investmen]])</f>
        <v>161907363</v>
      </c>
      <c r="Z168" t="str">
        <f>IF(Table13[[#This Row],[Asset]]&lt;170000000,"LOW",IF(Table13[[#This Row],[Asset]]&lt;250000000,"AVERAGE","HIGH"))</f>
        <v>LOW</v>
      </c>
      <c r="AA168">
        <f>SUM(S168,Table13[[#This Row],[other_expenses]],Table13[[#This Row],[farm_expenses]])</f>
        <v>86258781</v>
      </c>
      <c r="AB168" t="str">
        <f>IF(Table13[[#This Row],[Expenses]]&lt;100000000,"LOW",IF(Table13[[#This Row],[Expenses]]&lt;160000000,"AVERAGE","HIGH"))</f>
        <v>LOW</v>
      </c>
      <c r="AC168">
        <v>0</v>
      </c>
    </row>
    <row r="169" spans="1:29" x14ac:dyDescent="0.3">
      <c r="A169">
        <v>171</v>
      </c>
      <c r="B169">
        <v>17</v>
      </c>
      <c r="C169" t="s">
        <v>29</v>
      </c>
      <c r="D169">
        <v>25</v>
      </c>
      <c r="E169">
        <v>1</v>
      </c>
      <c r="F169">
        <v>3</v>
      </c>
      <c r="G169">
        <v>10</v>
      </c>
      <c r="H169">
        <v>5</v>
      </c>
      <c r="I169">
        <v>0</v>
      </c>
      <c r="J169">
        <v>1</v>
      </c>
      <c r="K169">
        <v>0</v>
      </c>
      <c r="L169">
        <v>0</v>
      </c>
      <c r="M169">
        <f>AVERAGE(Table13[[#This Row],[incoming_own_farm]],Table13[[#This Row],[incoming_business]],Table13[[#This Row],[incoming_0_business]])</f>
        <v>0.33333333333333331</v>
      </c>
      <c r="N169">
        <f>IF(Table13[[#This Row],[Average Income]]=0,0,1)</f>
        <v>1</v>
      </c>
      <c r="O169">
        <v>0</v>
      </c>
      <c r="P169">
        <v>82606287</v>
      </c>
      <c r="Q169">
        <v>80877617</v>
      </c>
      <c r="R169">
        <v>23399979</v>
      </c>
      <c r="S169">
        <v>66730708</v>
      </c>
      <c r="T169">
        <v>12011528</v>
      </c>
      <c r="U169">
        <v>10276529</v>
      </c>
      <c r="V169">
        <v>8563774</v>
      </c>
      <c r="W169">
        <v>89138245</v>
      </c>
      <c r="X169">
        <v>64917856</v>
      </c>
      <c r="Y169">
        <f>SUM(P169,Table13[[#This Row],[durable_asset]],Table13[[#This Row],[save_asset]],Table13[[#This Row],[incoming_agricultural]],Table13[[#This Row],[lasting_investment]],Table13[[#This Row],[0_lasting_investmen]])</f>
        <v>351216513</v>
      </c>
      <c r="Z169" t="str">
        <f>IF(Table13[[#This Row],[Asset]]&lt;170000000,"LOW",IF(Table13[[#This Row],[Asset]]&lt;250000000,"AVERAGE","HIGH"))</f>
        <v>HIGH</v>
      </c>
      <c r="AA169">
        <f>SUM(S169,Table13[[#This Row],[other_expenses]],Table13[[#This Row],[farm_expenses]])</f>
        <v>87306010</v>
      </c>
      <c r="AB169" t="str">
        <f>IF(Table13[[#This Row],[Expenses]]&lt;100000000,"LOW",IF(Table13[[#This Row],[Expenses]]&lt;160000000,"AVERAGE","HIGH"))</f>
        <v>LOW</v>
      </c>
      <c r="AC169">
        <v>0</v>
      </c>
    </row>
    <row r="170" spans="1:29" x14ac:dyDescent="0.3">
      <c r="A170">
        <v>172</v>
      </c>
      <c r="B170">
        <v>15</v>
      </c>
      <c r="C170" t="s">
        <v>29</v>
      </c>
      <c r="D170">
        <v>54</v>
      </c>
      <c r="E170">
        <v>1</v>
      </c>
      <c r="F170">
        <v>2</v>
      </c>
      <c r="G170">
        <v>4</v>
      </c>
      <c r="H170">
        <v>4</v>
      </c>
      <c r="I170">
        <v>0</v>
      </c>
      <c r="J170">
        <v>1</v>
      </c>
      <c r="K170">
        <v>0</v>
      </c>
      <c r="L170">
        <v>0</v>
      </c>
      <c r="M170">
        <f>AVERAGE(Table13[[#This Row],[incoming_own_farm]],Table13[[#This Row],[incoming_business]],Table13[[#This Row],[incoming_0_business]])</f>
        <v>0.33333333333333331</v>
      </c>
      <c r="N170">
        <f>IF(Table13[[#This Row],[Average Income]]=0,0,1)</f>
        <v>1</v>
      </c>
      <c r="O170">
        <v>0</v>
      </c>
      <c r="P170">
        <v>34641245</v>
      </c>
      <c r="Q170">
        <v>22861940</v>
      </c>
      <c r="R170">
        <v>12325695</v>
      </c>
      <c r="S170">
        <v>14947679</v>
      </c>
      <c r="T170">
        <v>50928875</v>
      </c>
      <c r="U170">
        <v>85415306</v>
      </c>
      <c r="V170">
        <v>46755981</v>
      </c>
      <c r="W170">
        <v>12633057</v>
      </c>
      <c r="X170">
        <v>47289829</v>
      </c>
      <c r="Y170">
        <f>SUM(P170,Table13[[#This Row],[durable_asset]],Table13[[#This Row],[save_asset]],Table13[[#This Row],[incoming_agricultural]],Table13[[#This Row],[lasting_investment]],Table13[[#This Row],[0_lasting_investmen]])</f>
        <v>215167072</v>
      </c>
      <c r="Z170" t="str">
        <f>IF(Table13[[#This Row],[Asset]]&lt;170000000,"LOW",IF(Table13[[#This Row],[Asset]]&lt;250000000,"AVERAGE","HIGH"))</f>
        <v>AVERAGE</v>
      </c>
      <c r="AA170">
        <f>SUM(S170,Table13[[#This Row],[other_expenses]],Table13[[#This Row],[farm_expenses]])</f>
        <v>112632535</v>
      </c>
      <c r="AB170" t="str">
        <f>IF(Table13[[#This Row],[Expenses]]&lt;100000000,"LOW",IF(Table13[[#This Row],[Expenses]]&lt;160000000,"AVERAGE","HIGH"))</f>
        <v>AVERAGE</v>
      </c>
      <c r="AC170">
        <v>0</v>
      </c>
    </row>
    <row r="171" spans="1:29" x14ac:dyDescent="0.3">
      <c r="A171">
        <v>173</v>
      </c>
      <c r="B171">
        <v>12</v>
      </c>
      <c r="C171" t="s">
        <v>29</v>
      </c>
      <c r="D171">
        <v>23</v>
      </c>
      <c r="E171">
        <v>1</v>
      </c>
      <c r="F171">
        <v>4</v>
      </c>
      <c r="G171">
        <v>8</v>
      </c>
      <c r="H171">
        <v>6</v>
      </c>
      <c r="I171">
        <v>0</v>
      </c>
      <c r="J171">
        <v>1</v>
      </c>
      <c r="K171">
        <v>0</v>
      </c>
      <c r="L171">
        <v>0</v>
      </c>
      <c r="M171">
        <f>AVERAGE(Table13[[#This Row],[incoming_own_farm]],Table13[[#This Row],[incoming_business]],Table13[[#This Row],[incoming_0_business]])</f>
        <v>0.33333333333333331</v>
      </c>
      <c r="N171">
        <f>IF(Table13[[#This Row],[Average Income]]=0,0,1)</f>
        <v>1</v>
      </c>
      <c r="O171">
        <v>0</v>
      </c>
      <c r="P171">
        <v>30635769</v>
      </c>
      <c r="Q171">
        <v>55253025</v>
      </c>
      <c r="R171">
        <v>23399979</v>
      </c>
      <c r="S171">
        <v>72069162</v>
      </c>
      <c r="T171">
        <v>18257523</v>
      </c>
      <c r="U171">
        <v>6406148</v>
      </c>
      <c r="V171">
        <v>88084537</v>
      </c>
      <c r="W171">
        <v>14114182</v>
      </c>
      <c r="X171">
        <v>22154596</v>
      </c>
      <c r="Y171">
        <f>SUM(P171,Table13[[#This Row],[durable_asset]],Table13[[#This Row],[save_asset]],Table13[[#This Row],[incoming_agricultural]],Table13[[#This Row],[lasting_investment]],Table13[[#This Row],[0_lasting_investmen]])</f>
        <v>151963699</v>
      </c>
      <c r="Z171" t="str">
        <f>IF(Table13[[#This Row],[Asset]]&lt;170000000,"LOW",IF(Table13[[#This Row],[Asset]]&lt;250000000,"AVERAGE","HIGH"))</f>
        <v>LOW</v>
      </c>
      <c r="AA171">
        <f>SUM(S171,Table13[[#This Row],[other_expenses]],Table13[[#This Row],[farm_expenses]])</f>
        <v>178411222</v>
      </c>
      <c r="AB171" t="str">
        <f>IF(Table13[[#This Row],[Expenses]]&lt;100000000,"LOW",IF(Table13[[#This Row],[Expenses]]&lt;160000000,"AVERAGE","HIGH"))</f>
        <v>HIGH</v>
      </c>
      <c r="AC171">
        <v>1</v>
      </c>
    </row>
    <row r="172" spans="1:29" x14ac:dyDescent="0.3">
      <c r="A172">
        <v>174</v>
      </c>
      <c r="B172">
        <v>9</v>
      </c>
      <c r="C172" t="s">
        <v>29</v>
      </c>
      <c r="D172">
        <v>30</v>
      </c>
      <c r="E172">
        <v>0</v>
      </c>
      <c r="F172">
        <v>3</v>
      </c>
      <c r="G172">
        <v>13</v>
      </c>
      <c r="H172">
        <v>5</v>
      </c>
      <c r="I172">
        <v>0</v>
      </c>
      <c r="J172">
        <v>0</v>
      </c>
      <c r="K172">
        <v>0</v>
      </c>
      <c r="L172">
        <v>0</v>
      </c>
      <c r="M172">
        <f>AVERAGE(Table13[[#This Row],[incoming_own_farm]],Table13[[#This Row],[incoming_business]],Table13[[#This Row],[incoming_0_business]])</f>
        <v>0</v>
      </c>
      <c r="N172">
        <f>IF(Table13[[#This Row],[Average Income]]=0,0,1)</f>
        <v>0</v>
      </c>
      <c r="O172">
        <v>0</v>
      </c>
      <c r="P172">
        <v>28912201</v>
      </c>
      <c r="Q172">
        <v>22861940</v>
      </c>
      <c r="R172">
        <v>23399979</v>
      </c>
      <c r="S172">
        <v>26692283</v>
      </c>
      <c r="T172">
        <v>28203066</v>
      </c>
      <c r="U172">
        <v>30028818</v>
      </c>
      <c r="V172">
        <v>31363432</v>
      </c>
      <c r="W172">
        <v>28411718</v>
      </c>
      <c r="X172">
        <v>28292707</v>
      </c>
      <c r="Y172">
        <f>SUM(P172,Table13[[#This Row],[durable_asset]],Table13[[#This Row],[save_asset]],Table13[[#This Row],[incoming_agricultural]],Table13[[#This Row],[lasting_investment]],Table13[[#This Row],[0_lasting_investmen]])</f>
        <v>161907363</v>
      </c>
      <c r="Z172" t="str">
        <f>IF(Table13[[#This Row],[Asset]]&lt;170000000,"LOW",IF(Table13[[#This Row],[Asset]]&lt;250000000,"AVERAGE","HIGH"))</f>
        <v>LOW</v>
      </c>
      <c r="AA172">
        <f>SUM(S172,Table13[[#This Row],[other_expenses]],Table13[[#This Row],[farm_expenses]])</f>
        <v>86258781</v>
      </c>
      <c r="AB172" t="str">
        <f>IF(Table13[[#This Row],[Expenses]]&lt;100000000,"LOW",IF(Table13[[#This Row],[Expenses]]&lt;160000000,"AVERAGE","HIGH"))</f>
        <v>LOW</v>
      </c>
      <c r="AC172">
        <v>0</v>
      </c>
    </row>
    <row r="173" spans="1:29" x14ac:dyDescent="0.3">
      <c r="A173">
        <v>175</v>
      </c>
      <c r="B173">
        <v>12</v>
      </c>
      <c r="C173" t="s">
        <v>29</v>
      </c>
      <c r="D173">
        <v>26</v>
      </c>
      <c r="E173">
        <v>1</v>
      </c>
      <c r="F173">
        <v>4</v>
      </c>
      <c r="G173">
        <v>10</v>
      </c>
      <c r="H173">
        <v>6</v>
      </c>
      <c r="I173">
        <v>0</v>
      </c>
      <c r="J173">
        <v>0</v>
      </c>
      <c r="K173">
        <v>0</v>
      </c>
      <c r="L173">
        <v>0</v>
      </c>
      <c r="M173">
        <f>AVERAGE(Table13[[#This Row],[incoming_own_farm]],Table13[[#This Row],[incoming_business]],Table13[[#This Row],[incoming_0_business]])</f>
        <v>0</v>
      </c>
      <c r="N173">
        <f>IF(Table13[[#This Row],[Average Income]]=0,0,1)</f>
        <v>0</v>
      </c>
      <c r="O173">
        <v>0</v>
      </c>
      <c r="P173">
        <v>73630792</v>
      </c>
      <c r="Q173">
        <v>50416385</v>
      </c>
      <c r="R173">
        <v>48046108</v>
      </c>
      <c r="S173">
        <v>53117642</v>
      </c>
      <c r="T173">
        <v>67312599</v>
      </c>
      <c r="U173">
        <v>1127749</v>
      </c>
      <c r="V173">
        <v>10949398</v>
      </c>
      <c r="W173">
        <v>13245525</v>
      </c>
      <c r="X173">
        <v>13073102</v>
      </c>
      <c r="Y173">
        <f>SUM(P173,Table13[[#This Row],[durable_asset]],Table13[[#This Row],[save_asset]],Table13[[#This Row],[incoming_agricultural]],Table13[[#This Row],[lasting_investment]],Table13[[#This Row],[0_lasting_investmen]])</f>
        <v>199539661</v>
      </c>
      <c r="Z173" t="str">
        <f>IF(Table13[[#This Row],[Asset]]&lt;170000000,"LOW",IF(Table13[[#This Row],[Asset]]&lt;250000000,"AVERAGE","HIGH"))</f>
        <v>AVERAGE</v>
      </c>
      <c r="AA173">
        <f>SUM(S173,Table13[[#This Row],[other_expenses]],Table13[[#This Row],[farm_expenses]])</f>
        <v>131379639</v>
      </c>
      <c r="AB173" t="str">
        <f>IF(Table13[[#This Row],[Expenses]]&lt;100000000,"LOW",IF(Table13[[#This Row],[Expenses]]&lt;160000000,"AVERAGE","HIGH"))</f>
        <v>AVERAGE</v>
      </c>
      <c r="AC173">
        <v>0</v>
      </c>
    </row>
    <row r="174" spans="1:29" x14ac:dyDescent="0.3">
      <c r="A174">
        <v>176</v>
      </c>
      <c r="B174">
        <v>30</v>
      </c>
      <c r="C174" t="s">
        <v>29</v>
      </c>
      <c r="D174">
        <v>23</v>
      </c>
      <c r="E174">
        <v>1</v>
      </c>
      <c r="F174">
        <v>2</v>
      </c>
      <c r="G174">
        <v>10</v>
      </c>
      <c r="H174">
        <v>4</v>
      </c>
      <c r="I174">
        <v>1</v>
      </c>
      <c r="J174">
        <v>0</v>
      </c>
      <c r="K174">
        <v>0</v>
      </c>
      <c r="L174">
        <v>0</v>
      </c>
      <c r="M174">
        <f>AVERAGE(Table13[[#This Row],[incoming_own_farm]],Table13[[#This Row],[incoming_business]],Table13[[#This Row],[incoming_0_business]])</f>
        <v>0</v>
      </c>
      <c r="N174">
        <f>IF(Table13[[#This Row],[Average Income]]=0,0,1)</f>
        <v>0</v>
      </c>
      <c r="O174">
        <v>1</v>
      </c>
      <c r="P174">
        <v>16797653</v>
      </c>
      <c r="Q174">
        <v>25944901</v>
      </c>
      <c r="R174">
        <v>23399979</v>
      </c>
      <c r="S174">
        <v>53384566</v>
      </c>
      <c r="T174">
        <v>25384361</v>
      </c>
      <c r="U174">
        <v>30389163</v>
      </c>
      <c r="V174">
        <v>65807593</v>
      </c>
      <c r="W174">
        <v>49949469</v>
      </c>
      <c r="X174">
        <v>25799203</v>
      </c>
      <c r="Y174">
        <f>SUM(P174,Table13[[#This Row],[durable_asset]],Table13[[#This Row],[save_asset]],Table13[[#This Row],[incoming_agricultural]],Table13[[#This Row],[lasting_investment]],Table13[[#This Row],[0_lasting_investmen]])</f>
        <v>172280368</v>
      </c>
      <c r="Z174" t="str">
        <f>IF(Table13[[#This Row],[Asset]]&lt;170000000,"LOW",IF(Table13[[#This Row],[Asset]]&lt;250000000,"AVERAGE","HIGH"))</f>
        <v>AVERAGE</v>
      </c>
      <c r="AA174">
        <f>SUM(S174,Table13[[#This Row],[other_expenses]],Table13[[#This Row],[farm_expenses]])</f>
        <v>144576520</v>
      </c>
      <c r="AB174" t="str">
        <f>IF(Table13[[#This Row],[Expenses]]&lt;100000000,"LOW",IF(Table13[[#This Row],[Expenses]]&lt;160000000,"AVERAGE","HIGH"))</f>
        <v>AVERAGE</v>
      </c>
      <c r="AC174">
        <v>0</v>
      </c>
    </row>
    <row r="175" spans="1:29" x14ac:dyDescent="0.3">
      <c r="A175">
        <v>177</v>
      </c>
      <c r="B175">
        <v>13</v>
      </c>
      <c r="C175" t="s">
        <v>29</v>
      </c>
      <c r="D175">
        <v>26</v>
      </c>
      <c r="E175">
        <v>0</v>
      </c>
      <c r="F175">
        <v>4</v>
      </c>
      <c r="G175">
        <v>10</v>
      </c>
      <c r="H175">
        <v>6</v>
      </c>
      <c r="I175">
        <v>0</v>
      </c>
      <c r="J175">
        <v>0</v>
      </c>
      <c r="K175">
        <v>0</v>
      </c>
      <c r="L175">
        <v>1</v>
      </c>
      <c r="M175">
        <f>AVERAGE(Table13[[#This Row],[incoming_own_farm]],Table13[[#This Row],[incoming_business]],Table13[[#This Row],[incoming_0_business]])</f>
        <v>0.33333333333333331</v>
      </c>
      <c r="N175">
        <f>IF(Table13[[#This Row],[Average Income]]=0,0,1)</f>
        <v>1</v>
      </c>
      <c r="O175">
        <v>1</v>
      </c>
      <c r="P175">
        <v>28912201</v>
      </c>
      <c r="Q175">
        <v>20515689</v>
      </c>
      <c r="R175">
        <v>6406148</v>
      </c>
      <c r="S175">
        <v>50715337</v>
      </c>
      <c r="T175">
        <v>15855216</v>
      </c>
      <c r="U175">
        <v>26692283</v>
      </c>
      <c r="V175">
        <v>19574341</v>
      </c>
      <c r="W175">
        <v>21332474</v>
      </c>
      <c r="X175">
        <v>17278805</v>
      </c>
      <c r="Y175">
        <f>SUM(P175,Table13[[#This Row],[durable_asset]],Table13[[#This Row],[save_asset]],Table13[[#This Row],[incoming_agricultural]],Table13[[#This Row],[lasting_investment]],Table13[[#This Row],[0_lasting_investmen]])</f>
        <v>121137600</v>
      </c>
      <c r="Z175" t="str">
        <f>IF(Table13[[#This Row],[Asset]]&lt;170000000,"LOW",IF(Table13[[#This Row],[Asset]]&lt;250000000,"AVERAGE","HIGH"))</f>
        <v>LOW</v>
      </c>
      <c r="AA175">
        <f>SUM(S175,Table13[[#This Row],[other_expenses]],Table13[[#This Row],[farm_expenses]])</f>
        <v>86144894</v>
      </c>
      <c r="AB175" t="str">
        <f>IF(Table13[[#This Row],[Expenses]]&lt;100000000,"LOW",IF(Table13[[#This Row],[Expenses]]&lt;160000000,"AVERAGE","HIGH"))</f>
        <v>LOW</v>
      </c>
      <c r="AC175">
        <v>0</v>
      </c>
    </row>
    <row r="176" spans="1:29" x14ac:dyDescent="0.3">
      <c r="A176">
        <v>178</v>
      </c>
      <c r="B176">
        <v>7</v>
      </c>
      <c r="C176" t="s">
        <v>29</v>
      </c>
      <c r="D176">
        <v>49</v>
      </c>
      <c r="E176">
        <v>1</v>
      </c>
      <c r="F176">
        <v>0</v>
      </c>
      <c r="G176">
        <v>14</v>
      </c>
      <c r="H176">
        <v>3</v>
      </c>
      <c r="I176">
        <v>0</v>
      </c>
      <c r="J176">
        <v>0</v>
      </c>
      <c r="K176">
        <v>0</v>
      </c>
      <c r="L176">
        <v>0</v>
      </c>
      <c r="M176">
        <f>AVERAGE(Table13[[#This Row],[incoming_own_farm]],Table13[[#This Row],[incoming_business]],Table13[[#This Row],[incoming_0_business]])</f>
        <v>0</v>
      </c>
      <c r="N176">
        <f>IF(Table13[[#This Row],[Average Income]]=0,0,1)</f>
        <v>0</v>
      </c>
      <c r="O176">
        <v>0</v>
      </c>
      <c r="P176">
        <v>35524435</v>
      </c>
      <c r="Q176">
        <v>38901334</v>
      </c>
      <c r="R176">
        <v>23399979</v>
      </c>
      <c r="S176">
        <v>14680757</v>
      </c>
      <c r="T176">
        <v>25624592</v>
      </c>
      <c r="U176">
        <v>80076847</v>
      </c>
      <c r="V176">
        <v>44709573</v>
      </c>
      <c r="W176">
        <v>87990784</v>
      </c>
      <c r="X176">
        <v>55880295</v>
      </c>
      <c r="Y176">
        <f>SUM(P176,Table13[[#This Row],[durable_asset]],Table13[[#This Row],[save_asset]],Table13[[#This Row],[incoming_agricultural]],Table13[[#This Row],[lasting_investment]],Table13[[#This Row],[0_lasting_investmen]])</f>
        <v>321773674</v>
      </c>
      <c r="Z176" t="str">
        <f>IF(Table13[[#This Row],[Asset]]&lt;170000000,"LOW",IF(Table13[[#This Row],[Asset]]&lt;250000000,"AVERAGE","HIGH"))</f>
        <v>HIGH</v>
      </c>
      <c r="AA176">
        <f>SUM(S176,Table13[[#This Row],[other_expenses]],Table13[[#This Row],[farm_expenses]])</f>
        <v>85014922</v>
      </c>
      <c r="AB176" t="str">
        <f>IF(Table13[[#This Row],[Expenses]]&lt;100000000,"LOW",IF(Table13[[#This Row],[Expenses]]&lt;160000000,"AVERAGE","HIGH"))</f>
        <v>LOW</v>
      </c>
      <c r="AC176">
        <v>0</v>
      </c>
    </row>
    <row r="177" spans="1:29" x14ac:dyDescent="0.3">
      <c r="A177">
        <v>179</v>
      </c>
      <c r="B177">
        <v>9</v>
      </c>
      <c r="C177" t="s">
        <v>29</v>
      </c>
      <c r="D177">
        <v>27</v>
      </c>
      <c r="E177">
        <v>1</v>
      </c>
      <c r="F177">
        <v>3</v>
      </c>
      <c r="G177">
        <v>9</v>
      </c>
      <c r="H177">
        <v>5</v>
      </c>
      <c r="I177">
        <v>0</v>
      </c>
      <c r="J177">
        <v>1</v>
      </c>
      <c r="K177">
        <v>0</v>
      </c>
      <c r="L177">
        <v>1</v>
      </c>
      <c r="M177">
        <f>AVERAGE(Table13[[#This Row],[incoming_own_farm]],Table13[[#This Row],[incoming_business]],Table13[[#This Row],[incoming_0_business]])</f>
        <v>0.66666666666666663</v>
      </c>
      <c r="N177">
        <f>IF(Table13[[#This Row],[Average Income]]=0,0,1)</f>
        <v>1</v>
      </c>
      <c r="O177">
        <v>0</v>
      </c>
      <c r="P177">
        <v>22443761</v>
      </c>
      <c r="Q177">
        <v>50688647</v>
      </c>
      <c r="R177">
        <v>23399979</v>
      </c>
      <c r="S177">
        <v>262919</v>
      </c>
      <c r="T177">
        <v>13853295</v>
      </c>
      <c r="U177">
        <v>56053796</v>
      </c>
      <c r="V177">
        <v>28427281</v>
      </c>
      <c r="W177">
        <v>84102936</v>
      </c>
      <c r="X177">
        <v>28867704</v>
      </c>
      <c r="Y177">
        <f>SUM(P177,Table13[[#This Row],[durable_asset]],Table13[[#This Row],[save_asset]],Table13[[#This Row],[incoming_agricultural]],Table13[[#This Row],[lasting_investment]],Table13[[#This Row],[0_lasting_investmen]])</f>
        <v>265556823</v>
      </c>
      <c r="Z177" t="str">
        <f>IF(Table13[[#This Row],[Asset]]&lt;170000000,"LOW",IF(Table13[[#This Row],[Asset]]&lt;250000000,"AVERAGE","HIGH"))</f>
        <v>HIGH</v>
      </c>
      <c r="AA177">
        <f>SUM(S177,Table13[[#This Row],[other_expenses]],Table13[[#This Row],[farm_expenses]])</f>
        <v>42543495</v>
      </c>
      <c r="AB177" t="str">
        <f>IF(Table13[[#This Row],[Expenses]]&lt;100000000,"LOW",IF(Table13[[#This Row],[Expenses]]&lt;160000000,"AVERAGE","HIGH"))</f>
        <v>LOW</v>
      </c>
      <c r="AC177">
        <v>0</v>
      </c>
    </row>
    <row r="178" spans="1:29" x14ac:dyDescent="0.3">
      <c r="A178">
        <v>180</v>
      </c>
      <c r="B178">
        <v>17</v>
      </c>
      <c r="C178" t="s">
        <v>29</v>
      </c>
      <c r="D178">
        <v>43</v>
      </c>
      <c r="E178">
        <v>1</v>
      </c>
      <c r="F178">
        <v>6</v>
      </c>
      <c r="G178">
        <v>9</v>
      </c>
      <c r="H178">
        <v>10</v>
      </c>
      <c r="I178">
        <v>0</v>
      </c>
      <c r="J178">
        <v>1</v>
      </c>
      <c r="K178">
        <v>0</v>
      </c>
      <c r="L178">
        <v>1</v>
      </c>
      <c r="M178">
        <f>AVERAGE(Table13[[#This Row],[incoming_own_farm]],Table13[[#This Row],[incoming_business]],Table13[[#This Row],[incoming_0_business]])</f>
        <v>0.66666666666666663</v>
      </c>
      <c r="N178">
        <f>IF(Table13[[#This Row],[Average Income]]=0,0,1)</f>
        <v>1</v>
      </c>
      <c r="O178">
        <v>0</v>
      </c>
      <c r="P178">
        <v>12390944</v>
      </c>
      <c r="Q178">
        <v>13372833</v>
      </c>
      <c r="R178">
        <v>23399979</v>
      </c>
      <c r="S178">
        <v>80076849</v>
      </c>
      <c r="T178">
        <v>65663018</v>
      </c>
      <c r="U178">
        <v>24023056</v>
      </c>
      <c r="V178">
        <v>20019212</v>
      </c>
      <c r="W178">
        <v>19977077</v>
      </c>
      <c r="X178">
        <v>88217993</v>
      </c>
      <c r="Y178">
        <f>SUM(P178,Table13[[#This Row],[durable_asset]],Table13[[#This Row],[save_asset]],Table13[[#This Row],[incoming_agricultural]],Table13[[#This Row],[lasting_investment]],Table13[[#This Row],[0_lasting_investmen]])</f>
        <v>181381882</v>
      </c>
      <c r="Z178" t="str">
        <f>IF(Table13[[#This Row],[Asset]]&lt;170000000,"LOW",IF(Table13[[#This Row],[Asset]]&lt;250000000,"AVERAGE","HIGH"))</f>
        <v>AVERAGE</v>
      </c>
      <c r="AA178">
        <f>SUM(S178,Table13[[#This Row],[other_expenses]],Table13[[#This Row],[farm_expenses]])</f>
        <v>165759079</v>
      </c>
      <c r="AB178" t="str">
        <f>IF(Table13[[#This Row],[Expenses]]&lt;100000000,"LOW",IF(Table13[[#This Row],[Expenses]]&lt;160000000,"AVERAGE","HIGH"))</f>
        <v>HIGH</v>
      </c>
      <c r="AC178">
        <v>0</v>
      </c>
    </row>
    <row r="179" spans="1:29" x14ac:dyDescent="0.3">
      <c r="A179">
        <v>181</v>
      </c>
      <c r="B179">
        <v>10</v>
      </c>
      <c r="C179" t="s">
        <v>29</v>
      </c>
      <c r="D179">
        <v>63</v>
      </c>
      <c r="E179">
        <v>1</v>
      </c>
      <c r="F179">
        <v>2</v>
      </c>
      <c r="G179">
        <v>10</v>
      </c>
      <c r="H179">
        <v>5</v>
      </c>
      <c r="I179">
        <v>0</v>
      </c>
      <c r="J179">
        <v>1</v>
      </c>
      <c r="K179">
        <v>0</v>
      </c>
      <c r="L179">
        <v>0</v>
      </c>
      <c r="M179">
        <f>AVERAGE(Table13[[#This Row],[incoming_own_farm]],Table13[[#This Row],[incoming_business]],Table13[[#This Row],[incoming_0_business]])</f>
        <v>0.33333333333333331</v>
      </c>
      <c r="N179">
        <f>IF(Table13[[#This Row],[Average Income]]=0,0,1)</f>
        <v>1</v>
      </c>
      <c r="O179">
        <v>0</v>
      </c>
      <c r="P179">
        <v>55730682</v>
      </c>
      <c r="Q179">
        <v>85361923</v>
      </c>
      <c r="R179">
        <v>23399979</v>
      </c>
      <c r="S179">
        <v>13346142</v>
      </c>
      <c r="T179">
        <v>67264552</v>
      </c>
      <c r="U179">
        <v>51449375</v>
      </c>
      <c r="V179">
        <v>21637433</v>
      </c>
      <c r="W179">
        <v>65067645</v>
      </c>
      <c r="X179">
        <v>77691231</v>
      </c>
      <c r="Y179">
        <f>SUM(P179,Table13[[#This Row],[durable_asset]],Table13[[#This Row],[save_asset]],Table13[[#This Row],[incoming_agricultural]],Table13[[#This Row],[lasting_investment]],Table13[[#This Row],[0_lasting_investmen]])</f>
        <v>358700835</v>
      </c>
      <c r="Z179" t="str">
        <f>IF(Table13[[#This Row],[Asset]]&lt;170000000,"LOW",IF(Table13[[#This Row],[Asset]]&lt;250000000,"AVERAGE","HIGH"))</f>
        <v>HIGH</v>
      </c>
      <c r="AA179">
        <f>SUM(S179,Table13[[#This Row],[other_expenses]],Table13[[#This Row],[farm_expenses]])</f>
        <v>102248127</v>
      </c>
      <c r="AB179" t="str">
        <f>IF(Table13[[#This Row],[Expenses]]&lt;100000000,"LOW",IF(Table13[[#This Row],[Expenses]]&lt;160000000,"AVERAGE","HIGH"))</f>
        <v>AVERAGE</v>
      </c>
      <c r="AC179">
        <v>0</v>
      </c>
    </row>
    <row r="180" spans="1:29" x14ac:dyDescent="0.3">
      <c r="A180">
        <v>182</v>
      </c>
      <c r="B180">
        <v>6</v>
      </c>
      <c r="C180" t="s">
        <v>29</v>
      </c>
      <c r="D180">
        <v>31</v>
      </c>
      <c r="E180">
        <v>0</v>
      </c>
      <c r="F180">
        <v>6</v>
      </c>
      <c r="G180">
        <v>8</v>
      </c>
      <c r="H180">
        <v>10</v>
      </c>
      <c r="I180">
        <v>1</v>
      </c>
      <c r="J180">
        <v>0</v>
      </c>
      <c r="K180">
        <v>0</v>
      </c>
      <c r="L180">
        <v>0</v>
      </c>
      <c r="M180">
        <f>AVERAGE(Table13[[#This Row],[incoming_own_farm]],Table13[[#This Row],[incoming_business]],Table13[[#This Row],[incoming_0_business]])</f>
        <v>0</v>
      </c>
      <c r="N180">
        <f>IF(Table13[[#This Row],[Average Income]]=0,0,1)</f>
        <v>0</v>
      </c>
      <c r="O180">
        <v>1</v>
      </c>
      <c r="P180">
        <v>76233162</v>
      </c>
      <c r="Q180">
        <v>22861940</v>
      </c>
      <c r="R180">
        <v>93855782</v>
      </c>
      <c r="S180">
        <v>84080696</v>
      </c>
      <c r="T180">
        <v>96092218</v>
      </c>
      <c r="U180">
        <v>60057635</v>
      </c>
      <c r="V180">
        <v>71068206</v>
      </c>
      <c r="W180">
        <v>44336255</v>
      </c>
      <c r="X180">
        <v>97760487</v>
      </c>
      <c r="Y180">
        <f>SUM(P180,Table13[[#This Row],[durable_asset]],Table13[[#This Row],[save_asset]],Table13[[#This Row],[incoming_agricultural]],Table13[[#This Row],[lasting_investment]],Table13[[#This Row],[0_lasting_investmen]])</f>
        <v>395105261</v>
      </c>
      <c r="Z180" t="str">
        <f>IF(Table13[[#This Row],[Asset]]&lt;170000000,"LOW",IF(Table13[[#This Row],[Asset]]&lt;250000000,"AVERAGE","HIGH"))</f>
        <v>HIGH</v>
      </c>
      <c r="AA180">
        <f>SUM(S180,Table13[[#This Row],[other_expenses]],Table13[[#This Row],[farm_expenses]])</f>
        <v>251241120</v>
      </c>
      <c r="AB180" t="str">
        <f>IF(Table13[[#This Row],[Expenses]]&lt;100000000,"LOW",IF(Table13[[#This Row],[Expenses]]&lt;160000000,"AVERAGE","HIGH"))</f>
        <v>HIGH</v>
      </c>
      <c r="AC180">
        <v>0</v>
      </c>
    </row>
    <row r="181" spans="1:29" x14ac:dyDescent="0.3">
      <c r="A181">
        <v>183</v>
      </c>
      <c r="B181">
        <v>10</v>
      </c>
      <c r="C181" t="s">
        <v>29</v>
      </c>
      <c r="D181">
        <v>33</v>
      </c>
      <c r="E181">
        <v>0</v>
      </c>
      <c r="F181">
        <v>3</v>
      </c>
      <c r="G181">
        <v>12</v>
      </c>
      <c r="H181">
        <v>4</v>
      </c>
      <c r="I181">
        <v>0</v>
      </c>
      <c r="J181">
        <v>1</v>
      </c>
      <c r="K181">
        <v>0</v>
      </c>
      <c r="L181">
        <v>0</v>
      </c>
      <c r="M181">
        <f>AVERAGE(Table13[[#This Row],[incoming_own_farm]],Table13[[#This Row],[incoming_business]],Table13[[#This Row],[incoming_0_business]])</f>
        <v>0.33333333333333331</v>
      </c>
      <c r="N181">
        <f>IF(Table13[[#This Row],[Average Income]]=0,0,1)</f>
        <v>1</v>
      </c>
      <c r="O181">
        <v>0</v>
      </c>
      <c r="P181">
        <v>41303146</v>
      </c>
      <c r="Q181">
        <v>24743747</v>
      </c>
      <c r="R181">
        <v>23399979</v>
      </c>
      <c r="S181">
        <v>1508114</v>
      </c>
      <c r="T181">
        <v>19298521</v>
      </c>
      <c r="U181">
        <v>98761454</v>
      </c>
      <c r="V181">
        <v>19018252</v>
      </c>
      <c r="W181">
        <v>349599</v>
      </c>
      <c r="X181">
        <v>68265514</v>
      </c>
      <c r="Y181">
        <f>SUM(P181,Table13[[#This Row],[durable_asset]],Table13[[#This Row],[save_asset]],Table13[[#This Row],[incoming_agricultural]],Table13[[#This Row],[lasting_investment]],Table13[[#This Row],[0_lasting_investmen]])</f>
        <v>256823439</v>
      </c>
      <c r="Z181" t="str">
        <f>IF(Table13[[#This Row],[Asset]]&lt;170000000,"LOW",IF(Table13[[#This Row],[Asset]]&lt;250000000,"AVERAGE","HIGH"))</f>
        <v>HIGH</v>
      </c>
      <c r="AA181">
        <f>SUM(S181,Table13[[#This Row],[other_expenses]],Table13[[#This Row],[farm_expenses]])</f>
        <v>39824887</v>
      </c>
      <c r="AB181" t="str">
        <f>IF(Table13[[#This Row],[Expenses]]&lt;100000000,"LOW",IF(Table13[[#This Row],[Expenses]]&lt;160000000,"AVERAGE","HIGH"))</f>
        <v>LOW</v>
      </c>
      <c r="AC181">
        <v>0</v>
      </c>
    </row>
    <row r="182" spans="1:29" x14ac:dyDescent="0.3">
      <c r="A182">
        <v>184</v>
      </c>
      <c r="B182">
        <v>14</v>
      </c>
      <c r="C182" t="s">
        <v>29</v>
      </c>
      <c r="D182">
        <v>21</v>
      </c>
      <c r="E182">
        <v>1</v>
      </c>
      <c r="F182">
        <v>3</v>
      </c>
      <c r="G182">
        <v>10</v>
      </c>
      <c r="H182">
        <v>5</v>
      </c>
      <c r="I182">
        <v>0</v>
      </c>
      <c r="J182">
        <v>1</v>
      </c>
      <c r="K182">
        <v>0</v>
      </c>
      <c r="L182">
        <v>0</v>
      </c>
      <c r="M182">
        <f>AVERAGE(Table13[[#This Row],[incoming_own_farm]],Table13[[#This Row],[incoming_business]],Table13[[#This Row],[incoming_0_business]])</f>
        <v>0.33333333333333331</v>
      </c>
      <c r="N182">
        <f>IF(Table13[[#This Row],[Average Income]]=0,0,1)</f>
        <v>1</v>
      </c>
      <c r="O182">
        <v>0</v>
      </c>
      <c r="P182">
        <v>22375139</v>
      </c>
      <c r="Q182">
        <v>15374756</v>
      </c>
      <c r="R182">
        <v>48046112</v>
      </c>
      <c r="S182">
        <v>66730708</v>
      </c>
      <c r="T182">
        <v>1145099</v>
      </c>
      <c r="U182">
        <v>56053796</v>
      </c>
      <c r="V182">
        <v>14680755</v>
      </c>
      <c r="W182">
        <v>22416881</v>
      </c>
      <c r="X182">
        <v>70734553</v>
      </c>
      <c r="Y182">
        <f>SUM(P182,Table13[[#This Row],[durable_asset]],Table13[[#This Row],[save_asset]],Table13[[#This Row],[incoming_agricultural]],Table13[[#This Row],[lasting_investment]],Table13[[#This Row],[0_lasting_investmen]])</f>
        <v>235001237</v>
      </c>
      <c r="Z182" t="str">
        <f>IF(Table13[[#This Row],[Asset]]&lt;170000000,"LOW",IF(Table13[[#This Row],[Asset]]&lt;250000000,"AVERAGE","HIGH"))</f>
        <v>AVERAGE</v>
      </c>
      <c r="AA182">
        <f>SUM(S182,Table13[[#This Row],[other_expenses]],Table13[[#This Row],[farm_expenses]])</f>
        <v>82556562</v>
      </c>
      <c r="AB182" t="str">
        <f>IF(Table13[[#This Row],[Expenses]]&lt;100000000,"LOW",IF(Table13[[#This Row],[Expenses]]&lt;160000000,"AVERAGE","HIGH"))</f>
        <v>LOW</v>
      </c>
      <c r="AC182">
        <v>0</v>
      </c>
    </row>
    <row r="183" spans="1:29" x14ac:dyDescent="0.3">
      <c r="A183">
        <v>185</v>
      </c>
      <c r="B183">
        <v>14</v>
      </c>
      <c r="C183" t="s">
        <v>29</v>
      </c>
      <c r="D183">
        <v>30</v>
      </c>
      <c r="E183">
        <v>1</v>
      </c>
      <c r="F183">
        <v>3</v>
      </c>
      <c r="G183">
        <v>10</v>
      </c>
      <c r="H183">
        <v>5</v>
      </c>
      <c r="I183">
        <v>0</v>
      </c>
      <c r="J183">
        <v>0</v>
      </c>
      <c r="K183">
        <v>0</v>
      </c>
      <c r="L183">
        <v>0</v>
      </c>
      <c r="M183">
        <f>AVERAGE(Table13[[#This Row],[incoming_own_farm]],Table13[[#This Row],[incoming_business]],Table13[[#This Row],[incoming_0_business]])</f>
        <v>0</v>
      </c>
      <c r="N183">
        <f>IF(Table13[[#This Row],[Average Income]]=0,0,1)</f>
        <v>0</v>
      </c>
      <c r="O183">
        <v>0</v>
      </c>
      <c r="P183">
        <v>16521257</v>
      </c>
      <c r="Q183">
        <v>74471474</v>
      </c>
      <c r="R183">
        <v>23399979</v>
      </c>
      <c r="S183">
        <v>26692283</v>
      </c>
      <c r="T183">
        <v>11531066</v>
      </c>
      <c r="U183">
        <v>25624592</v>
      </c>
      <c r="V183">
        <v>41373041</v>
      </c>
      <c r="W183">
        <v>93395035</v>
      </c>
      <c r="X183">
        <v>16148832</v>
      </c>
      <c r="Y183">
        <f>SUM(P183,Table13[[#This Row],[durable_asset]],Table13[[#This Row],[save_asset]],Table13[[#This Row],[incoming_agricultural]],Table13[[#This Row],[lasting_investment]],Table13[[#This Row],[0_lasting_investmen]])</f>
        <v>249561169</v>
      </c>
      <c r="Z183" t="str">
        <f>IF(Table13[[#This Row],[Asset]]&lt;170000000,"LOW",IF(Table13[[#This Row],[Asset]]&lt;250000000,"AVERAGE","HIGH"))</f>
        <v>AVERAGE</v>
      </c>
      <c r="AA183">
        <f>SUM(S183,Table13[[#This Row],[other_expenses]],Table13[[#This Row],[farm_expenses]])</f>
        <v>79596390</v>
      </c>
      <c r="AB183" t="str">
        <f>IF(Table13[[#This Row],[Expenses]]&lt;100000000,"LOW",IF(Table13[[#This Row],[Expenses]]&lt;160000000,"AVERAGE","HIGH"))</f>
        <v>LOW</v>
      </c>
      <c r="AC183">
        <v>0</v>
      </c>
    </row>
    <row r="184" spans="1:29" x14ac:dyDescent="0.3">
      <c r="A184">
        <v>186</v>
      </c>
      <c r="B184">
        <v>6</v>
      </c>
      <c r="C184" t="s">
        <v>29</v>
      </c>
      <c r="D184">
        <v>32</v>
      </c>
      <c r="E184">
        <v>0</v>
      </c>
      <c r="F184">
        <v>3</v>
      </c>
      <c r="G184">
        <v>7</v>
      </c>
      <c r="H184">
        <v>5</v>
      </c>
      <c r="I184">
        <v>0</v>
      </c>
      <c r="J184">
        <v>0</v>
      </c>
      <c r="K184">
        <v>1</v>
      </c>
      <c r="L184">
        <v>1</v>
      </c>
      <c r="M184">
        <f>AVERAGE(Table13[[#This Row],[incoming_own_farm]],Table13[[#This Row],[incoming_business]],Table13[[#This Row],[incoming_0_business]])</f>
        <v>0.66666666666666663</v>
      </c>
      <c r="N184">
        <f>IF(Table13[[#This Row],[Average Income]]=0,0,1)</f>
        <v>1</v>
      </c>
      <c r="O184">
        <v>0</v>
      </c>
      <c r="P184">
        <v>28912201</v>
      </c>
      <c r="Q184">
        <v>87283768</v>
      </c>
      <c r="R184">
        <v>32030739</v>
      </c>
      <c r="S184">
        <v>10863759</v>
      </c>
      <c r="T184">
        <v>24807808</v>
      </c>
      <c r="U184">
        <v>10096356</v>
      </c>
      <c r="V184">
        <v>6646934</v>
      </c>
      <c r="W184">
        <v>89686073</v>
      </c>
      <c r="X184">
        <v>48033318</v>
      </c>
      <c r="Y184">
        <f>SUM(P184,Table13[[#This Row],[durable_asset]],Table13[[#This Row],[save_asset]],Table13[[#This Row],[incoming_agricultural]],Table13[[#This Row],[lasting_investment]],Table13[[#This Row],[0_lasting_investmen]])</f>
        <v>296042455</v>
      </c>
      <c r="Z184" t="str">
        <f>IF(Table13[[#This Row],[Asset]]&lt;170000000,"LOW",IF(Table13[[#This Row],[Asset]]&lt;250000000,"AVERAGE","HIGH"))</f>
        <v>HIGH</v>
      </c>
      <c r="AA184">
        <f>SUM(S184,Table13[[#This Row],[other_expenses]],Table13[[#This Row],[farm_expenses]])</f>
        <v>42318501</v>
      </c>
      <c r="AB184" t="str">
        <f>IF(Table13[[#This Row],[Expenses]]&lt;100000000,"LOW",IF(Table13[[#This Row],[Expenses]]&lt;160000000,"AVERAGE","HIGH"))</f>
        <v>LOW</v>
      </c>
      <c r="AC184">
        <v>1</v>
      </c>
    </row>
    <row r="185" spans="1:29" x14ac:dyDescent="0.3">
      <c r="A185">
        <v>187</v>
      </c>
      <c r="B185">
        <v>13</v>
      </c>
      <c r="C185" t="s">
        <v>29</v>
      </c>
      <c r="D185">
        <v>17</v>
      </c>
      <c r="E185">
        <v>1</v>
      </c>
      <c r="F185">
        <v>3</v>
      </c>
      <c r="G185">
        <v>10</v>
      </c>
      <c r="H185">
        <v>5</v>
      </c>
      <c r="I185">
        <v>0</v>
      </c>
      <c r="J185">
        <v>0</v>
      </c>
      <c r="K185">
        <v>0</v>
      </c>
      <c r="L185">
        <v>0</v>
      </c>
      <c r="M185">
        <f>AVERAGE(Table13[[#This Row],[incoming_own_farm]],Table13[[#This Row],[incoming_business]],Table13[[#This Row],[incoming_0_business]])</f>
        <v>0</v>
      </c>
      <c r="N185">
        <f>IF(Table13[[#This Row],[Average Income]]=0,0,1)</f>
        <v>0</v>
      </c>
      <c r="O185">
        <v>0</v>
      </c>
      <c r="P185">
        <v>28912201</v>
      </c>
      <c r="Q185">
        <v>22861940</v>
      </c>
      <c r="R185">
        <v>23399979</v>
      </c>
      <c r="S185">
        <v>26692283</v>
      </c>
      <c r="T185">
        <v>28203066</v>
      </c>
      <c r="U185">
        <v>30028818</v>
      </c>
      <c r="V185">
        <v>31363432</v>
      </c>
      <c r="W185">
        <v>28411718</v>
      </c>
      <c r="X185">
        <v>28292707</v>
      </c>
      <c r="Y185">
        <f>SUM(P185,Table13[[#This Row],[durable_asset]],Table13[[#This Row],[save_asset]],Table13[[#This Row],[incoming_agricultural]],Table13[[#This Row],[lasting_investment]],Table13[[#This Row],[0_lasting_investmen]])</f>
        <v>161907363</v>
      </c>
      <c r="Z185" t="str">
        <f>IF(Table13[[#This Row],[Asset]]&lt;170000000,"LOW",IF(Table13[[#This Row],[Asset]]&lt;250000000,"AVERAGE","HIGH"))</f>
        <v>LOW</v>
      </c>
      <c r="AA185">
        <f>SUM(S185,Table13[[#This Row],[other_expenses]],Table13[[#This Row],[farm_expenses]])</f>
        <v>86258781</v>
      </c>
      <c r="AB185" t="str">
        <f>IF(Table13[[#This Row],[Expenses]]&lt;100000000,"LOW",IF(Table13[[#This Row],[Expenses]]&lt;160000000,"AVERAGE","HIGH"))</f>
        <v>LOW</v>
      </c>
      <c r="AC185">
        <v>0</v>
      </c>
    </row>
    <row r="186" spans="1:29" x14ac:dyDescent="0.3">
      <c r="A186">
        <v>188</v>
      </c>
      <c r="B186">
        <v>4</v>
      </c>
      <c r="C186" t="s">
        <v>30</v>
      </c>
      <c r="D186">
        <v>34</v>
      </c>
      <c r="E186">
        <v>1</v>
      </c>
      <c r="F186">
        <v>6</v>
      </c>
      <c r="G186">
        <v>9</v>
      </c>
      <c r="H186">
        <v>9</v>
      </c>
      <c r="I186">
        <v>1</v>
      </c>
      <c r="J186">
        <v>0</v>
      </c>
      <c r="K186">
        <v>0</v>
      </c>
      <c r="L186">
        <v>0</v>
      </c>
      <c r="M186">
        <f>AVERAGE(Table13[[#This Row],[incoming_own_farm]],Table13[[#This Row],[incoming_business]],Table13[[#This Row],[incoming_0_business]])</f>
        <v>0</v>
      </c>
      <c r="N186">
        <f>IF(Table13[[#This Row],[Average Income]]=0,0,1)</f>
        <v>0</v>
      </c>
      <c r="O186">
        <v>1</v>
      </c>
      <c r="P186">
        <v>12812296</v>
      </c>
      <c r="Q186">
        <v>22861940</v>
      </c>
      <c r="R186">
        <v>15386766</v>
      </c>
      <c r="S186">
        <v>40038424</v>
      </c>
      <c r="T186">
        <v>18689938</v>
      </c>
      <c r="U186">
        <v>30028818</v>
      </c>
      <c r="V186">
        <v>26692283</v>
      </c>
      <c r="W186">
        <v>51333717</v>
      </c>
      <c r="X186">
        <v>16349024</v>
      </c>
      <c r="Y186">
        <f>SUM(P186,Table13[[#This Row],[durable_asset]],Table13[[#This Row],[save_asset]],Table13[[#This Row],[incoming_agricultural]],Table13[[#This Row],[lasting_investment]],Table13[[#This Row],[0_lasting_investmen]])</f>
        <v>148772561</v>
      </c>
      <c r="Z186" t="str">
        <f>IF(Table13[[#This Row],[Asset]]&lt;170000000,"LOW",IF(Table13[[#This Row],[Asset]]&lt;250000000,"AVERAGE","HIGH"))</f>
        <v>LOW</v>
      </c>
      <c r="AA186">
        <f>SUM(S186,Table13[[#This Row],[other_expenses]],Table13[[#This Row],[farm_expenses]])</f>
        <v>85420645</v>
      </c>
      <c r="AB186" t="str">
        <f>IF(Table13[[#This Row],[Expenses]]&lt;100000000,"LOW",IF(Table13[[#This Row],[Expenses]]&lt;160000000,"AVERAGE","HIGH"))</f>
        <v>LOW</v>
      </c>
      <c r="AC186">
        <v>0</v>
      </c>
    </row>
    <row r="187" spans="1:29" x14ac:dyDescent="0.3">
      <c r="A187">
        <v>189</v>
      </c>
      <c r="B187">
        <v>3</v>
      </c>
      <c r="C187" t="s">
        <v>29</v>
      </c>
      <c r="D187">
        <v>39</v>
      </c>
      <c r="E187">
        <v>1</v>
      </c>
      <c r="F187">
        <v>3</v>
      </c>
      <c r="G187">
        <v>1</v>
      </c>
      <c r="H187">
        <v>5</v>
      </c>
      <c r="I187">
        <v>0</v>
      </c>
      <c r="J187">
        <v>1</v>
      </c>
      <c r="K187">
        <v>0</v>
      </c>
      <c r="L187">
        <v>0</v>
      </c>
      <c r="M187">
        <f>AVERAGE(Table13[[#This Row],[incoming_own_farm]],Table13[[#This Row],[incoming_business]],Table13[[#This Row],[incoming_0_business]])</f>
        <v>0.33333333333333331</v>
      </c>
      <c r="N187">
        <f>IF(Table13[[#This Row],[Average Income]]=0,0,1)</f>
        <v>1</v>
      </c>
      <c r="O187">
        <v>0</v>
      </c>
      <c r="P187">
        <v>35524435</v>
      </c>
      <c r="Q187">
        <v>78635468</v>
      </c>
      <c r="R187">
        <v>23399979</v>
      </c>
      <c r="S187">
        <v>66730708</v>
      </c>
      <c r="T187">
        <v>48046112</v>
      </c>
      <c r="U187">
        <v>46711493</v>
      </c>
      <c r="V187">
        <v>38926247</v>
      </c>
      <c r="W187">
        <v>48320715</v>
      </c>
      <c r="X187">
        <v>17238766</v>
      </c>
      <c r="Y187">
        <f>SUM(P187,Table13[[#This Row],[durable_asset]],Table13[[#This Row],[save_asset]],Table13[[#This Row],[incoming_agricultural]],Table13[[#This Row],[lasting_investment]],Table13[[#This Row],[0_lasting_investmen]])</f>
        <v>249830856</v>
      </c>
      <c r="Z187" t="str">
        <f>IF(Table13[[#This Row],[Asset]]&lt;170000000,"LOW",IF(Table13[[#This Row],[Asset]]&lt;250000000,"AVERAGE","HIGH"))</f>
        <v>AVERAGE</v>
      </c>
      <c r="AA187">
        <f>SUM(S187,Table13[[#This Row],[other_expenses]],Table13[[#This Row],[farm_expenses]])</f>
        <v>153703067</v>
      </c>
      <c r="AB187" t="str">
        <f>IF(Table13[[#This Row],[Expenses]]&lt;100000000,"LOW",IF(Table13[[#This Row],[Expenses]]&lt;160000000,"AVERAGE","HIGH"))</f>
        <v>AVERAGE</v>
      </c>
      <c r="AC187">
        <v>0</v>
      </c>
    </row>
    <row r="188" spans="1:29" x14ac:dyDescent="0.3">
      <c r="A188">
        <v>190</v>
      </c>
      <c r="B188">
        <v>28</v>
      </c>
      <c r="C188" t="s">
        <v>29</v>
      </c>
      <c r="D188">
        <v>23</v>
      </c>
      <c r="E188">
        <v>1</v>
      </c>
      <c r="F188">
        <v>3</v>
      </c>
      <c r="G188">
        <v>9</v>
      </c>
      <c r="H188">
        <v>5</v>
      </c>
      <c r="I188">
        <v>0</v>
      </c>
      <c r="J188">
        <v>0</v>
      </c>
      <c r="K188">
        <v>0</v>
      </c>
      <c r="L188">
        <v>0</v>
      </c>
      <c r="M188">
        <f>AVERAGE(Table13[[#This Row],[incoming_own_farm]],Table13[[#This Row],[incoming_business]],Table13[[#This Row],[incoming_0_business]])</f>
        <v>0</v>
      </c>
      <c r="N188">
        <f>IF(Table13[[#This Row],[Average Income]]=0,0,1)</f>
        <v>0</v>
      </c>
      <c r="O188">
        <v>0</v>
      </c>
      <c r="P188">
        <v>28912201</v>
      </c>
      <c r="Q188">
        <v>22861940</v>
      </c>
      <c r="R188">
        <v>23399979</v>
      </c>
      <c r="S188">
        <v>26692283</v>
      </c>
      <c r="T188">
        <v>28203066</v>
      </c>
      <c r="U188">
        <v>30028818</v>
      </c>
      <c r="V188">
        <v>31363432</v>
      </c>
      <c r="W188">
        <v>28411718</v>
      </c>
      <c r="X188">
        <v>28292707</v>
      </c>
      <c r="Y188">
        <f>SUM(P188,Table13[[#This Row],[durable_asset]],Table13[[#This Row],[save_asset]],Table13[[#This Row],[incoming_agricultural]],Table13[[#This Row],[lasting_investment]],Table13[[#This Row],[0_lasting_investmen]])</f>
        <v>161907363</v>
      </c>
      <c r="Z188" t="str">
        <f>IF(Table13[[#This Row],[Asset]]&lt;170000000,"LOW",IF(Table13[[#This Row],[Asset]]&lt;250000000,"AVERAGE","HIGH"))</f>
        <v>LOW</v>
      </c>
      <c r="AA188">
        <f>SUM(S188,Table13[[#This Row],[other_expenses]],Table13[[#This Row],[farm_expenses]])</f>
        <v>86258781</v>
      </c>
      <c r="AB188" t="str">
        <f>IF(Table13[[#This Row],[Expenses]]&lt;100000000,"LOW",IF(Table13[[#This Row],[Expenses]]&lt;160000000,"AVERAGE","HIGH"))</f>
        <v>LOW</v>
      </c>
      <c r="AC188">
        <v>0</v>
      </c>
    </row>
    <row r="189" spans="1:29" x14ac:dyDescent="0.3">
      <c r="A189">
        <v>191</v>
      </c>
      <c r="B189">
        <v>26</v>
      </c>
      <c r="C189" t="s">
        <v>29</v>
      </c>
      <c r="D189">
        <v>32</v>
      </c>
      <c r="E189">
        <v>1</v>
      </c>
      <c r="F189">
        <v>6</v>
      </c>
      <c r="G189">
        <v>8</v>
      </c>
      <c r="H189">
        <v>8</v>
      </c>
      <c r="I189">
        <v>0</v>
      </c>
      <c r="J189">
        <v>1</v>
      </c>
      <c r="K189">
        <v>0</v>
      </c>
      <c r="L189">
        <v>1</v>
      </c>
      <c r="M189">
        <f>AVERAGE(Table13[[#This Row],[incoming_own_farm]],Table13[[#This Row],[incoming_business]],Table13[[#This Row],[incoming_0_business]])</f>
        <v>0.66666666666666663</v>
      </c>
      <c r="N189">
        <f>IF(Table13[[#This Row],[Average Income]]=0,0,1)</f>
        <v>1</v>
      </c>
      <c r="O189">
        <v>0</v>
      </c>
      <c r="P189">
        <v>41303144</v>
      </c>
      <c r="Q189">
        <v>24823824</v>
      </c>
      <c r="R189">
        <v>23399979</v>
      </c>
      <c r="S189">
        <v>11611143</v>
      </c>
      <c r="T189">
        <v>3074951</v>
      </c>
      <c r="U189">
        <v>35233815</v>
      </c>
      <c r="V189">
        <v>25847027</v>
      </c>
      <c r="W189">
        <v>32283618</v>
      </c>
      <c r="X189">
        <v>33601135</v>
      </c>
      <c r="Y189">
        <f>SUM(P189,Table13[[#This Row],[durable_asset]],Table13[[#This Row],[save_asset]],Table13[[#This Row],[incoming_agricultural]],Table13[[#This Row],[lasting_investment]],Table13[[#This Row],[0_lasting_investmen]])</f>
        <v>190645515</v>
      </c>
      <c r="Z189" t="str">
        <f>IF(Table13[[#This Row],[Asset]]&lt;170000000,"LOW",IF(Table13[[#This Row],[Asset]]&lt;250000000,"AVERAGE","HIGH"))</f>
        <v>AVERAGE</v>
      </c>
      <c r="AA189">
        <f>SUM(S189,Table13[[#This Row],[other_expenses]],Table13[[#This Row],[farm_expenses]])</f>
        <v>40533121</v>
      </c>
      <c r="AB189" t="str">
        <f>IF(Table13[[#This Row],[Expenses]]&lt;100000000,"LOW",IF(Table13[[#This Row],[Expenses]]&lt;160000000,"AVERAGE","HIGH"))</f>
        <v>LOW</v>
      </c>
      <c r="AC189">
        <v>0</v>
      </c>
    </row>
    <row r="190" spans="1:29" x14ac:dyDescent="0.3">
      <c r="A190">
        <v>192</v>
      </c>
      <c r="B190">
        <v>24</v>
      </c>
      <c r="C190" t="s">
        <v>29</v>
      </c>
      <c r="D190">
        <v>49</v>
      </c>
      <c r="E190">
        <v>0</v>
      </c>
      <c r="F190">
        <v>1</v>
      </c>
      <c r="G190">
        <v>11</v>
      </c>
      <c r="H190">
        <v>2</v>
      </c>
      <c r="I190">
        <v>0</v>
      </c>
      <c r="J190">
        <v>0</v>
      </c>
      <c r="K190">
        <v>1</v>
      </c>
      <c r="L190">
        <v>1</v>
      </c>
      <c r="M190">
        <f>AVERAGE(Table13[[#This Row],[incoming_own_farm]],Table13[[#This Row],[incoming_business]],Table13[[#This Row],[incoming_0_business]])</f>
        <v>0.66666666666666663</v>
      </c>
      <c r="N190">
        <f>IF(Table13[[#This Row],[Average Income]]=0,0,1)</f>
        <v>1</v>
      </c>
      <c r="O190">
        <v>0</v>
      </c>
      <c r="P190">
        <v>28912201</v>
      </c>
      <c r="Q190">
        <v>34272891</v>
      </c>
      <c r="R190">
        <v>23399979</v>
      </c>
      <c r="S190">
        <v>40038424</v>
      </c>
      <c r="T190">
        <v>52530415</v>
      </c>
      <c r="U190">
        <v>56053796</v>
      </c>
      <c r="V190">
        <v>41150599</v>
      </c>
      <c r="W190">
        <v>44682883</v>
      </c>
      <c r="X190">
        <v>17334415</v>
      </c>
      <c r="Y190">
        <f>SUM(P190,Table13[[#This Row],[durable_asset]],Table13[[#This Row],[save_asset]],Table13[[#This Row],[incoming_agricultural]],Table13[[#This Row],[lasting_investment]],Table13[[#This Row],[0_lasting_investmen]])</f>
        <v>204656165</v>
      </c>
      <c r="Z190" t="str">
        <f>IF(Table13[[#This Row],[Asset]]&lt;170000000,"LOW",IF(Table13[[#This Row],[Asset]]&lt;250000000,"AVERAGE","HIGH"))</f>
        <v>AVERAGE</v>
      </c>
      <c r="AA190">
        <f>SUM(S190,Table13[[#This Row],[other_expenses]],Table13[[#This Row],[farm_expenses]])</f>
        <v>133719438</v>
      </c>
      <c r="AB190" t="str">
        <f>IF(Table13[[#This Row],[Expenses]]&lt;100000000,"LOW",IF(Table13[[#This Row],[Expenses]]&lt;160000000,"AVERAGE","HIGH"))</f>
        <v>AVERAGE</v>
      </c>
      <c r="AC190">
        <v>0</v>
      </c>
    </row>
    <row r="191" spans="1:29" x14ac:dyDescent="0.3">
      <c r="A191">
        <v>193</v>
      </c>
      <c r="B191">
        <v>35</v>
      </c>
      <c r="C191" t="s">
        <v>29</v>
      </c>
      <c r="D191">
        <v>22</v>
      </c>
      <c r="E191">
        <v>1</v>
      </c>
      <c r="F191">
        <v>3</v>
      </c>
      <c r="G191">
        <v>9</v>
      </c>
      <c r="H191">
        <v>5</v>
      </c>
      <c r="I191">
        <v>0</v>
      </c>
      <c r="J191">
        <v>0</v>
      </c>
      <c r="K191">
        <v>0</v>
      </c>
      <c r="L191">
        <v>0</v>
      </c>
      <c r="M191">
        <f>AVERAGE(Table13[[#This Row],[incoming_own_farm]],Table13[[#This Row],[incoming_business]],Table13[[#This Row],[incoming_0_business]])</f>
        <v>0</v>
      </c>
      <c r="N191">
        <f>IF(Table13[[#This Row],[Average Income]]=0,0,1)</f>
        <v>0</v>
      </c>
      <c r="O191">
        <v>0</v>
      </c>
      <c r="P191">
        <v>28912201</v>
      </c>
      <c r="Q191">
        <v>22861940</v>
      </c>
      <c r="R191">
        <v>23399979</v>
      </c>
      <c r="S191">
        <v>26692283</v>
      </c>
      <c r="T191">
        <v>28203066</v>
      </c>
      <c r="U191">
        <v>30028818</v>
      </c>
      <c r="V191">
        <v>31363432</v>
      </c>
      <c r="W191">
        <v>28411718</v>
      </c>
      <c r="X191">
        <v>28292707</v>
      </c>
      <c r="Y191">
        <f>SUM(P191,Table13[[#This Row],[durable_asset]],Table13[[#This Row],[save_asset]],Table13[[#This Row],[incoming_agricultural]],Table13[[#This Row],[lasting_investment]],Table13[[#This Row],[0_lasting_investmen]])</f>
        <v>161907363</v>
      </c>
      <c r="Z191" t="str">
        <f>IF(Table13[[#This Row],[Asset]]&lt;170000000,"LOW",IF(Table13[[#This Row],[Asset]]&lt;250000000,"AVERAGE","HIGH"))</f>
        <v>LOW</v>
      </c>
      <c r="AA191">
        <f>SUM(S191,Table13[[#This Row],[other_expenses]],Table13[[#This Row],[farm_expenses]])</f>
        <v>86258781</v>
      </c>
      <c r="AB191" t="str">
        <f>IF(Table13[[#This Row],[Expenses]]&lt;100000000,"LOW",IF(Table13[[#This Row],[Expenses]]&lt;160000000,"AVERAGE","HIGH"))</f>
        <v>LOW</v>
      </c>
      <c r="AC191">
        <v>0</v>
      </c>
    </row>
    <row r="192" spans="1:29" x14ac:dyDescent="0.3">
      <c r="A192">
        <v>194</v>
      </c>
      <c r="B192">
        <v>24</v>
      </c>
      <c r="C192" t="s">
        <v>29</v>
      </c>
      <c r="D192">
        <v>23</v>
      </c>
      <c r="E192">
        <v>1</v>
      </c>
      <c r="F192">
        <v>2</v>
      </c>
      <c r="G192">
        <v>9</v>
      </c>
      <c r="H192">
        <v>4</v>
      </c>
      <c r="I192">
        <v>0</v>
      </c>
      <c r="J192">
        <v>0</v>
      </c>
      <c r="K192">
        <v>0</v>
      </c>
      <c r="L192">
        <v>1</v>
      </c>
      <c r="M192">
        <f>AVERAGE(Table13[[#This Row],[incoming_own_farm]],Table13[[#This Row],[incoming_business]],Table13[[#This Row],[incoming_0_business]])</f>
        <v>0.33333333333333331</v>
      </c>
      <c r="N192">
        <f>IF(Table13[[#This Row],[Average Income]]=0,0,1)</f>
        <v>1</v>
      </c>
      <c r="O192">
        <v>0</v>
      </c>
      <c r="P192">
        <v>37172832</v>
      </c>
      <c r="Q192">
        <v>32655341</v>
      </c>
      <c r="R192">
        <v>24023054</v>
      </c>
      <c r="S192">
        <v>17349985</v>
      </c>
      <c r="T192">
        <v>46925034</v>
      </c>
      <c r="U192">
        <v>10676913</v>
      </c>
      <c r="V192">
        <v>21131392</v>
      </c>
      <c r="W192">
        <v>36564807</v>
      </c>
      <c r="X192">
        <v>32048534</v>
      </c>
      <c r="Y192">
        <f>SUM(P192,Table13[[#This Row],[durable_asset]],Table13[[#This Row],[save_asset]],Table13[[#This Row],[incoming_agricultural]],Table13[[#This Row],[lasting_investment]],Table13[[#This Row],[0_lasting_investmen]])</f>
        <v>173141481</v>
      </c>
      <c r="Z192" t="str">
        <f>IF(Table13[[#This Row],[Asset]]&lt;170000000,"LOW",IF(Table13[[#This Row],[Asset]]&lt;250000000,"AVERAGE","HIGH"))</f>
        <v>AVERAGE</v>
      </c>
      <c r="AA192">
        <f>SUM(S192,Table13[[#This Row],[other_expenses]],Table13[[#This Row],[farm_expenses]])</f>
        <v>85406411</v>
      </c>
      <c r="AB192" t="str">
        <f>IF(Table13[[#This Row],[Expenses]]&lt;100000000,"LOW",IF(Table13[[#This Row],[Expenses]]&lt;160000000,"AVERAGE","HIGH"))</f>
        <v>LOW</v>
      </c>
      <c r="AC192">
        <v>0</v>
      </c>
    </row>
    <row r="193" spans="1:29" x14ac:dyDescent="0.3">
      <c r="A193">
        <v>195</v>
      </c>
      <c r="B193">
        <v>16</v>
      </c>
      <c r="C193" t="s">
        <v>29</v>
      </c>
      <c r="D193">
        <v>39</v>
      </c>
      <c r="E193">
        <v>0</v>
      </c>
      <c r="F193">
        <v>1</v>
      </c>
      <c r="G193">
        <v>10</v>
      </c>
      <c r="H193">
        <v>5</v>
      </c>
      <c r="I193">
        <v>0</v>
      </c>
      <c r="J193">
        <v>0</v>
      </c>
      <c r="K193">
        <v>0</v>
      </c>
      <c r="L193">
        <v>0</v>
      </c>
      <c r="M193">
        <f>AVERAGE(Table13[[#This Row],[incoming_own_farm]],Table13[[#This Row],[incoming_business]],Table13[[#This Row],[incoming_0_business]])</f>
        <v>0</v>
      </c>
      <c r="N193">
        <f>IF(Table13[[#This Row],[Average Income]]=0,0,1)</f>
        <v>0</v>
      </c>
      <c r="O193">
        <v>0</v>
      </c>
      <c r="P193">
        <v>28912201</v>
      </c>
      <c r="Q193">
        <v>22861940</v>
      </c>
      <c r="R193">
        <v>23399979</v>
      </c>
      <c r="S193">
        <v>26692283</v>
      </c>
      <c r="T193">
        <v>28203066</v>
      </c>
      <c r="U193">
        <v>30028818</v>
      </c>
      <c r="V193">
        <v>31363432</v>
      </c>
      <c r="W193">
        <v>28411718</v>
      </c>
      <c r="X193">
        <v>28292707</v>
      </c>
      <c r="Y193">
        <f>SUM(P193,Table13[[#This Row],[durable_asset]],Table13[[#This Row],[save_asset]],Table13[[#This Row],[incoming_agricultural]],Table13[[#This Row],[lasting_investment]],Table13[[#This Row],[0_lasting_investmen]])</f>
        <v>161907363</v>
      </c>
      <c r="Z193" t="str">
        <f>IF(Table13[[#This Row],[Asset]]&lt;170000000,"LOW",IF(Table13[[#This Row],[Asset]]&lt;250000000,"AVERAGE","HIGH"))</f>
        <v>LOW</v>
      </c>
      <c r="AA193">
        <f>SUM(S193,Table13[[#This Row],[other_expenses]],Table13[[#This Row],[farm_expenses]])</f>
        <v>86258781</v>
      </c>
      <c r="AB193" t="str">
        <f>IF(Table13[[#This Row],[Expenses]]&lt;100000000,"LOW",IF(Table13[[#This Row],[Expenses]]&lt;160000000,"AVERAGE","HIGH"))</f>
        <v>LOW</v>
      </c>
      <c r="AC193">
        <v>0</v>
      </c>
    </row>
    <row r="194" spans="1:29" x14ac:dyDescent="0.3">
      <c r="A194">
        <v>196</v>
      </c>
      <c r="B194">
        <v>9</v>
      </c>
      <c r="C194" t="s">
        <v>30</v>
      </c>
      <c r="D194">
        <v>53</v>
      </c>
      <c r="E194">
        <v>0</v>
      </c>
      <c r="F194">
        <v>0</v>
      </c>
      <c r="G194">
        <v>8</v>
      </c>
      <c r="H194">
        <v>1</v>
      </c>
      <c r="I194">
        <v>0</v>
      </c>
      <c r="J194">
        <v>1</v>
      </c>
      <c r="K194">
        <v>0</v>
      </c>
      <c r="L194">
        <v>0</v>
      </c>
      <c r="M194">
        <f>AVERAGE(Table13[[#This Row],[incoming_own_farm]],Table13[[#This Row],[incoming_business]],Table13[[#This Row],[incoming_0_business]])</f>
        <v>0.33333333333333331</v>
      </c>
      <c r="N194">
        <f>IF(Table13[[#This Row],[Average Income]]=0,0,1)</f>
        <v>1</v>
      </c>
      <c r="O194">
        <v>0</v>
      </c>
      <c r="P194">
        <v>90183739</v>
      </c>
      <c r="Q194">
        <v>10201791</v>
      </c>
      <c r="R194">
        <v>23399979</v>
      </c>
      <c r="S194">
        <v>73403776</v>
      </c>
      <c r="T194">
        <v>2057975</v>
      </c>
      <c r="U194">
        <v>32698047</v>
      </c>
      <c r="V194">
        <v>27248374</v>
      </c>
      <c r="W194">
        <v>21910747</v>
      </c>
      <c r="X194">
        <v>66786318</v>
      </c>
      <c r="Y194">
        <f>SUM(P194,Table13[[#This Row],[durable_asset]],Table13[[#This Row],[save_asset]],Table13[[#This Row],[incoming_agricultural]],Table13[[#This Row],[lasting_investment]],Table13[[#This Row],[0_lasting_investmen]])</f>
        <v>245180621</v>
      </c>
      <c r="Z194" t="str">
        <f>IF(Table13[[#This Row],[Asset]]&lt;170000000,"LOW",IF(Table13[[#This Row],[Asset]]&lt;250000000,"AVERAGE","HIGH"))</f>
        <v>AVERAGE</v>
      </c>
      <c r="AA194">
        <f>SUM(S194,Table13[[#This Row],[other_expenses]],Table13[[#This Row],[farm_expenses]])</f>
        <v>102710125</v>
      </c>
      <c r="AB194" t="str">
        <f>IF(Table13[[#This Row],[Expenses]]&lt;100000000,"LOW",IF(Table13[[#This Row],[Expenses]]&lt;160000000,"AVERAGE","HIGH"))</f>
        <v>AVERAGE</v>
      </c>
      <c r="AC194">
        <v>0</v>
      </c>
    </row>
    <row r="195" spans="1:29" x14ac:dyDescent="0.3">
      <c r="A195">
        <v>197</v>
      </c>
      <c r="B195">
        <v>18</v>
      </c>
      <c r="C195" t="s">
        <v>29</v>
      </c>
      <c r="D195">
        <v>19</v>
      </c>
      <c r="E195">
        <v>1</v>
      </c>
      <c r="F195">
        <v>3</v>
      </c>
      <c r="G195">
        <v>9</v>
      </c>
      <c r="H195">
        <v>5</v>
      </c>
      <c r="I195">
        <v>0</v>
      </c>
      <c r="J195">
        <v>0</v>
      </c>
      <c r="K195">
        <v>0</v>
      </c>
      <c r="L195">
        <v>0</v>
      </c>
      <c r="M195">
        <f>AVERAGE(Table13[[#This Row],[incoming_own_farm]],Table13[[#This Row],[incoming_business]],Table13[[#This Row],[incoming_0_business]])</f>
        <v>0</v>
      </c>
      <c r="N195">
        <f>IF(Table13[[#This Row],[Average Income]]=0,0,1)</f>
        <v>0</v>
      </c>
      <c r="O195">
        <v>0</v>
      </c>
      <c r="P195">
        <v>16521257</v>
      </c>
      <c r="Q195">
        <v>25624591</v>
      </c>
      <c r="R195">
        <v>83279924</v>
      </c>
      <c r="S195">
        <v>26692283</v>
      </c>
      <c r="T195">
        <v>10986544</v>
      </c>
      <c r="U195">
        <v>10676913</v>
      </c>
      <c r="V195">
        <v>75628144</v>
      </c>
      <c r="W195">
        <v>33682864</v>
      </c>
      <c r="X195">
        <v>10552349</v>
      </c>
      <c r="Y195">
        <f>SUM(P195,Table13[[#This Row],[durable_asset]],Table13[[#This Row],[save_asset]],Table13[[#This Row],[incoming_agricultural]],Table13[[#This Row],[lasting_investment]],Table13[[#This Row],[0_lasting_investmen]])</f>
        <v>180337898</v>
      </c>
      <c r="Z195" t="str">
        <f>IF(Table13[[#This Row],[Asset]]&lt;170000000,"LOW",IF(Table13[[#This Row],[Asset]]&lt;250000000,"AVERAGE","HIGH"))</f>
        <v>AVERAGE</v>
      </c>
      <c r="AA195">
        <f>SUM(S195,Table13[[#This Row],[other_expenses]],Table13[[#This Row],[farm_expenses]])</f>
        <v>113306971</v>
      </c>
      <c r="AB195" t="str">
        <f>IF(Table13[[#This Row],[Expenses]]&lt;100000000,"LOW",IF(Table13[[#This Row],[Expenses]]&lt;160000000,"AVERAGE","HIGH"))</f>
        <v>AVERAGE</v>
      </c>
      <c r="AC195">
        <v>0</v>
      </c>
    </row>
    <row r="196" spans="1:29" x14ac:dyDescent="0.3">
      <c r="A196">
        <v>198</v>
      </c>
      <c r="B196">
        <v>42</v>
      </c>
      <c r="C196" t="s">
        <v>29</v>
      </c>
      <c r="D196">
        <v>45</v>
      </c>
      <c r="E196">
        <v>0</v>
      </c>
      <c r="F196">
        <v>0</v>
      </c>
      <c r="G196">
        <v>7</v>
      </c>
      <c r="H196">
        <v>5</v>
      </c>
      <c r="I196">
        <v>0</v>
      </c>
      <c r="J196">
        <v>0</v>
      </c>
      <c r="K196">
        <v>0</v>
      </c>
      <c r="L196">
        <v>0</v>
      </c>
      <c r="M196">
        <f>AVERAGE(Table13[[#This Row],[incoming_own_farm]],Table13[[#This Row],[incoming_business]],Table13[[#This Row],[incoming_0_business]])</f>
        <v>0</v>
      </c>
      <c r="N196">
        <f>IF(Table13[[#This Row],[Average Income]]=0,0,1)</f>
        <v>0</v>
      </c>
      <c r="O196">
        <v>0</v>
      </c>
      <c r="P196">
        <v>28912201</v>
      </c>
      <c r="Q196">
        <v>22861940</v>
      </c>
      <c r="R196">
        <v>23399979</v>
      </c>
      <c r="S196">
        <v>26692283</v>
      </c>
      <c r="T196">
        <v>28203066</v>
      </c>
      <c r="U196">
        <v>30028818</v>
      </c>
      <c r="V196">
        <v>31363432</v>
      </c>
      <c r="W196">
        <v>28411718</v>
      </c>
      <c r="X196">
        <v>28292707</v>
      </c>
      <c r="Y196">
        <f>SUM(P196,Table13[[#This Row],[durable_asset]],Table13[[#This Row],[save_asset]],Table13[[#This Row],[incoming_agricultural]],Table13[[#This Row],[lasting_investment]],Table13[[#This Row],[0_lasting_investmen]])</f>
        <v>161907363</v>
      </c>
      <c r="Z196" t="str">
        <f>IF(Table13[[#This Row],[Asset]]&lt;170000000,"LOW",IF(Table13[[#This Row],[Asset]]&lt;250000000,"AVERAGE","HIGH"))</f>
        <v>LOW</v>
      </c>
      <c r="AA196">
        <f>SUM(S196,Table13[[#This Row],[other_expenses]],Table13[[#This Row],[farm_expenses]])</f>
        <v>86258781</v>
      </c>
      <c r="AB196" t="str">
        <f>IF(Table13[[#This Row],[Expenses]]&lt;100000000,"LOW",IF(Table13[[#This Row],[Expenses]]&lt;160000000,"AVERAGE","HIGH"))</f>
        <v>LOW</v>
      </c>
      <c r="AC196">
        <v>0</v>
      </c>
    </row>
    <row r="197" spans="1:29" x14ac:dyDescent="0.3">
      <c r="A197">
        <v>199</v>
      </c>
      <c r="B197">
        <v>16</v>
      </c>
      <c r="C197" t="s">
        <v>29</v>
      </c>
      <c r="D197">
        <v>30</v>
      </c>
      <c r="E197">
        <v>1</v>
      </c>
      <c r="F197">
        <v>3</v>
      </c>
      <c r="G197">
        <v>10</v>
      </c>
      <c r="H197">
        <v>5</v>
      </c>
      <c r="I197">
        <v>1</v>
      </c>
      <c r="J197">
        <v>0</v>
      </c>
      <c r="K197">
        <v>0</v>
      </c>
      <c r="L197">
        <v>0</v>
      </c>
      <c r="M197">
        <f>AVERAGE(Table13[[#This Row],[incoming_own_farm]],Table13[[#This Row],[incoming_business]],Table13[[#This Row],[incoming_0_business]])</f>
        <v>0</v>
      </c>
      <c r="N197">
        <f>IF(Table13[[#This Row],[Average Income]]=0,0,1)</f>
        <v>0</v>
      </c>
      <c r="O197">
        <v>1</v>
      </c>
      <c r="P197">
        <v>28912201</v>
      </c>
      <c r="Q197">
        <v>18577829</v>
      </c>
      <c r="R197">
        <v>23399979</v>
      </c>
      <c r="S197">
        <v>61392255</v>
      </c>
      <c r="T197">
        <v>21300442</v>
      </c>
      <c r="U197">
        <v>56320715</v>
      </c>
      <c r="V197">
        <v>27114911</v>
      </c>
      <c r="W197">
        <v>19378598</v>
      </c>
      <c r="X197">
        <v>43130283</v>
      </c>
      <c r="Y197">
        <f>SUM(P197,Table13[[#This Row],[durable_asset]],Table13[[#This Row],[save_asset]],Table13[[#This Row],[incoming_agricultural]],Table13[[#This Row],[lasting_investment]],Table13[[#This Row],[0_lasting_investmen]])</f>
        <v>189719605</v>
      </c>
      <c r="Z197" t="str">
        <f>IF(Table13[[#This Row],[Asset]]&lt;170000000,"LOW",IF(Table13[[#This Row],[Asset]]&lt;250000000,"AVERAGE","HIGH"))</f>
        <v>AVERAGE</v>
      </c>
      <c r="AA197">
        <f>SUM(S197,Table13[[#This Row],[other_expenses]],Table13[[#This Row],[farm_expenses]])</f>
        <v>109807608</v>
      </c>
      <c r="AB197" t="str">
        <f>IF(Table13[[#This Row],[Expenses]]&lt;100000000,"LOW",IF(Table13[[#This Row],[Expenses]]&lt;160000000,"AVERAGE","HIGH"))</f>
        <v>AVERAGE</v>
      </c>
      <c r="AC197">
        <v>0</v>
      </c>
    </row>
    <row r="198" spans="1:29" x14ac:dyDescent="0.3">
      <c r="A198">
        <v>200</v>
      </c>
      <c r="B198">
        <v>31</v>
      </c>
      <c r="C198" t="s">
        <v>29</v>
      </c>
      <c r="D198">
        <v>37</v>
      </c>
      <c r="E198">
        <v>1</v>
      </c>
      <c r="F198">
        <v>4</v>
      </c>
      <c r="G198">
        <v>9</v>
      </c>
      <c r="H198">
        <v>6</v>
      </c>
      <c r="I198">
        <v>0</v>
      </c>
      <c r="J198">
        <v>0</v>
      </c>
      <c r="K198">
        <v>0</v>
      </c>
      <c r="L198">
        <v>0</v>
      </c>
      <c r="M198">
        <f>AVERAGE(Table13[[#This Row],[incoming_own_farm]],Table13[[#This Row],[incoming_business]],Table13[[#This Row],[incoming_0_business]])</f>
        <v>0</v>
      </c>
      <c r="N198">
        <f>IF(Table13[[#This Row],[Average Income]]=0,0,1)</f>
        <v>0</v>
      </c>
      <c r="O198">
        <v>1</v>
      </c>
      <c r="P198">
        <v>15262648</v>
      </c>
      <c r="Q198">
        <v>22861940</v>
      </c>
      <c r="R198">
        <v>20562209</v>
      </c>
      <c r="S198">
        <v>15161217</v>
      </c>
      <c r="T198">
        <v>46844955</v>
      </c>
      <c r="U198">
        <v>74738393</v>
      </c>
      <c r="V198">
        <v>14235884</v>
      </c>
      <c r="W198">
        <v>52010986</v>
      </c>
      <c r="X198">
        <v>14235884</v>
      </c>
      <c r="Y198">
        <f>SUM(P198,Table13[[#This Row],[durable_asset]],Table13[[#This Row],[save_asset]],Table13[[#This Row],[incoming_agricultural]],Table13[[#This Row],[lasting_investment]],Table13[[#This Row],[0_lasting_investmen]])</f>
        <v>199672060</v>
      </c>
      <c r="Z198" t="str">
        <f>IF(Table13[[#This Row],[Asset]]&lt;170000000,"LOW",IF(Table13[[#This Row],[Asset]]&lt;250000000,"AVERAGE","HIGH"))</f>
        <v>AVERAGE</v>
      </c>
      <c r="AA198">
        <f>SUM(S198,Table13[[#This Row],[other_expenses]],Table13[[#This Row],[farm_expenses]])</f>
        <v>76242056</v>
      </c>
      <c r="AB198" t="str">
        <f>IF(Table13[[#This Row],[Expenses]]&lt;100000000,"LOW",IF(Table13[[#This Row],[Expenses]]&lt;160000000,"AVERAGE","HIGH"))</f>
        <v>LOW</v>
      </c>
      <c r="AC198">
        <v>0</v>
      </c>
    </row>
    <row r="199" spans="1:29" x14ac:dyDescent="0.3">
      <c r="A199">
        <v>201</v>
      </c>
      <c r="B199">
        <v>12</v>
      </c>
      <c r="C199" t="s">
        <v>29</v>
      </c>
      <c r="D199">
        <v>59</v>
      </c>
      <c r="E199">
        <v>0</v>
      </c>
      <c r="F199">
        <v>0</v>
      </c>
      <c r="G199">
        <v>7</v>
      </c>
      <c r="H199">
        <v>5</v>
      </c>
      <c r="I199">
        <v>0</v>
      </c>
      <c r="J199">
        <v>0</v>
      </c>
      <c r="K199">
        <v>0</v>
      </c>
      <c r="L199">
        <v>0</v>
      </c>
      <c r="M199">
        <f>AVERAGE(Table13[[#This Row],[incoming_own_farm]],Table13[[#This Row],[incoming_business]],Table13[[#This Row],[incoming_0_business]])</f>
        <v>0</v>
      </c>
      <c r="N199">
        <f>IF(Table13[[#This Row],[Average Income]]=0,0,1)</f>
        <v>0</v>
      </c>
      <c r="O199">
        <v>0</v>
      </c>
      <c r="P199">
        <v>28912201</v>
      </c>
      <c r="Q199">
        <v>22861940</v>
      </c>
      <c r="R199">
        <v>23399979</v>
      </c>
      <c r="S199">
        <v>26692283</v>
      </c>
      <c r="T199">
        <v>28203066</v>
      </c>
      <c r="U199">
        <v>30028818</v>
      </c>
      <c r="V199">
        <v>31363432</v>
      </c>
      <c r="W199">
        <v>28411718</v>
      </c>
      <c r="X199">
        <v>28292707</v>
      </c>
      <c r="Y199">
        <f>SUM(P199,Table13[[#This Row],[durable_asset]],Table13[[#This Row],[save_asset]],Table13[[#This Row],[incoming_agricultural]],Table13[[#This Row],[lasting_investment]],Table13[[#This Row],[0_lasting_investmen]])</f>
        <v>161907363</v>
      </c>
      <c r="Z199" t="str">
        <f>IF(Table13[[#This Row],[Asset]]&lt;170000000,"LOW",IF(Table13[[#This Row],[Asset]]&lt;250000000,"AVERAGE","HIGH"))</f>
        <v>LOW</v>
      </c>
      <c r="AA199">
        <f>SUM(S199,Table13[[#This Row],[other_expenses]],Table13[[#This Row],[farm_expenses]])</f>
        <v>86258781</v>
      </c>
      <c r="AB199" t="str">
        <f>IF(Table13[[#This Row],[Expenses]]&lt;100000000,"LOW",IF(Table13[[#This Row],[Expenses]]&lt;160000000,"AVERAGE","HIGH"))</f>
        <v>LOW</v>
      </c>
      <c r="AC199">
        <v>1</v>
      </c>
    </row>
    <row r="200" spans="1:29" x14ac:dyDescent="0.3">
      <c r="A200">
        <v>202</v>
      </c>
      <c r="B200">
        <v>29</v>
      </c>
      <c r="C200" t="s">
        <v>29</v>
      </c>
      <c r="D200">
        <v>23</v>
      </c>
      <c r="E200">
        <v>1</v>
      </c>
      <c r="F200">
        <v>3</v>
      </c>
      <c r="G200">
        <v>10</v>
      </c>
      <c r="H200">
        <v>5</v>
      </c>
      <c r="I200">
        <v>0</v>
      </c>
      <c r="J200">
        <v>0</v>
      </c>
      <c r="K200">
        <v>1</v>
      </c>
      <c r="L200">
        <v>1</v>
      </c>
      <c r="M200">
        <f>AVERAGE(Table13[[#This Row],[incoming_own_farm]],Table13[[#This Row],[incoming_business]],Table13[[#This Row],[incoming_0_business]])</f>
        <v>0.66666666666666663</v>
      </c>
      <c r="N200">
        <f>IF(Table13[[#This Row],[Average Income]]=0,0,1)</f>
        <v>1</v>
      </c>
      <c r="O200">
        <v>0</v>
      </c>
      <c r="P200">
        <v>17142671</v>
      </c>
      <c r="Q200">
        <v>11851374</v>
      </c>
      <c r="R200">
        <v>23399979</v>
      </c>
      <c r="S200">
        <v>80076847</v>
      </c>
      <c r="T200">
        <v>23862902</v>
      </c>
      <c r="U200">
        <v>21353827</v>
      </c>
      <c r="V200">
        <v>77852494</v>
      </c>
      <c r="W200">
        <v>29154199</v>
      </c>
      <c r="X200">
        <v>50492902</v>
      </c>
      <c r="Y200">
        <f>SUM(P200,Table13[[#This Row],[durable_asset]],Table13[[#This Row],[save_asset]],Table13[[#This Row],[incoming_agricultural]],Table13[[#This Row],[lasting_investment]],Table13[[#This Row],[0_lasting_investmen]])</f>
        <v>153394952</v>
      </c>
      <c r="Z200" t="str">
        <f>IF(Table13[[#This Row],[Asset]]&lt;170000000,"LOW",IF(Table13[[#This Row],[Asset]]&lt;250000000,"AVERAGE","HIGH"))</f>
        <v>LOW</v>
      </c>
      <c r="AA200">
        <f>SUM(S200,Table13[[#This Row],[other_expenses]],Table13[[#This Row],[farm_expenses]])</f>
        <v>181792243</v>
      </c>
      <c r="AB200" t="str">
        <f>IF(Table13[[#This Row],[Expenses]]&lt;100000000,"LOW",IF(Table13[[#This Row],[Expenses]]&lt;160000000,"AVERAGE","HIGH"))</f>
        <v>HIGH</v>
      </c>
      <c r="AC200">
        <v>0</v>
      </c>
    </row>
    <row r="201" spans="1:29" x14ac:dyDescent="0.3">
      <c r="A201">
        <v>203</v>
      </c>
      <c r="B201">
        <v>17</v>
      </c>
      <c r="C201" t="s">
        <v>29</v>
      </c>
      <c r="D201">
        <v>21</v>
      </c>
      <c r="E201">
        <v>1</v>
      </c>
      <c r="F201">
        <v>2</v>
      </c>
      <c r="G201">
        <v>10</v>
      </c>
      <c r="H201">
        <v>5</v>
      </c>
      <c r="I201">
        <v>0</v>
      </c>
      <c r="J201">
        <v>0</v>
      </c>
      <c r="K201">
        <v>0</v>
      </c>
      <c r="L201">
        <v>0</v>
      </c>
      <c r="M201">
        <f>AVERAGE(Table13[[#This Row],[incoming_own_farm]],Table13[[#This Row],[incoming_business]],Table13[[#This Row],[incoming_0_business]])</f>
        <v>0</v>
      </c>
      <c r="N201">
        <f>IF(Table13[[#This Row],[Average Income]]=0,0,1)</f>
        <v>0</v>
      </c>
      <c r="O201">
        <v>0</v>
      </c>
      <c r="P201">
        <v>28912201</v>
      </c>
      <c r="Q201">
        <v>22861940</v>
      </c>
      <c r="R201">
        <v>23399979</v>
      </c>
      <c r="S201">
        <v>26692283</v>
      </c>
      <c r="T201">
        <v>28203066</v>
      </c>
      <c r="U201">
        <v>30028818</v>
      </c>
      <c r="V201">
        <v>31363432</v>
      </c>
      <c r="W201">
        <v>28411718</v>
      </c>
      <c r="X201">
        <v>28292707</v>
      </c>
      <c r="Y201">
        <f>SUM(P201,Table13[[#This Row],[durable_asset]],Table13[[#This Row],[save_asset]],Table13[[#This Row],[incoming_agricultural]],Table13[[#This Row],[lasting_investment]],Table13[[#This Row],[0_lasting_investmen]])</f>
        <v>161907363</v>
      </c>
      <c r="Z201" t="str">
        <f>IF(Table13[[#This Row],[Asset]]&lt;170000000,"LOW",IF(Table13[[#This Row],[Asset]]&lt;250000000,"AVERAGE","HIGH"))</f>
        <v>LOW</v>
      </c>
      <c r="AA201">
        <f>SUM(S201,Table13[[#This Row],[other_expenses]],Table13[[#This Row],[farm_expenses]])</f>
        <v>86258781</v>
      </c>
      <c r="AB201" t="str">
        <f>IF(Table13[[#This Row],[Expenses]]&lt;100000000,"LOW",IF(Table13[[#This Row],[Expenses]]&lt;160000000,"AVERAGE","HIGH"))</f>
        <v>LOW</v>
      </c>
      <c r="AC201">
        <v>0</v>
      </c>
    </row>
    <row r="202" spans="1:29" x14ac:dyDescent="0.3">
      <c r="A202">
        <v>204</v>
      </c>
      <c r="B202">
        <v>19</v>
      </c>
      <c r="C202" t="s">
        <v>29</v>
      </c>
      <c r="D202">
        <v>28</v>
      </c>
      <c r="E202">
        <v>1</v>
      </c>
      <c r="F202">
        <v>2</v>
      </c>
      <c r="G202">
        <v>9</v>
      </c>
      <c r="H202">
        <v>4</v>
      </c>
      <c r="I202">
        <v>0</v>
      </c>
      <c r="J202">
        <v>1</v>
      </c>
      <c r="K202">
        <v>0</v>
      </c>
      <c r="L202">
        <v>1</v>
      </c>
      <c r="M202">
        <f>AVERAGE(Table13[[#This Row],[incoming_own_farm]],Table13[[#This Row],[incoming_business]],Table13[[#This Row],[incoming_0_business]])</f>
        <v>0.66666666666666663</v>
      </c>
      <c r="N202">
        <f>IF(Table13[[#This Row],[Average Income]]=0,0,1)</f>
        <v>1</v>
      </c>
      <c r="O202">
        <v>0</v>
      </c>
      <c r="P202">
        <v>15662598</v>
      </c>
      <c r="Q202">
        <v>13773218</v>
      </c>
      <c r="R202">
        <v>23399979</v>
      </c>
      <c r="S202">
        <v>73403776</v>
      </c>
      <c r="T202">
        <v>81678391</v>
      </c>
      <c r="U202">
        <v>20553058</v>
      </c>
      <c r="V202">
        <v>75116527</v>
      </c>
      <c r="W202">
        <v>35841962</v>
      </c>
      <c r="X202">
        <v>17834227</v>
      </c>
      <c r="Y202">
        <f>SUM(P202,Table13[[#This Row],[durable_asset]],Table13[[#This Row],[save_asset]],Table13[[#This Row],[incoming_agricultural]],Table13[[#This Row],[lasting_investment]],Table13[[#This Row],[0_lasting_investmen]])</f>
        <v>127065042</v>
      </c>
      <c r="Z202" t="str">
        <f>IF(Table13[[#This Row],[Asset]]&lt;170000000,"LOW",IF(Table13[[#This Row],[Asset]]&lt;250000000,"AVERAGE","HIGH"))</f>
        <v>LOW</v>
      </c>
      <c r="AA202">
        <f>SUM(S202,Table13[[#This Row],[other_expenses]],Table13[[#This Row],[farm_expenses]])</f>
        <v>230198694</v>
      </c>
      <c r="AB202" t="str">
        <f>IF(Table13[[#This Row],[Expenses]]&lt;100000000,"LOW",IF(Table13[[#This Row],[Expenses]]&lt;160000000,"AVERAGE","HIGH"))</f>
        <v>HIGH</v>
      </c>
      <c r="AC202">
        <v>0</v>
      </c>
    </row>
    <row r="203" spans="1:29" x14ac:dyDescent="0.3">
      <c r="A203">
        <v>205</v>
      </c>
      <c r="B203">
        <v>36</v>
      </c>
      <c r="C203" t="s">
        <v>29</v>
      </c>
      <c r="D203">
        <v>19</v>
      </c>
      <c r="E203">
        <v>1</v>
      </c>
      <c r="F203">
        <v>1</v>
      </c>
      <c r="G203">
        <v>10</v>
      </c>
      <c r="H203">
        <v>5</v>
      </c>
      <c r="I203">
        <v>0</v>
      </c>
      <c r="J203">
        <v>0</v>
      </c>
      <c r="K203">
        <v>0</v>
      </c>
      <c r="L203">
        <v>0</v>
      </c>
      <c r="M203">
        <f>AVERAGE(Table13[[#This Row],[incoming_own_farm]],Table13[[#This Row],[incoming_business]],Table13[[#This Row],[incoming_0_business]])</f>
        <v>0</v>
      </c>
      <c r="N203">
        <f>IF(Table13[[#This Row],[Average Income]]=0,0,1)</f>
        <v>0</v>
      </c>
      <c r="O203">
        <v>0</v>
      </c>
      <c r="P203">
        <v>28912201</v>
      </c>
      <c r="Q203">
        <v>22861940</v>
      </c>
      <c r="R203">
        <v>23399979</v>
      </c>
      <c r="S203">
        <v>26692283</v>
      </c>
      <c r="T203">
        <v>28203066</v>
      </c>
      <c r="U203">
        <v>30028818</v>
      </c>
      <c r="V203">
        <v>31363432</v>
      </c>
      <c r="W203">
        <v>28411718</v>
      </c>
      <c r="X203">
        <v>28292707</v>
      </c>
      <c r="Y203">
        <f>SUM(P203,Table13[[#This Row],[durable_asset]],Table13[[#This Row],[save_asset]],Table13[[#This Row],[incoming_agricultural]],Table13[[#This Row],[lasting_investment]],Table13[[#This Row],[0_lasting_investmen]])</f>
        <v>161907363</v>
      </c>
      <c r="Z203" t="str">
        <f>IF(Table13[[#This Row],[Asset]]&lt;170000000,"LOW",IF(Table13[[#This Row],[Asset]]&lt;250000000,"AVERAGE","HIGH"))</f>
        <v>LOW</v>
      </c>
      <c r="AA203">
        <f>SUM(S203,Table13[[#This Row],[other_expenses]],Table13[[#This Row],[farm_expenses]])</f>
        <v>86258781</v>
      </c>
      <c r="AB203" t="str">
        <f>IF(Table13[[#This Row],[Expenses]]&lt;100000000,"LOW",IF(Table13[[#This Row],[Expenses]]&lt;160000000,"AVERAGE","HIGH"))</f>
        <v>LOW</v>
      </c>
      <c r="AC203">
        <v>0</v>
      </c>
    </row>
    <row r="204" spans="1:29" x14ac:dyDescent="0.3">
      <c r="A204">
        <v>206</v>
      </c>
      <c r="B204">
        <v>17</v>
      </c>
      <c r="C204" t="s">
        <v>29</v>
      </c>
      <c r="D204">
        <v>24</v>
      </c>
      <c r="E204">
        <v>1</v>
      </c>
      <c r="F204">
        <v>4</v>
      </c>
      <c r="G204">
        <v>8</v>
      </c>
      <c r="H204">
        <v>6</v>
      </c>
      <c r="I204">
        <v>0</v>
      </c>
      <c r="J204">
        <v>0</v>
      </c>
      <c r="K204">
        <v>1</v>
      </c>
      <c r="L204">
        <v>1</v>
      </c>
      <c r="M204">
        <f>AVERAGE(Table13[[#This Row],[incoming_own_farm]],Table13[[#This Row],[incoming_business]],Table13[[#This Row],[incoming_0_business]])</f>
        <v>0.66666666666666663</v>
      </c>
      <c r="N204">
        <f>IF(Table13[[#This Row],[Average Income]]=0,0,1)</f>
        <v>1</v>
      </c>
      <c r="O204">
        <v>0</v>
      </c>
      <c r="P204">
        <v>82606287</v>
      </c>
      <c r="Q204">
        <v>22341441</v>
      </c>
      <c r="R204">
        <v>23399979</v>
      </c>
      <c r="S204">
        <v>26692283</v>
      </c>
      <c r="T204">
        <v>2642536</v>
      </c>
      <c r="U204">
        <v>21353827</v>
      </c>
      <c r="V204">
        <v>37814063</v>
      </c>
      <c r="W204">
        <v>29253345</v>
      </c>
      <c r="X204">
        <v>3507811</v>
      </c>
      <c r="Y204">
        <f>SUM(P204,Table13[[#This Row],[durable_asset]],Table13[[#This Row],[save_asset]],Table13[[#This Row],[incoming_agricultural]],Table13[[#This Row],[lasting_investment]],Table13[[#This Row],[0_lasting_investmen]])</f>
        <v>182462690</v>
      </c>
      <c r="Z204" t="str">
        <f>IF(Table13[[#This Row],[Asset]]&lt;170000000,"LOW",IF(Table13[[#This Row],[Asset]]&lt;250000000,"AVERAGE","HIGH"))</f>
        <v>AVERAGE</v>
      </c>
      <c r="AA204">
        <f>SUM(S204,Table13[[#This Row],[other_expenses]],Table13[[#This Row],[farm_expenses]])</f>
        <v>67148882</v>
      </c>
      <c r="AB204" t="str">
        <f>IF(Table13[[#This Row],[Expenses]]&lt;100000000,"LOW",IF(Table13[[#This Row],[Expenses]]&lt;160000000,"AVERAGE","HIGH"))</f>
        <v>LOW</v>
      </c>
      <c r="AC204">
        <v>0</v>
      </c>
    </row>
    <row r="205" spans="1:29" x14ac:dyDescent="0.3">
      <c r="A205">
        <v>207</v>
      </c>
      <c r="B205">
        <v>37</v>
      </c>
      <c r="C205" t="s">
        <v>29</v>
      </c>
      <c r="D205">
        <v>23</v>
      </c>
      <c r="E205">
        <v>1</v>
      </c>
      <c r="F205">
        <v>0</v>
      </c>
      <c r="G205">
        <v>9</v>
      </c>
      <c r="H205">
        <v>2</v>
      </c>
      <c r="I205">
        <v>0</v>
      </c>
      <c r="J205">
        <v>0</v>
      </c>
      <c r="K205">
        <v>0</v>
      </c>
      <c r="L205">
        <v>0</v>
      </c>
      <c r="M205">
        <f>AVERAGE(Table13[[#This Row],[incoming_own_farm]],Table13[[#This Row],[incoming_business]],Table13[[#This Row],[incoming_0_business]])</f>
        <v>0</v>
      </c>
      <c r="N205">
        <f>IF(Table13[[#This Row],[Average Income]]=0,0,1)</f>
        <v>0</v>
      </c>
      <c r="O205">
        <v>0</v>
      </c>
      <c r="P205">
        <v>2251208</v>
      </c>
      <c r="Q205">
        <v>13933372</v>
      </c>
      <c r="R205">
        <v>23399979</v>
      </c>
      <c r="S205">
        <v>17349985</v>
      </c>
      <c r="T205">
        <v>14253679</v>
      </c>
      <c r="U205">
        <v>30028818</v>
      </c>
      <c r="V205">
        <v>31363432</v>
      </c>
      <c r="W205">
        <v>36445453</v>
      </c>
      <c r="X205">
        <v>12812296</v>
      </c>
      <c r="Y205">
        <f>SUM(P205,Table13[[#This Row],[durable_asset]],Table13[[#This Row],[save_asset]],Table13[[#This Row],[incoming_agricultural]],Table13[[#This Row],[lasting_investment]],Table13[[#This Row],[0_lasting_investmen]])</f>
        <v>118871126</v>
      </c>
      <c r="Z205" t="str">
        <f>IF(Table13[[#This Row],[Asset]]&lt;170000000,"LOW",IF(Table13[[#This Row],[Asset]]&lt;250000000,"AVERAGE","HIGH"))</f>
        <v>LOW</v>
      </c>
      <c r="AA205">
        <f>SUM(S205,Table13[[#This Row],[other_expenses]],Table13[[#This Row],[farm_expenses]])</f>
        <v>62967096</v>
      </c>
      <c r="AB205" t="str">
        <f>IF(Table13[[#This Row],[Expenses]]&lt;100000000,"LOW",IF(Table13[[#This Row],[Expenses]]&lt;160000000,"AVERAGE","HIGH"))</f>
        <v>LOW</v>
      </c>
      <c r="AC205">
        <v>0</v>
      </c>
    </row>
    <row r="206" spans="1:29" x14ac:dyDescent="0.3">
      <c r="A206">
        <v>208</v>
      </c>
      <c r="B206">
        <v>7</v>
      </c>
      <c r="C206" t="s">
        <v>29</v>
      </c>
      <c r="D206">
        <v>45</v>
      </c>
      <c r="E206">
        <v>1</v>
      </c>
      <c r="F206">
        <v>3</v>
      </c>
      <c r="G206">
        <v>9</v>
      </c>
      <c r="H206">
        <v>6</v>
      </c>
      <c r="I206">
        <v>0</v>
      </c>
      <c r="J206">
        <v>1</v>
      </c>
      <c r="K206">
        <v>0</v>
      </c>
      <c r="L206">
        <v>0</v>
      </c>
      <c r="M206">
        <f>AVERAGE(Table13[[#This Row],[incoming_own_farm]],Table13[[#This Row],[incoming_business]],Table13[[#This Row],[incoming_0_business]])</f>
        <v>0.33333333333333331</v>
      </c>
      <c r="N206">
        <f>IF(Table13[[#This Row],[Average Income]]=0,0,1)</f>
        <v>1</v>
      </c>
      <c r="O206">
        <v>0</v>
      </c>
      <c r="P206">
        <v>17142671</v>
      </c>
      <c r="Q206">
        <v>35249829</v>
      </c>
      <c r="R206">
        <v>23399979</v>
      </c>
      <c r="S206">
        <v>19618828</v>
      </c>
      <c r="T206">
        <v>55733486</v>
      </c>
      <c r="U206">
        <v>26692283</v>
      </c>
      <c r="V206">
        <v>18239726</v>
      </c>
      <c r="W206">
        <v>56316266</v>
      </c>
      <c r="X206">
        <v>58945456</v>
      </c>
      <c r="Y206">
        <f>SUM(P206,Table13[[#This Row],[durable_asset]],Table13[[#This Row],[save_asset]],Table13[[#This Row],[incoming_agricultural]],Table13[[#This Row],[lasting_investment]],Table13[[#This Row],[0_lasting_investmen]])</f>
        <v>217746484</v>
      </c>
      <c r="Z206" t="str">
        <f>IF(Table13[[#This Row],[Asset]]&lt;170000000,"LOW",IF(Table13[[#This Row],[Asset]]&lt;250000000,"AVERAGE","HIGH"))</f>
        <v>AVERAGE</v>
      </c>
      <c r="AA206">
        <f>SUM(S206,Table13[[#This Row],[other_expenses]],Table13[[#This Row],[farm_expenses]])</f>
        <v>93592040</v>
      </c>
      <c r="AB206" t="str">
        <f>IF(Table13[[#This Row],[Expenses]]&lt;100000000,"LOW",IF(Table13[[#This Row],[Expenses]]&lt;160000000,"AVERAGE","HIGH"))</f>
        <v>LOW</v>
      </c>
      <c r="AC206">
        <v>0</v>
      </c>
    </row>
    <row r="207" spans="1:29" x14ac:dyDescent="0.3">
      <c r="A207">
        <v>209</v>
      </c>
      <c r="B207">
        <v>33</v>
      </c>
      <c r="C207" t="s">
        <v>29</v>
      </c>
      <c r="D207">
        <v>35</v>
      </c>
      <c r="E207">
        <v>1</v>
      </c>
      <c r="F207">
        <v>4</v>
      </c>
      <c r="G207">
        <v>10</v>
      </c>
      <c r="H207">
        <v>6</v>
      </c>
      <c r="I207">
        <v>0</v>
      </c>
      <c r="J207">
        <v>0</v>
      </c>
      <c r="K207">
        <v>1</v>
      </c>
      <c r="L207">
        <v>1</v>
      </c>
      <c r="M207">
        <f>AVERAGE(Table13[[#This Row],[incoming_own_farm]],Table13[[#This Row],[incoming_business]],Table13[[#This Row],[incoming_0_business]])</f>
        <v>0.66666666666666663</v>
      </c>
      <c r="N207">
        <f>IF(Table13[[#This Row],[Average Income]]=0,0,1)</f>
        <v>1</v>
      </c>
      <c r="O207">
        <v>0</v>
      </c>
      <c r="P207">
        <v>24781887</v>
      </c>
      <c r="Q207">
        <v>32751431</v>
      </c>
      <c r="R207">
        <v>16015369</v>
      </c>
      <c r="S207">
        <v>16533201</v>
      </c>
      <c r="T207">
        <v>88645073</v>
      </c>
      <c r="U207">
        <v>42707653</v>
      </c>
      <c r="V207">
        <v>67620449</v>
      </c>
      <c r="W207">
        <v>41555692</v>
      </c>
      <c r="X207">
        <v>24839394</v>
      </c>
      <c r="Y207">
        <f>SUM(P207,Table13[[#This Row],[durable_asset]],Table13[[#This Row],[save_asset]],Table13[[#This Row],[incoming_agricultural]],Table13[[#This Row],[lasting_investment]],Table13[[#This Row],[0_lasting_investmen]])</f>
        <v>182651426</v>
      </c>
      <c r="Z207" t="str">
        <f>IF(Table13[[#This Row],[Asset]]&lt;170000000,"LOW",IF(Table13[[#This Row],[Asset]]&lt;250000000,"AVERAGE","HIGH"))</f>
        <v>AVERAGE</v>
      </c>
      <c r="AA207">
        <f>SUM(S207,Table13[[#This Row],[other_expenses]],Table13[[#This Row],[farm_expenses]])</f>
        <v>172798723</v>
      </c>
      <c r="AB207" t="str">
        <f>IF(Table13[[#This Row],[Expenses]]&lt;100000000,"LOW",IF(Table13[[#This Row],[Expenses]]&lt;160000000,"AVERAGE","HIGH"))</f>
        <v>HIGH</v>
      </c>
      <c r="AC207">
        <v>1</v>
      </c>
    </row>
    <row r="208" spans="1:29" x14ac:dyDescent="0.3">
      <c r="A208">
        <v>210</v>
      </c>
      <c r="B208">
        <v>27</v>
      </c>
      <c r="C208" t="s">
        <v>30</v>
      </c>
      <c r="D208">
        <v>48</v>
      </c>
      <c r="E208">
        <v>0</v>
      </c>
      <c r="F208">
        <v>5</v>
      </c>
      <c r="G208">
        <v>9</v>
      </c>
      <c r="H208">
        <v>6</v>
      </c>
      <c r="I208">
        <v>1</v>
      </c>
      <c r="J208">
        <v>0</v>
      </c>
      <c r="K208">
        <v>0</v>
      </c>
      <c r="L208">
        <v>0</v>
      </c>
      <c r="M208">
        <f>AVERAGE(Table13[[#This Row],[incoming_own_farm]],Table13[[#This Row],[incoming_business]],Table13[[#This Row],[incoming_0_business]])</f>
        <v>0</v>
      </c>
      <c r="N208">
        <f>IF(Table13[[#This Row],[Average Income]]=0,0,1)</f>
        <v>0</v>
      </c>
      <c r="O208">
        <v>1</v>
      </c>
      <c r="P208">
        <v>17142671</v>
      </c>
      <c r="Q208">
        <v>12235743</v>
      </c>
      <c r="R208">
        <v>23399979</v>
      </c>
      <c r="S208">
        <v>26692283</v>
      </c>
      <c r="T208">
        <v>18097368</v>
      </c>
      <c r="U208">
        <v>19351906</v>
      </c>
      <c r="V208">
        <v>21687481</v>
      </c>
      <c r="W208">
        <v>29858875</v>
      </c>
      <c r="X208">
        <v>12178354</v>
      </c>
      <c r="Y208">
        <f>SUM(P208,Table13[[#This Row],[durable_asset]],Table13[[#This Row],[save_asset]],Table13[[#This Row],[incoming_agricultural]],Table13[[#This Row],[lasting_investment]],Table13[[#This Row],[0_lasting_investmen]])</f>
        <v>114167528</v>
      </c>
      <c r="Z208" t="str">
        <f>IF(Table13[[#This Row],[Asset]]&lt;170000000,"LOW",IF(Table13[[#This Row],[Asset]]&lt;250000000,"AVERAGE","HIGH"))</f>
        <v>LOW</v>
      </c>
      <c r="AA208">
        <f>SUM(S208,Table13[[#This Row],[other_expenses]],Table13[[#This Row],[farm_expenses]])</f>
        <v>66477132</v>
      </c>
      <c r="AB208" t="str">
        <f>IF(Table13[[#This Row],[Expenses]]&lt;100000000,"LOW",IF(Table13[[#This Row],[Expenses]]&lt;160000000,"AVERAGE","HIGH"))</f>
        <v>LOW</v>
      </c>
      <c r="AC208">
        <v>1</v>
      </c>
    </row>
    <row r="209" spans="1:29" x14ac:dyDescent="0.3">
      <c r="A209">
        <v>211</v>
      </c>
      <c r="B209">
        <v>21</v>
      </c>
      <c r="C209" t="s">
        <v>29</v>
      </c>
      <c r="D209">
        <v>24</v>
      </c>
      <c r="E209">
        <v>1</v>
      </c>
      <c r="F209">
        <v>2</v>
      </c>
      <c r="G209">
        <v>10</v>
      </c>
      <c r="H209">
        <v>4</v>
      </c>
      <c r="I209">
        <v>0</v>
      </c>
      <c r="J209">
        <v>1</v>
      </c>
      <c r="K209">
        <v>0</v>
      </c>
      <c r="L209">
        <v>1</v>
      </c>
      <c r="M209">
        <f>AVERAGE(Table13[[#This Row],[incoming_own_farm]],Table13[[#This Row],[incoming_business]],Table13[[#This Row],[incoming_0_business]])</f>
        <v>0.66666666666666663</v>
      </c>
      <c r="N209">
        <f>IF(Table13[[#This Row],[Average Income]]=0,0,1)</f>
        <v>1</v>
      </c>
      <c r="O209">
        <v>0</v>
      </c>
      <c r="P209">
        <v>28912201</v>
      </c>
      <c r="Q209">
        <v>14173602</v>
      </c>
      <c r="R209">
        <v>12812296</v>
      </c>
      <c r="S209">
        <v>53384566</v>
      </c>
      <c r="T209">
        <v>42600883</v>
      </c>
      <c r="U209">
        <v>16682676</v>
      </c>
      <c r="V209">
        <v>19240687</v>
      </c>
      <c r="W209">
        <v>14974371</v>
      </c>
      <c r="X209">
        <v>32993889</v>
      </c>
      <c r="Y209">
        <f>SUM(P209,Table13[[#This Row],[durable_asset]],Table13[[#This Row],[save_asset]],Table13[[#This Row],[incoming_agricultural]],Table13[[#This Row],[lasting_investment]],Table13[[#This Row],[0_lasting_investmen]])</f>
        <v>120549035</v>
      </c>
      <c r="Z209" t="str">
        <f>IF(Table13[[#This Row],[Asset]]&lt;170000000,"LOW",IF(Table13[[#This Row],[Asset]]&lt;250000000,"AVERAGE","HIGH"))</f>
        <v>LOW</v>
      </c>
      <c r="AA209">
        <f>SUM(S209,Table13[[#This Row],[other_expenses]],Table13[[#This Row],[farm_expenses]])</f>
        <v>115226136</v>
      </c>
      <c r="AB209" t="str">
        <f>IF(Table13[[#This Row],[Expenses]]&lt;100000000,"LOW",IF(Table13[[#This Row],[Expenses]]&lt;160000000,"AVERAGE","HIGH"))</f>
        <v>AVERAGE</v>
      </c>
      <c r="AC209">
        <v>0</v>
      </c>
    </row>
    <row r="210" spans="1:29" x14ac:dyDescent="0.3">
      <c r="A210">
        <v>212</v>
      </c>
      <c r="B210">
        <v>7</v>
      </c>
      <c r="C210" t="s">
        <v>29</v>
      </c>
      <c r="D210">
        <v>26</v>
      </c>
      <c r="E210">
        <v>1</v>
      </c>
      <c r="F210">
        <v>3</v>
      </c>
      <c r="G210">
        <v>10</v>
      </c>
      <c r="H210">
        <v>5</v>
      </c>
      <c r="I210">
        <v>0</v>
      </c>
      <c r="J210">
        <v>1</v>
      </c>
      <c r="K210">
        <v>0</v>
      </c>
      <c r="L210">
        <v>0</v>
      </c>
      <c r="M210">
        <f>AVERAGE(Table13[[#This Row],[incoming_own_farm]],Table13[[#This Row],[incoming_business]],Table13[[#This Row],[incoming_0_business]])</f>
        <v>0.33333333333333331</v>
      </c>
      <c r="N210">
        <f>IF(Table13[[#This Row],[Average Income]]=0,0,1)</f>
        <v>1</v>
      </c>
      <c r="O210">
        <v>0</v>
      </c>
      <c r="P210">
        <v>12390944</v>
      </c>
      <c r="Q210">
        <v>25624591</v>
      </c>
      <c r="R210">
        <v>23399979</v>
      </c>
      <c r="S210">
        <v>14680755</v>
      </c>
      <c r="T210">
        <v>22581671</v>
      </c>
      <c r="U210">
        <v>10009606</v>
      </c>
      <c r="V210">
        <v>12122746</v>
      </c>
      <c r="W210">
        <v>32629218</v>
      </c>
      <c r="X210">
        <v>31741574</v>
      </c>
      <c r="Y210">
        <f>SUM(P210,Table13[[#This Row],[durable_asset]],Table13[[#This Row],[save_asset]],Table13[[#This Row],[incoming_agricultural]],Table13[[#This Row],[lasting_investment]],Table13[[#This Row],[0_lasting_investmen]])</f>
        <v>135795912</v>
      </c>
      <c r="Z210" t="str">
        <f>IF(Table13[[#This Row],[Asset]]&lt;170000000,"LOW",IF(Table13[[#This Row],[Asset]]&lt;250000000,"AVERAGE","HIGH"))</f>
        <v>LOW</v>
      </c>
      <c r="AA210">
        <f>SUM(S210,Table13[[#This Row],[other_expenses]],Table13[[#This Row],[farm_expenses]])</f>
        <v>49385172</v>
      </c>
      <c r="AB210" t="str">
        <f>IF(Table13[[#This Row],[Expenses]]&lt;100000000,"LOW",IF(Table13[[#This Row],[Expenses]]&lt;160000000,"AVERAGE","HIGH"))</f>
        <v>LOW</v>
      </c>
      <c r="AC210">
        <v>0</v>
      </c>
    </row>
    <row r="211" spans="1:29" x14ac:dyDescent="0.3">
      <c r="A211">
        <v>213</v>
      </c>
      <c r="B211">
        <v>42</v>
      </c>
      <c r="C211" t="s">
        <v>29</v>
      </c>
      <c r="D211">
        <v>17</v>
      </c>
      <c r="E211">
        <v>1</v>
      </c>
      <c r="F211">
        <v>4</v>
      </c>
      <c r="G211">
        <v>9</v>
      </c>
      <c r="H211">
        <v>5</v>
      </c>
      <c r="I211">
        <v>0</v>
      </c>
      <c r="J211">
        <v>0</v>
      </c>
      <c r="K211">
        <v>0</v>
      </c>
      <c r="L211">
        <v>0</v>
      </c>
      <c r="M211">
        <f>AVERAGE(Table13[[#This Row],[incoming_own_farm]],Table13[[#This Row],[incoming_business]],Table13[[#This Row],[incoming_0_business]])</f>
        <v>0</v>
      </c>
      <c r="N211">
        <f>IF(Table13[[#This Row],[Average Income]]=0,0,1)</f>
        <v>0</v>
      </c>
      <c r="O211">
        <v>0</v>
      </c>
      <c r="P211">
        <v>28912201</v>
      </c>
      <c r="Q211">
        <v>22861940</v>
      </c>
      <c r="R211">
        <v>23399979</v>
      </c>
      <c r="S211">
        <v>26692283</v>
      </c>
      <c r="T211">
        <v>28203066</v>
      </c>
      <c r="U211">
        <v>30028818</v>
      </c>
      <c r="V211">
        <v>31363432</v>
      </c>
      <c r="W211">
        <v>28411718</v>
      </c>
      <c r="X211">
        <v>28292707</v>
      </c>
      <c r="Y211">
        <f>SUM(P211,Table13[[#This Row],[durable_asset]],Table13[[#This Row],[save_asset]],Table13[[#This Row],[incoming_agricultural]],Table13[[#This Row],[lasting_investment]],Table13[[#This Row],[0_lasting_investmen]])</f>
        <v>161907363</v>
      </c>
      <c r="Z211" t="str">
        <f>IF(Table13[[#This Row],[Asset]]&lt;170000000,"LOW",IF(Table13[[#This Row],[Asset]]&lt;250000000,"AVERAGE","HIGH"))</f>
        <v>LOW</v>
      </c>
      <c r="AA211">
        <f>SUM(S211,Table13[[#This Row],[other_expenses]],Table13[[#This Row],[farm_expenses]])</f>
        <v>86258781</v>
      </c>
      <c r="AB211" t="str">
        <f>IF(Table13[[#This Row],[Expenses]]&lt;100000000,"LOW",IF(Table13[[#This Row],[Expenses]]&lt;160000000,"AVERAGE","HIGH"))</f>
        <v>LOW</v>
      </c>
      <c r="AC211">
        <v>0</v>
      </c>
    </row>
    <row r="212" spans="1:29" x14ac:dyDescent="0.3">
      <c r="A212">
        <v>214</v>
      </c>
      <c r="B212">
        <v>18</v>
      </c>
      <c r="C212" t="s">
        <v>30</v>
      </c>
      <c r="D212">
        <v>28</v>
      </c>
      <c r="E212">
        <v>0</v>
      </c>
      <c r="F212">
        <v>1</v>
      </c>
      <c r="G212">
        <v>11</v>
      </c>
      <c r="H212">
        <v>5</v>
      </c>
      <c r="I212">
        <v>0</v>
      </c>
      <c r="J212">
        <v>0</v>
      </c>
      <c r="K212">
        <v>0</v>
      </c>
      <c r="L212">
        <v>0</v>
      </c>
      <c r="M212">
        <f>AVERAGE(Table13[[#This Row],[incoming_own_farm]],Table13[[#This Row],[incoming_business]],Table13[[#This Row],[incoming_0_business]])</f>
        <v>0</v>
      </c>
      <c r="N212">
        <f>IF(Table13[[#This Row],[Average Income]]=0,0,1)</f>
        <v>0</v>
      </c>
      <c r="O212">
        <v>0</v>
      </c>
      <c r="P212">
        <v>28912201</v>
      </c>
      <c r="Q212">
        <v>22861940</v>
      </c>
      <c r="R212">
        <v>23399979</v>
      </c>
      <c r="S212">
        <v>26692283</v>
      </c>
      <c r="T212">
        <v>28203066</v>
      </c>
      <c r="U212">
        <v>30028818</v>
      </c>
      <c r="V212">
        <v>31363432</v>
      </c>
      <c r="W212">
        <v>28411718</v>
      </c>
      <c r="X212">
        <v>28292707</v>
      </c>
      <c r="Y212">
        <f>SUM(P212,Table13[[#This Row],[durable_asset]],Table13[[#This Row],[save_asset]],Table13[[#This Row],[incoming_agricultural]],Table13[[#This Row],[lasting_investment]],Table13[[#This Row],[0_lasting_investmen]])</f>
        <v>161907363</v>
      </c>
      <c r="Z212" t="str">
        <f>IF(Table13[[#This Row],[Asset]]&lt;170000000,"LOW",IF(Table13[[#This Row],[Asset]]&lt;250000000,"AVERAGE","HIGH"))</f>
        <v>LOW</v>
      </c>
      <c r="AA212">
        <f>SUM(S212,Table13[[#This Row],[other_expenses]],Table13[[#This Row],[farm_expenses]])</f>
        <v>86258781</v>
      </c>
      <c r="AB212" t="str">
        <f>IF(Table13[[#This Row],[Expenses]]&lt;100000000,"LOW",IF(Table13[[#This Row],[Expenses]]&lt;160000000,"AVERAGE","HIGH"))</f>
        <v>LOW</v>
      </c>
      <c r="AC212">
        <v>0</v>
      </c>
    </row>
    <row r="213" spans="1:29" x14ac:dyDescent="0.3">
      <c r="A213">
        <v>215</v>
      </c>
      <c r="B213">
        <v>29</v>
      </c>
      <c r="C213" t="s">
        <v>29</v>
      </c>
      <c r="D213">
        <v>37</v>
      </c>
      <c r="E213">
        <v>0</v>
      </c>
      <c r="F213">
        <v>5</v>
      </c>
      <c r="G213">
        <v>3</v>
      </c>
      <c r="H213">
        <v>7</v>
      </c>
      <c r="I213">
        <v>0</v>
      </c>
      <c r="J213">
        <v>0</v>
      </c>
      <c r="K213">
        <v>1</v>
      </c>
      <c r="L213">
        <v>1</v>
      </c>
      <c r="M213">
        <f>AVERAGE(Table13[[#This Row],[incoming_own_farm]],Table13[[#This Row],[incoming_business]],Table13[[#This Row],[incoming_0_business]])</f>
        <v>0.66666666666666663</v>
      </c>
      <c r="N213">
        <f>IF(Table13[[#This Row],[Average Income]]=0,0,1)</f>
        <v>1</v>
      </c>
      <c r="O213">
        <v>0</v>
      </c>
      <c r="P213">
        <v>92590485</v>
      </c>
      <c r="Q213">
        <v>21941057</v>
      </c>
      <c r="R213">
        <v>23399979</v>
      </c>
      <c r="S213">
        <v>18684598</v>
      </c>
      <c r="T213">
        <v>52049953</v>
      </c>
      <c r="U213">
        <v>14680757</v>
      </c>
      <c r="V213">
        <v>22810781</v>
      </c>
      <c r="W213">
        <v>12606261</v>
      </c>
      <c r="X213">
        <v>44294731</v>
      </c>
      <c r="Y213">
        <f>SUM(P213,Table13[[#This Row],[durable_asset]],Table13[[#This Row],[save_asset]],Table13[[#This Row],[incoming_agricultural]],Table13[[#This Row],[lasting_investment]],Table13[[#This Row],[0_lasting_investmen]])</f>
        <v>209513270</v>
      </c>
      <c r="Z213" t="str">
        <f>IF(Table13[[#This Row],[Asset]]&lt;170000000,"LOW",IF(Table13[[#This Row],[Asset]]&lt;250000000,"AVERAGE","HIGH"))</f>
        <v>AVERAGE</v>
      </c>
      <c r="AA213">
        <f>SUM(S213,Table13[[#This Row],[other_expenses]],Table13[[#This Row],[farm_expenses]])</f>
        <v>93545332</v>
      </c>
      <c r="AB213" t="str">
        <f>IF(Table13[[#This Row],[Expenses]]&lt;100000000,"LOW",IF(Table13[[#This Row],[Expenses]]&lt;160000000,"AVERAGE","HIGH"))</f>
        <v>LOW</v>
      </c>
      <c r="AC213">
        <v>1</v>
      </c>
    </row>
    <row r="214" spans="1:29" x14ac:dyDescent="0.3">
      <c r="A214">
        <v>216</v>
      </c>
      <c r="B214">
        <v>15</v>
      </c>
      <c r="C214" t="s">
        <v>29</v>
      </c>
      <c r="D214">
        <v>19</v>
      </c>
      <c r="E214">
        <v>1</v>
      </c>
      <c r="F214">
        <v>2</v>
      </c>
      <c r="G214">
        <v>11</v>
      </c>
      <c r="H214">
        <v>4</v>
      </c>
      <c r="I214">
        <v>1</v>
      </c>
      <c r="J214">
        <v>0</v>
      </c>
      <c r="K214">
        <v>0</v>
      </c>
      <c r="L214">
        <v>0</v>
      </c>
      <c r="M214">
        <f>AVERAGE(Table13[[#This Row],[incoming_own_farm]],Table13[[#This Row],[incoming_business]],Table13[[#This Row],[incoming_0_business]])</f>
        <v>0</v>
      </c>
      <c r="N214">
        <f>IF(Table13[[#This Row],[Average Income]]=0,0,1)</f>
        <v>0</v>
      </c>
      <c r="O214">
        <v>1</v>
      </c>
      <c r="P214">
        <v>18553818</v>
      </c>
      <c r="Q214">
        <v>28106973</v>
      </c>
      <c r="R214">
        <v>25624591</v>
      </c>
      <c r="S214">
        <v>38703811</v>
      </c>
      <c r="T214">
        <v>46124264</v>
      </c>
      <c r="U214">
        <v>80076847</v>
      </c>
      <c r="V214">
        <v>78742232</v>
      </c>
      <c r="W214">
        <v>47301404</v>
      </c>
      <c r="X214">
        <v>26412015</v>
      </c>
      <c r="Y214">
        <f>SUM(P214,Table13[[#This Row],[durable_asset]],Table13[[#This Row],[save_asset]],Table13[[#This Row],[incoming_agricultural]],Table13[[#This Row],[lasting_investment]],Table13[[#This Row],[0_lasting_investmen]])</f>
        <v>226075648</v>
      </c>
      <c r="Z214" t="str">
        <f>IF(Table13[[#This Row],[Asset]]&lt;170000000,"LOW",IF(Table13[[#This Row],[Asset]]&lt;250000000,"AVERAGE","HIGH"))</f>
        <v>AVERAGE</v>
      </c>
      <c r="AA214">
        <f>SUM(S214,Table13[[#This Row],[other_expenses]],Table13[[#This Row],[farm_expenses]])</f>
        <v>163570307</v>
      </c>
      <c r="AB214" t="str">
        <f>IF(Table13[[#This Row],[Expenses]]&lt;100000000,"LOW",IF(Table13[[#This Row],[Expenses]]&lt;160000000,"AVERAGE","HIGH"))</f>
        <v>HIGH</v>
      </c>
      <c r="AC214">
        <v>0</v>
      </c>
    </row>
    <row r="215" spans="1:29" x14ac:dyDescent="0.3">
      <c r="A215">
        <v>217</v>
      </c>
      <c r="B215">
        <v>9</v>
      </c>
      <c r="C215" t="s">
        <v>29</v>
      </c>
      <c r="D215">
        <v>28</v>
      </c>
      <c r="E215">
        <v>0</v>
      </c>
      <c r="F215">
        <v>2</v>
      </c>
      <c r="G215">
        <v>10</v>
      </c>
      <c r="H215">
        <v>3</v>
      </c>
      <c r="I215">
        <v>0</v>
      </c>
      <c r="J215">
        <v>0</v>
      </c>
      <c r="K215">
        <v>0</v>
      </c>
      <c r="L215">
        <v>0</v>
      </c>
      <c r="M215">
        <f>AVERAGE(Table13[[#This Row],[incoming_own_farm]],Table13[[#This Row],[incoming_business]],Table13[[#This Row],[incoming_0_business]])</f>
        <v>0</v>
      </c>
      <c r="N215">
        <f>IF(Table13[[#This Row],[Average Income]]=0,0,1)</f>
        <v>0</v>
      </c>
      <c r="O215">
        <v>1</v>
      </c>
      <c r="P215">
        <v>28912201</v>
      </c>
      <c r="Q215">
        <v>62459942</v>
      </c>
      <c r="R215">
        <v>6406148</v>
      </c>
      <c r="S215">
        <v>60057635</v>
      </c>
      <c r="T215">
        <v>33792431</v>
      </c>
      <c r="U215">
        <v>40038424</v>
      </c>
      <c r="V215">
        <v>10676913</v>
      </c>
      <c r="W215">
        <v>62459942</v>
      </c>
      <c r="X215">
        <v>10143067</v>
      </c>
      <c r="Y215">
        <f>SUM(P215,Table13[[#This Row],[durable_asset]],Table13[[#This Row],[save_asset]],Table13[[#This Row],[incoming_agricultural]],Table13[[#This Row],[lasting_investment]],Table13[[#This Row],[0_lasting_investmen]])</f>
        <v>210419724</v>
      </c>
      <c r="Z215" t="str">
        <f>IF(Table13[[#This Row],[Asset]]&lt;170000000,"LOW",IF(Table13[[#This Row],[Asset]]&lt;250000000,"AVERAGE","HIGH"))</f>
        <v>AVERAGE</v>
      </c>
      <c r="AA215">
        <f>SUM(S215,Table13[[#This Row],[other_expenses]],Table13[[#This Row],[farm_expenses]])</f>
        <v>104526979</v>
      </c>
      <c r="AB215" t="str">
        <f>IF(Table13[[#This Row],[Expenses]]&lt;100000000,"LOW",IF(Table13[[#This Row],[Expenses]]&lt;160000000,"AVERAGE","HIGH"))</f>
        <v>AVERAGE</v>
      </c>
      <c r="AC215">
        <v>0</v>
      </c>
    </row>
    <row r="216" spans="1:29" x14ac:dyDescent="0.3">
      <c r="A216">
        <v>218</v>
      </c>
      <c r="B216">
        <v>13</v>
      </c>
      <c r="C216" t="s">
        <v>29</v>
      </c>
      <c r="D216">
        <v>46</v>
      </c>
      <c r="E216">
        <v>0</v>
      </c>
      <c r="F216">
        <v>7</v>
      </c>
      <c r="G216">
        <v>5</v>
      </c>
      <c r="H216">
        <v>8</v>
      </c>
      <c r="I216">
        <v>1</v>
      </c>
      <c r="J216">
        <v>0</v>
      </c>
      <c r="K216">
        <v>0</v>
      </c>
      <c r="L216">
        <v>0</v>
      </c>
      <c r="M216">
        <f>AVERAGE(Table13[[#This Row],[incoming_own_farm]],Table13[[#This Row],[incoming_business]],Table13[[#This Row],[incoming_0_business]])</f>
        <v>0</v>
      </c>
      <c r="N216">
        <f>IF(Table13[[#This Row],[Average Income]]=0,0,1)</f>
        <v>0</v>
      </c>
      <c r="O216">
        <v>1</v>
      </c>
      <c r="P216">
        <v>34766083</v>
      </c>
      <c r="Q216">
        <v>8215885</v>
      </c>
      <c r="R216">
        <v>23399979</v>
      </c>
      <c r="S216">
        <v>88084536</v>
      </c>
      <c r="T216">
        <v>1040999</v>
      </c>
      <c r="U216">
        <v>12812296</v>
      </c>
      <c r="V216">
        <v>84525561</v>
      </c>
      <c r="W216">
        <v>90039685</v>
      </c>
      <c r="X216">
        <v>55164051</v>
      </c>
      <c r="Y216">
        <f>SUM(P216,Table13[[#This Row],[durable_asset]],Table13[[#This Row],[save_asset]],Table13[[#This Row],[incoming_agricultural]],Table13[[#This Row],[lasting_investment]],Table13[[#This Row],[0_lasting_investmen]])</f>
        <v>224397979</v>
      </c>
      <c r="Z216" t="str">
        <f>IF(Table13[[#This Row],[Asset]]&lt;170000000,"LOW",IF(Table13[[#This Row],[Asset]]&lt;250000000,"AVERAGE","HIGH"))</f>
        <v>AVERAGE</v>
      </c>
      <c r="AA216">
        <f>SUM(S216,Table13[[#This Row],[other_expenses]],Table13[[#This Row],[farm_expenses]])</f>
        <v>173651096</v>
      </c>
      <c r="AB216" t="str">
        <f>IF(Table13[[#This Row],[Expenses]]&lt;100000000,"LOW",IF(Table13[[#This Row],[Expenses]]&lt;160000000,"AVERAGE","HIGH"))</f>
        <v>HIGH</v>
      </c>
      <c r="AC216">
        <v>0</v>
      </c>
    </row>
    <row r="217" spans="1:29" x14ac:dyDescent="0.3">
      <c r="A217">
        <v>219</v>
      </c>
      <c r="B217">
        <v>41</v>
      </c>
      <c r="C217" t="s">
        <v>29</v>
      </c>
      <c r="D217">
        <v>44</v>
      </c>
      <c r="E217">
        <v>1</v>
      </c>
      <c r="F217">
        <v>5</v>
      </c>
      <c r="G217">
        <v>12</v>
      </c>
      <c r="H217">
        <v>5</v>
      </c>
      <c r="I217">
        <v>0</v>
      </c>
      <c r="J217">
        <v>0</v>
      </c>
      <c r="K217">
        <v>0</v>
      </c>
      <c r="L217">
        <v>0</v>
      </c>
      <c r="M217">
        <f>AVERAGE(Table13[[#This Row],[incoming_own_farm]],Table13[[#This Row],[incoming_business]],Table13[[#This Row],[incoming_0_business]])</f>
        <v>0</v>
      </c>
      <c r="N217">
        <f>IF(Table13[[#This Row],[Average Income]]=0,0,1)</f>
        <v>0</v>
      </c>
      <c r="O217">
        <v>0</v>
      </c>
      <c r="P217">
        <v>28912201</v>
      </c>
      <c r="Q217">
        <v>22861940</v>
      </c>
      <c r="R217">
        <v>23399979</v>
      </c>
      <c r="S217">
        <v>26692283</v>
      </c>
      <c r="T217">
        <v>28203066</v>
      </c>
      <c r="U217">
        <v>30028818</v>
      </c>
      <c r="V217">
        <v>31363432</v>
      </c>
      <c r="W217">
        <v>28411718</v>
      </c>
      <c r="X217">
        <v>28292707</v>
      </c>
      <c r="Y217">
        <f>SUM(P217,Table13[[#This Row],[durable_asset]],Table13[[#This Row],[save_asset]],Table13[[#This Row],[incoming_agricultural]],Table13[[#This Row],[lasting_investment]],Table13[[#This Row],[0_lasting_investmen]])</f>
        <v>161907363</v>
      </c>
      <c r="Z217" t="str">
        <f>IF(Table13[[#This Row],[Asset]]&lt;170000000,"LOW",IF(Table13[[#This Row],[Asset]]&lt;250000000,"AVERAGE","HIGH"))</f>
        <v>LOW</v>
      </c>
      <c r="AA217">
        <f>SUM(S217,Table13[[#This Row],[other_expenses]],Table13[[#This Row],[farm_expenses]])</f>
        <v>86258781</v>
      </c>
      <c r="AB217" t="str">
        <f>IF(Table13[[#This Row],[Expenses]]&lt;100000000,"LOW",IF(Table13[[#This Row],[Expenses]]&lt;160000000,"AVERAGE","HIGH"))</f>
        <v>LOW</v>
      </c>
      <c r="AC217">
        <v>0</v>
      </c>
    </row>
    <row r="218" spans="1:29" x14ac:dyDescent="0.3">
      <c r="A218">
        <v>220</v>
      </c>
      <c r="B218">
        <v>17</v>
      </c>
      <c r="C218" t="s">
        <v>29</v>
      </c>
      <c r="D218">
        <v>30</v>
      </c>
      <c r="E218">
        <v>1</v>
      </c>
      <c r="F218">
        <v>6</v>
      </c>
      <c r="G218">
        <v>10</v>
      </c>
      <c r="H218">
        <v>5</v>
      </c>
      <c r="I218">
        <v>0</v>
      </c>
      <c r="J218">
        <v>0</v>
      </c>
      <c r="K218">
        <v>0</v>
      </c>
      <c r="L218">
        <v>0</v>
      </c>
      <c r="M218">
        <f>AVERAGE(Table13[[#This Row],[incoming_own_farm]],Table13[[#This Row],[incoming_business]],Table13[[#This Row],[incoming_0_business]])</f>
        <v>0</v>
      </c>
      <c r="N218">
        <f>IF(Table13[[#This Row],[Average Income]]=0,0,1)</f>
        <v>0</v>
      </c>
      <c r="O218">
        <v>0</v>
      </c>
      <c r="P218">
        <v>28912201</v>
      </c>
      <c r="Q218">
        <v>22861940</v>
      </c>
      <c r="R218">
        <v>23399979</v>
      </c>
      <c r="S218">
        <v>26692283</v>
      </c>
      <c r="T218">
        <v>28203066</v>
      </c>
      <c r="U218">
        <v>30028818</v>
      </c>
      <c r="V218">
        <v>31363432</v>
      </c>
      <c r="W218">
        <v>28411718</v>
      </c>
      <c r="X218">
        <v>28292707</v>
      </c>
      <c r="Y218">
        <f>SUM(P218,Table13[[#This Row],[durable_asset]],Table13[[#This Row],[save_asset]],Table13[[#This Row],[incoming_agricultural]],Table13[[#This Row],[lasting_investment]],Table13[[#This Row],[0_lasting_investmen]])</f>
        <v>161907363</v>
      </c>
      <c r="Z218" t="str">
        <f>IF(Table13[[#This Row],[Asset]]&lt;170000000,"LOW",IF(Table13[[#This Row],[Asset]]&lt;250000000,"AVERAGE","HIGH"))</f>
        <v>LOW</v>
      </c>
      <c r="AA218">
        <f>SUM(S218,Table13[[#This Row],[other_expenses]],Table13[[#This Row],[farm_expenses]])</f>
        <v>86258781</v>
      </c>
      <c r="AB218" t="str">
        <f>IF(Table13[[#This Row],[Expenses]]&lt;100000000,"LOW",IF(Table13[[#This Row],[Expenses]]&lt;160000000,"AVERAGE","HIGH"))</f>
        <v>LOW</v>
      </c>
      <c r="AC218">
        <v>0</v>
      </c>
    </row>
    <row r="219" spans="1:29" x14ac:dyDescent="0.3">
      <c r="A219">
        <v>221</v>
      </c>
      <c r="B219">
        <v>41</v>
      </c>
      <c r="C219" t="s">
        <v>29</v>
      </c>
      <c r="D219">
        <v>59</v>
      </c>
      <c r="E219">
        <v>1</v>
      </c>
      <c r="F219">
        <v>0</v>
      </c>
      <c r="G219">
        <v>5</v>
      </c>
      <c r="H219">
        <v>5</v>
      </c>
      <c r="I219">
        <v>0</v>
      </c>
      <c r="J219">
        <v>0</v>
      </c>
      <c r="K219">
        <v>0</v>
      </c>
      <c r="L219">
        <v>0</v>
      </c>
      <c r="M219">
        <f>AVERAGE(Table13[[#This Row],[incoming_own_farm]],Table13[[#This Row],[incoming_business]],Table13[[#This Row],[incoming_0_business]])</f>
        <v>0</v>
      </c>
      <c r="N219">
        <f>IF(Table13[[#This Row],[Average Income]]=0,0,1)</f>
        <v>0</v>
      </c>
      <c r="O219">
        <v>0</v>
      </c>
      <c r="P219">
        <v>28912201</v>
      </c>
      <c r="Q219">
        <v>22861940</v>
      </c>
      <c r="R219">
        <v>23399979</v>
      </c>
      <c r="S219">
        <v>26692283</v>
      </c>
      <c r="T219">
        <v>28203066</v>
      </c>
      <c r="U219">
        <v>30028818</v>
      </c>
      <c r="V219">
        <v>31363432</v>
      </c>
      <c r="W219">
        <v>28411718</v>
      </c>
      <c r="X219">
        <v>28292707</v>
      </c>
      <c r="Y219">
        <f>SUM(P219,Table13[[#This Row],[durable_asset]],Table13[[#This Row],[save_asset]],Table13[[#This Row],[incoming_agricultural]],Table13[[#This Row],[lasting_investment]],Table13[[#This Row],[0_lasting_investmen]])</f>
        <v>161907363</v>
      </c>
      <c r="Z219" t="str">
        <f>IF(Table13[[#This Row],[Asset]]&lt;170000000,"LOW",IF(Table13[[#This Row],[Asset]]&lt;250000000,"AVERAGE","HIGH"))</f>
        <v>LOW</v>
      </c>
      <c r="AA219">
        <f>SUM(S219,Table13[[#This Row],[other_expenses]],Table13[[#This Row],[farm_expenses]])</f>
        <v>86258781</v>
      </c>
      <c r="AB219" t="str">
        <f>IF(Table13[[#This Row],[Expenses]]&lt;100000000,"LOW",IF(Table13[[#This Row],[Expenses]]&lt;160000000,"AVERAGE","HIGH"))</f>
        <v>LOW</v>
      </c>
      <c r="AC219">
        <v>0</v>
      </c>
    </row>
    <row r="220" spans="1:29" x14ac:dyDescent="0.3">
      <c r="A220">
        <v>222</v>
      </c>
      <c r="B220">
        <v>21</v>
      </c>
      <c r="C220" t="s">
        <v>30</v>
      </c>
      <c r="D220">
        <v>24</v>
      </c>
      <c r="E220">
        <v>0</v>
      </c>
      <c r="F220">
        <v>2</v>
      </c>
      <c r="G220">
        <v>7</v>
      </c>
      <c r="H220">
        <v>5</v>
      </c>
      <c r="I220">
        <v>0</v>
      </c>
      <c r="J220">
        <v>0</v>
      </c>
      <c r="K220">
        <v>0</v>
      </c>
      <c r="L220">
        <v>0</v>
      </c>
      <c r="M220">
        <f>AVERAGE(Table13[[#This Row],[incoming_own_farm]],Table13[[#This Row],[incoming_business]],Table13[[#This Row],[incoming_0_business]])</f>
        <v>0</v>
      </c>
      <c r="N220">
        <f>IF(Table13[[#This Row],[Average Income]]=0,0,1)</f>
        <v>0</v>
      </c>
      <c r="O220">
        <v>0</v>
      </c>
      <c r="P220">
        <v>28912201</v>
      </c>
      <c r="Q220">
        <v>22861940</v>
      </c>
      <c r="R220">
        <v>23399979</v>
      </c>
      <c r="S220">
        <v>26692283</v>
      </c>
      <c r="T220">
        <v>28203066</v>
      </c>
      <c r="U220">
        <v>30028818</v>
      </c>
      <c r="V220">
        <v>31363432</v>
      </c>
      <c r="W220">
        <v>28411718</v>
      </c>
      <c r="X220">
        <v>28292707</v>
      </c>
      <c r="Y220">
        <f>SUM(P220,Table13[[#This Row],[durable_asset]],Table13[[#This Row],[save_asset]],Table13[[#This Row],[incoming_agricultural]],Table13[[#This Row],[lasting_investment]],Table13[[#This Row],[0_lasting_investmen]])</f>
        <v>161907363</v>
      </c>
      <c r="Z220" t="str">
        <f>IF(Table13[[#This Row],[Asset]]&lt;170000000,"LOW",IF(Table13[[#This Row],[Asset]]&lt;250000000,"AVERAGE","HIGH"))</f>
        <v>LOW</v>
      </c>
      <c r="AA220">
        <f>SUM(S220,Table13[[#This Row],[other_expenses]],Table13[[#This Row],[farm_expenses]])</f>
        <v>86258781</v>
      </c>
      <c r="AB220" t="str">
        <f>IF(Table13[[#This Row],[Expenses]]&lt;100000000,"LOW",IF(Table13[[#This Row],[Expenses]]&lt;160000000,"AVERAGE","HIGH"))</f>
        <v>LOW</v>
      </c>
      <c r="AC220">
        <v>0</v>
      </c>
    </row>
    <row r="221" spans="1:29" x14ac:dyDescent="0.3">
      <c r="A221">
        <v>223</v>
      </c>
      <c r="B221">
        <v>21</v>
      </c>
      <c r="C221" t="s">
        <v>29</v>
      </c>
      <c r="D221">
        <v>45</v>
      </c>
      <c r="E221">
        <v>1</v>
      </c>
      <c r="F221">
        <v>6</v>
      </c>
      <c r="G221">
        <v>11</v>
      </c>
      <c r="H221">
        <v>5</v>
      </c>
      <c r="I221">
        <v>0</v>
      </c>
      <c r="J221">
        <v>0</v>
      </c>
      <c r="K221">
        <v>0</v>
      </c>
      <c r="L221">
        <v>0</v>
      </c>
      <c r="M221">
        <f>AVERAGE(Table13[[#This Row],[incoming_own_farm]],Table13[[#This Row],[incoming_business]],Table13[[#This Row],[incoming_0_business]])</f>
        <v>0</v>
      </c>
      <c r="N221">
        <f>IF(Table13[[#This Row],[Average Income]]=0,0,1)</f>
        <v>0</v>
      </c>
      <c r="O221">
        <v>0</v>
      </c>
      <c r="P221">
        <v>28912201</v>
      </c>
      <c r="Q221">
        <v>22861940</v>
      </c>
      <c r="R221">
        <v>23399979</v>
      </c>
      <c r="S221">
        <v>26692283</v>
      </c>
      <c r="T221">
        <v>28203066</v>
      </c>
      <c r="U221">
        <v>30028818</v>
      </c>
      <c r="V221">
        <v>31363432</v>
      </c>
      <c r="W221">
        <v>28411718</v>
      </c>
      <c r="X221">
        <v>28292707</v>
      </c>
      <c r="Y221">
        <f>SUM(P221,Table13[[#This Row],[durable_asset]],Table13[[#This Row],[save_asset]],Table13[[#This Row],[incoming_agricultural]],Table13[[#This Row],[lasting_investment]],Table13[[#This Row],[0_lasting_investmen]])</f>
        <v>161907363</v>
      </c>
      <c r="Z221" t="str">
        <f>IF(Table13[[#This Row],[Asset]]&lt;170000000,"LOW",IF(Table13[[#This Row],[Asset]]&lt;250000000,"AVERAGE","HIGH"))</f>
        <v>LOW</v>
      </c>
      <c r="AA221">
        <f>SUM(S221,Table13[[#This Row],[other_expenses]],Table13[[#This Row],[farm_expenses]])</f>
        <v>86258781</v>
      </c>
      <c r="AB221" t="str">
        <f>IF(Table13[[#This Row],[Expenses]]&lt;100000000,"LOW",IF(Table13[[#This Row],[Expenses]]&lt;160000000,"AVERAGE","HIGH"))</f>
        <v>LOW</v>
      </c>
      <c r="AC221">
        <v>0</v>
      </c>
    </row>
    <row r="222" spans="1:29" x14ac:dyDescent="0.3">
      <c r="A222">
        <v>224</v>
      </c>
      <c r="B222">
        <v>23</v>
      </c>
      <c r="C222" t="s">
        <v>29</v>
      </c>
      <c r="D222">
        <v>40</v>
      </c>
      <c r="E222">
        <v>0</v>
      </c>
      <c r="F222">
        <v>5</v>
      </c>
      <c r="G222">
        <v>5</v>
      </c>
      <c r="H222">
        <v>6</v>
      </c>
      <c r="I222">
        <v>0</v>
      </c>
      <c r="J222">
        <v>1</v>
      </c>
      <c r="K222">
        <v>0</v>
      </c>
      <c r="L222">
        <v>0</v>
      </c>
      <c r="M222">
        <f>AVERAGE(Table13[[#This Row],[incoming_own_farm]],Table13[[#This Row],[incoming_business]],Table13[[#This Row],[incoming_0_business]])</f>
        <v>0.33333333333333331</v>
      </c>
      <c r="N222">
        <f>IF(Table13[[#This Row],[Average Income]]=0,0,1)</f>
        <v>1</v>
      </c>
      <c r="O222">
        <v>0</v>
      </c>
      <c r="P222">
        <v>12390944</v>
      </c>
      <c r="Q222">
        <v>68866089</v>
      </c>
      <c r="R222">
        <v>1601537</v>
      </c>
      <c r="S222">
        <v>6005764</v>
      </c>
      <c r="T222">
        <v>10570145</v>
      </c>
      <c r="U222">
        <v>23489211</v>
      </c>
      <c r="V222">
        <v>19574341</v>
      </c>
      <c r="W222">
        <v>86061646</v>
      </c>
      <c r="X222">
        <v>33988175</v>
      </c>
      <c r="Y222">
        <f>SUM(P222,Table13[[#This Row],[durable_asset]],Table13[[#This Row],[save_asset]],Table13[[#This Row],[incoming_agricultural]],Table13[[#This Row],[lasting_investment]],Table13[[#This Row],[0_lasting_investmen]])</f>
        <v>226397602</v>
      </c>
      <c r="Z222" t="str">
        <f>IF(Table13[[#This Row],[Asset]]&lt;170000000,"LOW",IF(Table13[[#This Row],[Asset]]&lt;250000000,"AVERAGE","HIGH"))</f>
        <v>AVERAGE</v>
      </c>
      <c r="AA222">
        <f>SUM(S222,Table13[[#This Row],[other_expenses]],Table13[[#This Row],[farm_expenses]])</f>
        <v>36150250</v>
      </c>
      <c r="AB222" t="str">
        <f>IF(Table13[[#This Row],[Expenses]]&lt;100000000,"LOW",IF(Table13[[#This Row],[Expenses]]&lt;160000000,"AVERAGE","HIGH"))</f>
        <v>LOW</v>
      </c>
      <c r="AC222">
        <v>0</v>
      </c>
    </row>
    <row r="223" spans="1:29" x14ac:dyDescent="0.3">
      <c r="A223">
        <v>225</v>
      </c>
      <c r="B223">
        <v>4</v>
      </c>
      <c r="C223" t="s">
        <v>29</v>
      </c>
      <c r="D223">
        <v>38</v>
      </c>
      <c r="E223">
        <v>0</v>
      </c>
      <c r="F223">
        <v>2</v>
      </c>
      <c r="G223">
        <v>9</v>
      </c>
      <c r="H223">
        <v>3</v>
      </c>
      <c r="I223">
        <v>0</v>
      </c>
      <c r="J223">
        <v>1</v>
      </c>
      <c r="K223">
        <v>0</v>
      </c>
      <c r="L223">
        <v>0</v>
      </c>
      <c r="M223">
        <f>AVERAGE(Table13[[#This Row],[incoming_own_farm]],Table13[[#This Row],[incoming_business]],Table13[[#This Row],[incoming_0_business]])</f>
        <v>0.33333333333333331</v>
      </c>
      <c r="N223">
        <f>IF(Table13[[#This Row],[Average Income]]=0,0,1)</f>
        <v>1</v>
      </c>
      <c r="O223">
        <v>0</v>
      </c>
      <c r="P223">
        <v>51287338</v>
      </c>
      <c r="Q223">
        <v>49295309</v>
      </c>
      <c r="R223">
        <v>23399979</v>
      </c>
      <c r="S223">
        <v>25357668</v>
      </c>
      <c r="T223">
        <v>975336</v>
      </c>
      <c r="U223">
        <v>93422985</v>
      </c>
      <c r="V223">
        <v>24245493</v>
      </c>
      <c r="W223">
        <v>55513086</v>
      </c>
      <c r="X223">
        <v>59479308</v>
      </c>
      <c r="Y223">
        <f>SUM(P223,Table13[[#This Row],[durable_asset]],Table13[[#This Row],[save_asset]],Table13[[#This Row],[incoming_agricultural]],Table13[[#This Row],[lasting_investment]],Table13[[#This Row],[0_lasting_investmen]])</f>
        <v>332398005</v>
      </c>
      <c r="Z223" t="str">
        <f>IF(Table13[[#This Row],[Asset]]&lt;170000000,"LOW",IF(Table13[[#This Row],[Asset]]&lt;250000000,"AVERAGE","HIGH"))</f>
        <v>HIGH</v>
      </c>
      <c r="AA223">
        <f>SUM(S223,Table13[[#This Row],[other_expenses]],Table13[[#This Row],[farm_expenses]])</f>
        <v>50578497</v>
      </c>
      <c r="AB223" t="str">
        <f>IF(Table13[[#This Row],[Expenses]]&lt;100000000,"LOW",IF(Table13[[#This Row],[Expenses]]&lt;160000000,"AVERAGE","HIGH"))</f>
        <v>LOW</v>
      </c>
      <c r="AC223">
        <v>0</v>
      </c>
    </row>
    <row r="224" spans="1:29" x14ac:dyDescent="0.3">
      <c r="A224">
        <v>226</v>
      </c>
      <c r="B224">
        <v>33</v>
      </c>
      <c r="C224" t="s">
        <v>29</v>
      </c>
      <c r="D224">
        <v>36</v>
      </c>
      <c r="E224">
        <v>0</v>
      </c>
      <c r="F224">
        <v>7</v>
      </c>
      <c r="G224">
        <v>1</v>
      </c>
      <c r="H224">
        <v>8</v>
      </c>
      <c r="I224">
        <v>0</v>
      </c>
      <c r="J224">
        <v>0</v>
      </c>
      <c r="K224">
        <v>1</v>
      </c>
      <c r="L224">
        <v>1</v>
      </c>
      <c r="M224">
        <f>AVERAGE(Table13[[#This Row],[incoming_own_farm]],Table13[[#This Row],[incoming_business]],Table13[[#This Row],[incoming_0_business]])</f>
        <v>0.66666666666666663</v>
      </c>
      <c r="N224">
        <f>IF(Table13[[#This Row],[Average Income]]=0,0,1)</f>
        <v>1</v>
      </c>
      <c r="O224">
        <v>0</v>
      </c>
      <c r="P224">
        <v>16521257</v>
      </c>
      <c r="Q224">
        <v>75592545</v>
      </c>
      <c r="R224">
        <v>19218444</v>
      </c>
      <c r="S224">
        <v>23889594</v>
      </c>
      <c r="T224">
        <v>63100559</v>
      </c>
      <c r="U224">
        <v>42707653</v>
      </c>
      <c r="V224">
        <v>13168193</v>
      </c>
      <c r="W224">
        <v>98519951</v>
      </c>
      <c r="X224">
        <v>32322577</v>
      </c>
      <c r="Y224">
        <f>SUM(P224,Table13[[#This Row],[durable_asset]],Table13[[#This Row],[save_asset]],Table13[[#This Row],[incoming_agricultural]],Table13[[#This Row],[lasting_investment]],Table13[[#This Row],[0_lasting_investmen]])</f>
        <v>284882427</v>
      </c>
      <c r="Z224" t="str">
        <f>IF(Table13[[#This Row],[Asset]]&lt;170000000,"LOW",IF(Table13[[#This Row],[Asset]]&lt;250000000,"AVERAGE","HIGH"))</f>
        <v>HIGH</v>
      </c>
      <c r="AA224">
        <f>SUM(S224,Table13[[#This Row],[other_expenses]],Table13[[#This Row],[farm_expenses]])</f>
        <v>100158346</v>
      </c>
      <c r="AB224" t="str">
        <f>IF(Table13[[#This Row],[Expenses]]&lt;100000000,"LOW",IF(Table13[[#This Row],[Expenses]]&lt;160000000,"AVERAGE","HIGH"))</f>
        <v>AVERAGE</v>
      </c>
      <c r="AC224">
        <v>1</v>
      </c>
    </row>
    <row r="225" spans="1:29" x14ac:dyDescent="0.3">
      <c r="A225">
        <v>227</v>
      </c>
      <c r="B225">
        <v>48</v>
      </c>
      <c r="C225" t="s">
        <v>29</v>
      </c>
      <c r="D225">
        <v>22</v>
      </c>
      <c r="E225">
        <v>1</v>
      </c>
      <c r="F225">
        <v>4</v>
      </c>
      <c r="G225">
        <v>9</v>
      </c>
      <c r="H225">
        <v>7</v>
      </c>
      <c r="I225">
        <v>1</v>
      </c>
      <c r="J225">
        <v>0</v>
      </c>
      <c r="K225">
        <v>0</v>
      </c>
      <c r="L225">
        <v>0</v>
      </c>
      <c r="M225">
        <f>AVERAGE(Table13[[#This Row],[incoming_own_farm]],Table13[[#This Row],[incoming_business]],Table13[[#This Row],[incoming_0_business]])</f>
        <v>0</v>
      </c>
      <c r="N225">
        <f>IF(Table13[[#This Row],[Average Income]]=0,0,1)</f>
        <v>0</v>
      </c>
      <c r="O225">
        <v>1</v>
      </c>
      <c r="P225">
        <v>28912201</v>
      </c>
      <c r="Q225">
        <v>23702748</v>
      </c>
      <c r="R225">
        <v>23399979</v>
      </c>
      <c r="S225">
        <v>8505496</v>
      </c>
      <c r="T225">
        <v>21652781</v>
      </c>
      <c r="U225">
        <v>33365355</v>
      </c>
      <c r="V225">
        <v>56165013</v>
      </c>
      <c r="W225">
        <v>3507366</v>
      </c>
      <c r="X225">
        <v>71513076</v>
      </c>
      <c r="Y225">
        <f>SUM(P225,Table13[[#This Row],[durable_asset]],Table13[[#This Row],[save_asset]],Table13[[#This Row],[incoming_agricultural]],Table13[[#This Row],[lasting_investment]],Table13[[#This Row],[0_lasting_investmen]])</f>
        <v>184400725</v>
      </c>
      <c r="Z225" t="str">
        <f>IF(Table13[[#This Row],[Asset]]&lt;170000000,"LOW",IF(Table13[[#This Row],[Asset]]&lt;250000000,"AVERAGE","HIGH"))</f>
        <v>AVERAGE</v>
      </c>
      <c r="AA225">
        <f>SUM(S225,Table13[[#This Row],[other_expenses]],Table13[[#This Row],[farm_expenses]])</f>
        <v>86323290</v>
      </c>
      <c r="AB225" t="str">
        <f>IF(Table13[[#This Row],[Expenses]]&lt;100000000,"LOW",IF(Table13[[#This Row],[Expenses]]&lt;160000000,"AVERAGE","HIGH"))</f>
        <v>LOW</v>
      </c>
      <c r="AC225">
        <v>0</v>
      </c>
    </row>
    <row r="226" spans="1:29" x14ac:dyDescent="0.3">
      <c r="A226">
        <v>228</v>
      </c>
      <c r="B226">
        <v>28</v>
      </c>
      <c r="C226" t="s">
        <v>29</v>
      </c>
      <c r="D226">
        <v>43</v>
      </c>
      <c r="E226">
        <v>0</v>
      </c>
      <c r="F226">
        <v>6</v>
      </c>
      <c r="G226">
        <v>9</v>
      </c>
      <c r="H226">
        <v>8</v>
      </c>
      <c r="I226">
        <v>0</v>
      </c>
      <c r="J226">
        <v>0</v>
      </c>
      <c r="K226">
        <v>1</v>
      </c>
      <c r="L226">
        <v>0</v>
      </c>
      <c r="M226">
        <f>AVERAGE(Table13[[#This Row],[incoming_own_farm]],Table13[[#This Row],[incoming_business]],Table13[[#This Row],[incoming_0_business]])</f>
        <v>0.33333333333333331</v>
      </c>
      <c r="N226">
        <f>IF(Table13[[#This Row],[Average Income]]=0,0,1)</f>
        <v>1</v>
      </c>
      <c r="O226">
        <v>0</v>
      </c>
      <c r="P226">
        <v>32831509</v>
      </c>
      <c r="Q226">
        <v>96092224</v>
      </c>
      <c r="R226">
        <v>18364101</v>
      </c>
      <c r="S226">
        <v>76339931</v>
      </c>
      <c r="T226">
        <v>49855846</v>
      </c>
      <c r="U226">
        <v>61926098</v>
      </c>
      <c r="V226">
        <v>92177353</v>
      </c>
      <c r="W226">
        <v>45209296</v>
      </c>
      <c r="X226">
        <v>23684954</v>
      </c>
      <c r="Y226">
        <f>SUM(P226,Table13[[#This Row],[durable_asset]],Table13[[#This Row],[save_asset]],Table13[[#This Row],[incoming_agricultural]],Table13[[#This Row],[lasting_investment]],Table13[[#This Row],[0_lasting_investmen]])</f>
        <v>278108182</v>
      </c>
      <c r="Z226" t="str">
        <f>IF(Table13[[#This Row],[Asset]]&lt;170000000,"LOW",IF(Table13[[#This Row],[Asset]]&lt;250000000,"AVERAGE","HIGH"))</f>
        <v>HIGH</v>
      </c>
      <c r="AA226">
        <f>SUM(S226,Table13[[#This Row],[other_expenses]],Table13[[#This Row],[farm_expenses]])</f>
        <v>218373130</v>
      </c>
      <c r="AB226" t="str">
        <f>IF(Table13[[#This Row],[Expenses]]&lt;100000000,"LOW",IF(Table13[[#This Row],[Expenses]]&lt;160000000,"AVERAGE","HIGH"))</f>
        <v>HIGH</v>
      </c>
      <c r="AC226">
        <v>0</v>
      </c>
    </row>
    <row r="227" spans="1:29" x14ac:dyDescent="0.3">
      <c r="A227">
        <v>229</v>
      </c>
      <c r="B227">
        <v>46</v>
      </c>
      <c r="C227" t="s">
        <v>29</v>
      </c>
      <c r="D227">
        <v>58</v>
      </c>
      <c r="E227">
        <v>0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1</v>
      </c>
      <c r="L227">
        <v>1</v>
      </c>
      <c r="M227">
        <f>AVERAGE(Table13[[#This Row],[incoming_own_farm]],Table13[[#This Row],[incoming_business]],Table13[[#This Row],[incoming_0_business]])</f>
        <v>0.66666666666666663</v>
      </c>
      <c r="N227">
        <f>IF(Table13[[#This Row],[Average Income]]=0,0,1)</f>
        <v>1</v>
      </c>
      <c r="O227">
        <v>0</v>
      </c>
      <c r="P227">
        <v>19929549</v>
      </c>
      <c r="Q227">
        <v>14461879</v>
      </c>
      <c r="R227">
        <v>23399979</v>
      </c>
      <c r="S227">
        <v>56053796</v>
      </c>
      <c r="T227">
        <v>39718117</v>
      </c>
      <c r="U227">
        <v>37369196</v>
      </c>
      <c r="V227">
        <v>31140998</v>
      </c>
      <c r="W227">
        <v>35000012</v>
      </c>
      <c r="X227">
        <v>10294324</v>
      </c>
      <c r="Y227">
        <f>SUM(P227,Table13[[#This Row],[durable_asset]],Table13[[#This Row],[save_asset]],Table13[[#This Row],[incoming_agricultural]],Table13[[#This Row],[lasting_investment]],Table13[[#This Row],[0_lasting_investmen]])</f>
        <v>140454939</v>
      </c>
      <c r="Z227" t="str">
        <f>IF(Table13[[#This Row],[Asset]]&lt;170000000,"LOW",IF(Table13[[#This Row],[Asset]]&lt;250000000,"AVERAGE","HIGH"))</f>
        <v>LOW</v>
      </c>
      <c r="AA227">
        <f>SUM(S227,Table13[[#This Row],[other_expenses]],Table13[[#This Row],[farm_expenses]])</f>
        <v>126912911</v>
      </c>
      <c r="AB227" t="str">
        <f>IF(Table13[[#This Row],[Expenses]]&lt;100000000,"LOW",IF(Table13[[#This Row],[Expenses]]&lt;160000000,"AVERAGE","HIGH"))</f>
        <v>AVERAGE</v>
      </c>
      <c r="AC227">
        <v>0</v>
      </c>
    </row>
    <row r="228" spans="1:29" x14ac:dyDescent="0.3">
      <c r="A228">
        <v>230</v>
      </c>
      <c r="B228">
        <v>13</v>
      </c>
      <c r="C228" t="s">
        <v>29</v>
      </c>
      <c r="D228">
        <v>30</v>
      </c>
      <c r="E228">
        <v>1</v>
      </c>
      <c r="F228">
        <v>3</v>
      </c>
      <c r="G228">
        <v>10</v>
      </c>
      <c r="H228">
        <v>5</v>
      </c>
      <c r="I228">
        <v>1</v>
      </c>
      <c r="J228">
        <v>0</v>
      </c>
      <c r="K228">
        <v>0</v>
      </c>
      <c r="L228">
        <v>0</v>
      </c>
      <c r="M228">
        <f>AVERAGE(Table13[[#This Row],[incoming_own_farm]],Table13[[#This Row],[incoming_business]],Table13[[#This Row],[incoming_0_business]])</f>
        <v>0</v>
      </c>
      <c r="N228">
        <f>IF(Table13[[#This Row],[Average Income]]=0,0,1)</f>
        <v>0</v>
      </c>
      <c r="O228">
        <v>1</v>
      </c>
      <c r="P228">
        <v>28912201</v>
      </c>
      <c r="Q228">
        <v>33632278</v>
      </c>
      <c r="R228">
        <v>23399979</v>
      </c>
      <c r="S228">
        <v>26692283</v>
      </c>
      <c r="T228">
        <v>20499674</v>
      </c>
      <c r="U228">
        <v>3203074</v>
      </c>
      <c r="V228">
        <v>96092218</v>
      </c>
      <c r="W228">
        <v>3843689</v>
      </c>
      <c r="X228">
        <v>2462363</v>
      </c>
      <c r="Y228">
        <f>SUM(P228,Table13[[#This Row],[durable_asset]],Table13[[#This Row],[save_asset]],Table13[[#This Row],[incoming_agricultural]],Table13[[#This Row],[lasting_investment]],Table13[[#This Row],[0_lasting_investmen]])</f>
        <v>95453584</v>
      </c>
      <c r="Z228" t="str">
        <f>IF(Table13[[#This Row],[Asset]]&lt;170000000,"LOW",IF(Table13[[#This Row],[Asset]]&lt;250000000,"AVERAGE","HIGH"))</f>
        <v>LOW</v>
      </c>
      <c r="AA228">
        <f>SUM(S228,Table13[[#This Row],[other_expenses]],Table13[[#This Row],[farm_expenses]])</f>
        <v>143284175</v>
      </c>
      <c r="AB228" t="str">
        <f>IF(Table13[[#This Row],[Expenses]]&lt;100000000,"LOW",IF(Table13[[#This Row],[Expenses]]&lt;160000000,"AVERAGE","HIGH"))</f>
        <v>AVERAGE</v>
      </c>
      <c r="AC228">
        <v>1</v>
      </c>
    </row>
    <row r="229" spans="1:29" x14ac:dyDescent="0.3">
      <c r="A229">
        <v>231</v>
      </c>
      <c r="B229">
        <v>12</v>
      </c>
      <c r="C229" t="s">
        <v>29</v>
      </c>
      <c r="D229">
        <v>33</v>
      </c>
      <c r="E229">
        <v>0</v>
      </c>
      <c r="F229">
        <v>4</v>
      </c>
      <c r="G229">
        <v>8</v>
      </c>
      <c r="H229">
        <v>5</v>
      </c>
      <c r="I229">
        <v>0</v>
      </c>
      <c r="J229">
        <v>1</v>
      </c>
      <c r="K229">
        <v>0</v>
      </c>
      <c r="L229">
        <v>1</v>
      </c>
      <c r="M229">
        <f>AVERAGE(Table13[[#This Row],[incoming_own_farm]],Table13[[#This Row],[incoming_business]],Table13[[#This Row],[incoming_0_business]])</f>
        <v>0.66666666666666663</v>
      </c>
      <c r="N229">
        <f>IF(Table13[[#This Row],[Average Income]]=0,0,1)</f>
        <v>1</v>
      </c>
      <c r="O229">
        <v>0</v>
      </c>
      <c r="P229">
        <v>81678391</v>
      </c>
      <c r="Q229">
        <v>22861940</v>
      </c>
      <c r="R229">
        <v>47855984</v>
      </c>
      <c r="S229">
        <v>10289875</v>
      </c>
      <c r="T229">
        <v>10730298</v>
      </c>
      <c r="U229">
        <v>20019212</v>
      </c>
      <c r="V229">
        <v>16682677</v>
      </c>
      <c r="W229">
        <v>69642126</v>
      </c>
      <c r="X229">
        <v>13012488</v>
      </c>
      <c r="Y229">
        <f>SUM(P229,Table13[[#This Row],[durable_asset]],Table13[[#This Row],[save_asset]],Table13[[#This Row],[incoming_agricultural]],Table13[[#This Row],[lasting_investment]],Table13[[#This Row],[0_lasting_investmen]])</f>
        <v>255070141</v>
      </c>
      <c r="Z229" t="str">
        <f>IF(Table13[[#This Row],[Asset]]&lt;170000000,"LOW",IF(Table13[[#This Row],[Asset]]&lt;250000000,"AVERAGE","HIGH"))</f>
        <v>HIGH</v>
      </c>
      <c r="AA229">
        <f>SUM(S229,Table13[[#This Row],[other_expenses]],Table13[[#This Row],[farm_expenses]])</f>
        <v>37702850</v>
      </c>
      <c r="AB229" t="str">
        <f>IF(Table13[[#This Row],[Expenses]]&lt;100000000,"LOW",IF(Table13[[#This Row],[Expenses]]&lt;160000000,"AVERAGE","HIGH"))</f>
        <v>LOW</v>
      </c>
      <c r="AC229">
        <v>0</v>
      </c>
    </row>
    <row r="230" spans="1:29" x14ac:dyDescent="0.3">
      <c r="A230">
        <v>232</v>
      </c>
      <c r="B230">
        <v>49</v>
      </c>
      <c r="C230" t="s">
        <v>30</v>
      </c>
      <c r="D230">
        <v>36</v>
      </c>
      <c r="E230">
        <v>1</v>
      </c>
      <c r="F230">
        <v>1</v>
      </c>
      <c r="G230">
        <v>8</v>
      </c>
      <c r="H230">
        <v>5</v>
      </c>
      <c r="I230">
        <v>0</v>
      </c>
      <c r="J230">
        <v>0</v>
      </c>
      <c r="K230">
        <v>0</v>
      </c>
      <c r="L230">
        <v>0</v>
      </c>
      <c r="M230">
        <f>AVERAGE(Table13[[#This Row],[incoming_own_farm]],Table13[[#This Row],[incoming_business]],Table13[[#This Row],[incoming_0_business]])</f>
        <v>0</v>
      </c>
      <c r="N230">
        <f>IF(Table13[[#This Row],[Average Income]]=0,0,1)</f>
        <v>0</v>
      </c>
      <c r="O230">
        <v>0</v>
      </c>
      <c r="P230">
        <v>28912201</v>
      </c>
      <c r="Q230">
        <v>22861940</v>
      </c>
      <c r="R230">
        <v>23399979</v>
      </c>
      <c r="S230">
        <v>26692283</v>
      </c>
      <c r="T230">
        <v>28203066</v>
      </c>
      <c r="U230">
        <v>30028818</v>
      </c>
      <c r="V230">
        <v>31363432</v>
      </c>
      <c r="W230">
        <v>28411718</v>
      </c>
      <c r="X230">
        <v>28292707</v>
      </c>
      <c r="Y230">
        <f>SUM(P230,Table13[[#This Row],[durable_asset]],Table13[[#This Row],[save_asset]],Table13[[#This Row],[incoming_agricultural]],Table13[[#This Row],[lasting_investment]],Table13[[#This Row],[0_lasting_investmen]])</f>
        <v>161907363</v>
      </c>
      <c r="Z230" t="str">
        <f>IF(Table13[[#This Row],[Asset]]&lt;170000000,"LOW",IF(Table13[[#This Row],[Asset]]&lt;250000000,"AVERAGE","HIGH"))</f>
        <v>LOW</v>
      </c>
      <c r="AA230">
        <f>SUM(S230,Table13[[#This Row],[other_expenses]],Table13[[#This Row],[farm_expenses]])</f>
        <v>86258781</v>
      </c>
      <c r="AB230" t="str">
        <f>IF(Table13[[#This Row],[Expenses]]&lt;100000000,"LOW",IF(Table13[[#This Row],[Expenses]]&lt;160000000,"AVERAGE","HIGH"))</f>
        <v>LOW</v>
      </c>
      <c r="AC230">
        <v>0</v>
      </c>
    </row>
    <row r="231" spans="1:29" x14ac:dyDescent="0.3">
      <c r="A231">
        <v>233</v>
      </c>
      <c r="B231">
        <v>8</v>
      </c>
      <c r="C231" t="s">
        <v>29</v>
      </c>
      <c r="D231">
        <v>48</v>
      </c>
      <c r="E231">
        <v>1</v>
      </c>
      <c r="F231">
        <v>3</v>
      </c>
      <c r="G231">
        <v>9</v>
      </c>
      <c r="H231">
        <v>7</v>
      </c>
      <c r="I231">
        <v>0</v>
      </c>
      <c r="J231">
        <v>1</v>
      </c>
      <c r="K231">
        <v>0</v>
      </c>
      <c r="L231">
        <v>0</v>
      </c>
      <c r="M231">
        <f>AVERAGE(Table13[[#This Row],[incoming_own_farm]],Table13[[#This Row],[incoming_business]],Table13[[#This Row],[incoming_0_business]])</f>
        <v>0.33333333333333331</v>
      </c>
      <c r="N231">
        <f>IF(Table13[[#This Row],[Average Income]]=0,0,1)</f>
        <v>1</v>
      </c>
      <c r="O231">
        <v>0</v>
      </c>
      <c r="P231">
        <v>13906433</v>
      </c>
      <c r="Q231">
        <v>49423431</v>
      </c>
      <c r="R231">
        <v>48046112</v>
      </c>
      <c r="S231">
        <v>17883829</v>
      </c>
      <c r="T231">
        <v>69827011</v>
      </c>
      <c r="U231">
        <v>10676913</v>
      </c>
      <c r="V231">
        <v>19574342</v>
      </c>
      <c r="W231">
        <v>69976245</v>
      </c>
      <c r="X231">
        <v>28169258</v>
      </c>
      <c r="Y231">
        <f>SUM(P231,Table13[[#This Row],[durable_asset]],Table13[[#This Row],[save_asset]],Table13[[#This Row],[incoming_agricultural]],Table13[[#This Row],[lasting_investment]],Table13[[#This Row],[0_lasting_investmen]])</f>
        <v>220198392</v>
      </c>
      <c r="Z231" t="str">
        <f>IF(Table13[[#This Row],[Asset]]&lt;170000000,"LOW",IF(Table13[[#This Row],[Asset]]&lt;250000000,"AVERAGE","HIGH"))</f>
        <v>AVERAGE</v>
      </c>
      <c r="AA231">
        <f>SUM(S231,Table13[[#This Row],[other_expenses]],Table13[[#This Row],[farm_expenses]])</f>
        <v>107285182</v>
      </c>
      <c r="AB231" t="str">
        <f>IF(Table13[[#This Row],[Expenses]]&lt;100000000,"LOW",IF(Table13[[#This Row],[Expenses]]&lt;160000000,"AVERAGE","HIGH"))</f>
        <v>AVERAGE</v>
      </c>
      <c r="AC231">
        <v>0</v>
      </c>
    </row>
    <row r="232" spans="1:29" x14ac:dyDescent="0.3">
      <c r="A232">
        <v>234</v>
      </c>
      <c r="B232">
        <v>44</v>
      </c>
      <c r="C232" t="s">
        <v>29</v>
      </c>
      <c r="D232">
        <v>26</v>
      </c>
      <c r="E232">
        <v>1</v>
      </c>
      <c r="F232">
        <v>3</v>
      </c>
      <c r="G232">
        <v>10</v>
      </c>
      <c r="H232">
        <v>5</v>
      </c>
      <c r="I232">
        <v>0</v>
      </c>
      <c r="J232">
        <v>0</v>
      </c>
      <c r="K232">
        <v>1</v>
      </c>
      <c r="L232">
        <v>1</v>
      </c>
      <c r="M232">
        <f>AVERAGE(Table13[[#This Row],[incoming_own_farm]],Table13[[#This Row],[incoming_business]],Table13[[#This Row],[incoming_0_business]])</f>
        <v>0.66666666666666663</v>
      </c>
      <c r="N232">
        <f>IF(Table13[[#This Row],[Average Income]]=0,0,1)</f>
        <v>1</v>
      </c>
      <c r="O232">
        <v>0</v>
      </c>
      <c r="P232">
        <v>22533626</v>
      </c>
      <c r="Q232">
        <v>11210759</v>
      </c>
      <c r="R232">
        <v>69083443</v>
      </c>
      <c r="S232">
        <v>1601537</v>
      </c>
      <c r="T232">
        <v>23302362</v>
      </c>
      <c r="U232">
        <v>1601537</v>
      </c>
      <c r="V232">
        <v>36034582</v>
      </c>
      <c r="W232">
        <v>23907579</v>
      </c>
      <c r="X232">
        <v>20819981</v>
      </c>
      <c r="Y232">
        <f>SUM(P232,Table13[[#This Row],[durable_asset]],Table13[[#This Row],[save_asset]],Table13[[#This Row],[incoming_agricultural]],Table13[[#This Row],[lasting_investment]],Table13[[#This Row],[0_lasting_investmen]])</f>
        <v>149156925</v>
      </c>
      <c r="Z232" t="str">
        <f>IF(Table13[[#This Row],[Asset]]&lt;170000000,"LOW",IF(Table13[[#This Row],[Asset]]&lt;250000000,"AVERAGE","HIGH"))</f>
        <v>LOW</v>
      </c>
      <c r="AA232">
        <f>SUM(S232,Table13[[#This Row],[other_expenses]],Table13[[#This Row],[farm_expenses]])</f>
        <v>60938481</v>
      </c>
      <c r="AB232" t="str">
        <f>IF(Table13[[#This Row],[Expenses]]&lt;100000000,"LOW",IF(Table13[[#This Row],[Expenses]]&lt;160000000,"AVERAGE","HIGH"))</f>
        <v>LOW</v>
      </c>
      <c r="AC232">
        <v>0</v>
      </c>
    </row>
    <row r="233" spans="1:29" x14ac:dyDescent="0.3">
      <c r="A233">
        <v>235</v>
      </c>
      <c r="B233">
        <v>36</v>
      </c>
      <c r="C233" t="s">
        <v>29</v>
      </c>
      <c r="D233">
        <v>20</v>
      </c>
      <c r="E233">
        <v>1</v>
      </c>
      <c r="F233">
        <v>3</v>
      </c>
      <c r="G233">
        <v>9</v>
      </c>
      <c r="H233">
        <v>5</v>
      </c>
      <c r="I233">
        <v>1</v>
      </c>
      <c r="J233">
        <v>0</v>
      </c>
      <c r="K233">
        <v>0</v>
      </c>
      <c r="L233">
        <v>1</v>
      </c>
      <c r="M233">
        <f>AVERAGE(Table13[[#This Row],[incoming_own_farm]],Table13[[#This Row],[incoming_business]],Table13[[#This Row],[incoming_0_business]])</f>
        <v>0.33333333333333331</v>
      </c>
      <c r="N233">
        <f>IF(Table13[[#This Row],[Average Income]]=0,0,1)</f>
        <v>1</v>
      </c>
      <c r="O233">
        <v>1</v>
      </c>
      <c r="P233">
        <v>33042515</v>
      </c>
      <c r="Q233">
        <v>10570144</v>
      </c>
      <c r="R233">
        <v>3203074</v>
      </c>
      <c r="S233">
        <v>53384566</v>
      </c>
      <c r="T233">
        <v>41639961</v>
      </c>
      <c r="U233">
        <v>42707653</v>
      </c>
      <c r="V233">
        <v>95647341</v>
      </c>
      <c r="W233">
        <v>14354857</v>
      </c>
      <c r="X233">
        <v>49603157</v>
      </c>
      <c r="Y233">
        <f>SUM(P233,Table13[[#This Row],[durable_asset]],Table13[[#This Row],[save_asset]],Table13[[#This Row],[incoming_agricultural]],Table13[[#This Row],[lasting_investment]],Table13[[#This Row],[0_lasting_investmen]])</f>
        <v>153481400</v>
      </c>
      <c r="Z233" t="str">
        <f>IF(Table13[[#This Row],[Asset]]&lt;170000000,"LOW",IF(Table13[[#This Row],[Asset]]&lt;250000000,"AVERAGE","HIGH"))</f>
        <v>LOW</v>
      </c>
      <c r="AA233">
        <f>SUM(S233,Table13[[#This Row],[other_expenses]],Table13[[#This Row],[farm_expenses]])</f>
        <v>190671868</v>
      </c>
      <c r="AB233" t="str">
        <f>IF(Table13[[#This Row],[Expenses]]&lt;100000000,"LOW",IF(Table13[[#This Row],[Expenses]]&lt;160000000,"AVERAGE","HIGH"))</f>
        <v>HIGH</v>
      </c>
      <c r="AC233">
        <v>0</v>
      </c>
    </row>
    <row r="234" spans="1:29" x14ac:dyDescent="0.3">
      <c r="A234">
        <v>236</v>
      </c>
      <c r="B234">
        <v>49</v>
      </c>
      <c r="C234" t="s">
        <v>29</v>
      </c>
      <c r="D234">
        <v>31</v>
      </c>
      <c r="E234">
        <v>1</v>
      </c>
      <c r="F234">
        <v>4</v>
      </c>
      <c r="G234">
        <v>11</v>
      </c>
      <c r="H234">
        <v>6</v>
      </c>
      <c r="I234">
        <v>0</v>
      </c>
      <c r="J234">
        <v>0</v>
      </c>
      <c r="K234">
        <v>1</v>
      </c>
      <c r="L234">
        <v>1</v>
      </c>
      <c r="M234">
        <f>AVERAGE(Table13[[#This Row],[incoming_own_farm]],Table13[[#This Row],[incoming_business]],Table13[[#This Row],[incoming_0_business]])</f>
        <v>0.66666666666666663</v>
      </c>
      <c r="N234">
        <f>IF(Table13[[#This Row],[Average Income]]=0,0,1)</f>
        <v>1</v>
      </c>
      <c r="O234">
        <v>0</v>
      </c>
      <c r="P234">
        <v>21780904</v>
      </c>
      <c r="Q234">
        <v>22861940</v>
      </c>
      <c r="R234">
        <v>27121646</v>
      </c>
      <c r="S234">
        <v>49914566</v>
      </c>
      <c r="T234">
        <v>12331835</v>
      </c>
      <c r="U234">
        <v>66730709</v>
      </c>
      <c r="V234">
        <v>26380873</v>
      </c>
      <c r="W234">
        <v>61427197</v>
      </c>
      <c r="X234">
        <v>40661244</v>
      </c>
      <c r="Y234">
        <f>SUM(P234,Table13[[#This Row],[durable_asset]],Table13[[#This Row],[save_asset]],Table13[[#This Row],[incoming_agricultural]],Table13[[#This Row],[lasting_investment]],Table13[[#This Row],[0_lasting_investmen]])</f>
        <v>240583640</v>
      </c>
      <c r="Z234" t="str">
        <f>IF(Table13[[#This Row],[Asset]]&lt;170000000,"LOW",IF(Table13[[#This Row],[Asset]]&lt;250000000,"AVERAGE","HIGH"))</f>
        <v>AVERAGE</v>
      </c>
      <c r="AA234">
        <f>SUM(S234,Table13[[#This Row],[other_expenses]],Table13[[#This Row],[farm_expenses]])</f>
        <v>88627274</v>
      </c>
      <c r="AB234" t="str">
        <f>IF(Table13[[#This Row],[Expenses]]&lt;100000000,"LOW",IF(Table13[[#This Row],[Expenses]]&lt;160000000,"AVERAGE","HIGH"))</f>
        <v>LOW</v>
      </c>
      <c r="AC234">
        <v>0</v>
      </c>
    </row>
    <row r="235" spans="1:29" x14ac:dyDescent="0.3">
      <c r="A235">
        <v>237</v>
      </c>
      <c r="B235">
        <v>20</v>
      </c>
      <c r="C235" t="s">
        <v>29</v>
      </c>
      <c r="D235">
        <v>25</v>
      </c>
      <c r="E235">
        <v>0</v>
      </c>
      <c r="F235">
        <v>3</v>
      </c>
      <c r="G235">
        <v>9</v>
      </c>
      <c r="H235">
        <v>4</v>
      </c>
      <c r="I235">
        <v>0</v>
      </c>
      <c r="J235">
        <v>0</v>
      </c>
      <c r="K235">
        <v>0</v>
      </c>
      <c r="L235">
        <v>0</v>
      </c>
      <c r="M235">
        <f>AVERAGE(Table13[[#This Row],[incoming_own_farm]],Table13[[#This Row],[incoming_business]],Table13[[#This Row],[incoming_0_business]])</f>
        <v>0</v>
      </c>
      <c r="N235">
        <f>IF(Table13[[#This Row],[Average Income]]=0,0,1)</f>
        <v>0</v>
      </c>
      <c r="O235">
        <v>0</v>
      </c>
      <c r="P235">
        <v>2466367</v>
      </c>
      <c r="Q235">
        <v>22861940</v>
      </c>
      <c r="R235">
        <v>45125214</v>
      </c>
      <c r="S235">
        <v>36301506</v>
      </c>
      <c r="T235">
        <v>89686069</v>
      </c>
      <c r="U235">
        <v>26692283</v>
      </c>
      <c r="V235">
        <v>13635309</v>
      </c>
      <c r="W235">
        <v>3420127</v>
      </c>
      <c r="X235">
        <v>24312222</v>
      </c>
      <c r="Y235">
        <f>SUM(P235,Table13[[#This Row],[durable_asset]],Table13[[#This Row],[save_asset]],Table13[[#This Row],[incoming_agricultural]],Table13[[#This Row],[lasting_investment]],Table13[[#This Row],[0_lasting_investmen]])</f>
        <v>124878153</v>
      </c>
      <c r="Z235" t="str">
        <f>IF(Table13[[#This Row],[Asset]]&lt;170000000,"LOW",IF(Table13[[#This Row],[Asset]]&lt;250000000,"AVERAGE","HIGH"))</f>
        <v>LOW</v>
      </c>
      <c r="AA235">
        <f>SUM(S235,Table13[[#This Row],[other_expenses]],Table13[[#This Row],[farm_expenses]])</f>
        <v>139622884</v>
      </c>
      <c r="AB235" t="str">
        <f>IF(Table13[[#This Row],[Expenses]]&lt;100000000,"LOW",IF(Table13[[#This Row],[Expenses]]&lt;160000000,"AVERAGE","HIGH"))</f>
        <v>AVERAGE</v>
      </c>
      <c r="AC235">
        <v>0</v>
      </c>
    </row>
    <row r="236" spans="1:29" x14ac:dyDescent="0.3">
      <c r="A236">
        <v>238</v>
      </c>
      <c r="B236">
        <v>49</v>
      </c>
      <c r="C236" t="s">
        <v>29</v>
      </c>
      <c r="D236">
        <v>23</v>
      </c>
      <c r="E236">
        <v>0</v>
      </c>
      <c r="F236">
        <v>3</v>
      </c>
      <c r="G236">
        <v>10</v>
      </c>
      <c r="H236">
        <v>5</v>
      </c>
      <c r="I236">
        <v>0</v>
      </c>
      <c r="J236">
        <v>0</v>
      </c>
      <c r="K236">
        <v>0</v>
      </c>
      <c r="L236">
        <v>0</v>
      </c>
      <c r="M236">
        <f>AVERAGE(Table13[[#This Row],[incoming_own_farm]],Table13[[#This Row],[incoming_business]],Table13[[#This Row],[incoming_0_business]])</f>
        <v>0</v>
      </c>
      <c r="N236">
        <f>IF(Table13[[#This Row],[Average Income]]=0,0,1)</f>
        <v>0</v>
      </c>
      <c r="O236">
        <v>0</v>
      </c>
      <c r="P236">
        <v>28912201</v>
      </c>
      <c r="Q236">
        <v>96092216</v>
      </c>
      <c r="R236">
        <v>23399979</v>
      </c>
      <c r="S236">
        <v>72069162</v>
      </c>
      <c r="T236">
        <v>98814831</v>
      </c>
      <c r="U236">
        <v>30028818</v>
      </c>
      <c r="V236">
        <v>31363432</v>
      </c>
      <c r="W236">
        <v>96092216</v>
      </c>
      <c r="X236">
        <v>17083061</v>
      </c>
      <c r="Y236">
        <f>SUM(P236,Table13[[#This Row],[durable_asset]],Table13[[#This Row],[save_asset]],Table13[[#This Row],[incoming_agricultural]],Table13[[#This Row],[lasting_investment]],Table13[[#This Row],[0_lasting_investmen]])</f>
        <v>291608491</v>
      </c>
      <c r="Z236" t="str">
        <f>IF(Table13[[#This Row],[Asset]]&lt;170000000,"LOW",IF(Table13[[#This Row],[Asset]]&lt;250000000,"AVERAGE","HIGH"))</f>
        <v>HIGH</v>
      </c>
      <c r="AA236">
        <f>SUM(S236,Table13[[#This Row],[other_expenses]],Table13[[#This Row],[farm_expenses]])</f>
        <v>202247425</v>
      </c>
      <c r="AB236" t="str">
        <f>IF(Table13[[#This Row],[Expenses]]&lt;100000000,"LOW",IF(Table13[[#This Row],[Expenses]]&lt;160000000,"AVERAGE","HIGH"))</f>
        <v>HIGH</v>
      </c>
      <c r="AC236">
        <v>1</v>
      </c>
    </row>
    <row r="237" spans="1:29" x14ac:dyDescent="0.3">
      <c r="A237">
        <v>239</v>
      </c>
      <c r="B237">
        <v>47</v>
      </c>
      <c r="C237" t="s">
        <v>29</v>
      </c>
      <c r="D237">
        <v>19</v>
      </c>
      <c r="E237">
        <v>1</v>
      </c>
      <c r="F237">
        <v>2</v>
      </c>
      <c r="G237">
        <v>7</v>
      </c>
      <c r="H237">
        <v>5</v>
      </c>
      <c r="I237">
        <v>0</v>
      </c>
      <c r="J237">
        <v>0</v>
      </c>
      <c r="K237">
        <v>0</v>
      </c>
      <c r="L237">
        <v>0</v>
      </c>
      <c r="M237">
        <f>AVERAGE(Table13[[#This Row],[incoming_own_farm]],Table13[[#This Row],[incoming_business]],Table13[[#This Row],[incoming_0_business]])</f>
        <v>0</v>
      </c>
      <c r="N237">
        <f>IF(Table13[[#This Row],[Average Income]]=0,0,1)</f>
        <v>0</v>
      </c>
      <c r="O237">
        <v>0</v>
      </c>
      <c r="P237">
        <v>28912201</v>
      </c>
      <c r="Q237">
        <v>22861940</v>
      </c>
      <c r="R237">
        <v>23399979</v>
      </c>
      <c r="S237">
        <v>26692283</v>
      </c>
      <c r="T237">
        <v>28203066</v>
      </c>
      <c r="U237">
        <v>30028818</v>
      </c>
      <c r="V237">
        <v>31363432</v>
      </c>
      <c r="W237">
        <v>28411718</v>
      </c>
      <c r="X237">
        <v>28292707</v>
      </c>
      <c r="Y237">
        <f>SUM(P237,Table13[[#This Row],[durable_asset]],Table13[[#This Row],[save_asset]],Table13[[#This Row],[incoming_agricultural]],Table13[[#This Row],[lasting_investment]],Table13[[#This Row],[0_lasting_investmen]])</f>
        <v>161907363</v>
      </c>
      <c r="Z237" t="str">
        <f>IF(Table13[[#This Row],[Asset]]&lt;170000000,"LOW",IF(Table13[[#This Row],[Asset]]&lt;250000000,"AVERAGE","HIGH"))</f>
        <v>LOW</v>
      </c>
      <c r="AA237">
        <f>SUM(S237,Table13[[#This Row],[other_expenses]],Table13[[#This Row],[farm_expenses]])</f>
        <v>86258781</v>
      </c>
      <c r="AB237" t="str">
        <f>IF(Table13[[#This Row],[Expenses]]&lt;100000000,"LOW",IF(Table13[[#This Row],[Expenses]]&lt;160000000,"AVERAGE","HIGH"))</f>
        <v>LOW</v>
      </c>
      <c r="AC237">
        <v>1</v>
      </c>
    </row>
    <row r="238" spans="1:29" x14ac:dyDescent="0.3">
      <c r="A238">
        <v>240</v>
      </c>
      <c r="B238">
        <v>29</v>
      </c>
      <c r="C238" t="s">
        <v>29</v>
      </c>
      <c r="D238">
        <v>40</v>
      </c>
      <c r="E238">
        <v>0</v>
      </c>
      <c r="F238">
        <v>6</v>
      </c>
      <c r="G238">
        <v>10</v>
      </c>
      <c r="H238">
        <v>8</v>
      </c>
      <c r="I238">
        <v>0</v>
      </c>
      <c r="J238">
        <v>1</v>
      </c>
      <c r="K238">
        <v>0</v>
      </c>
      <c r="L238">
        <v>1</v>
      </c>
      <c r="M238">
        <f>AVERAGE(Table13[[#This Row],[incoming_own_farm]],Table13[[#This Row],[incoming_business]],Table13[[#This Row],[incoming_0_business]])</f>
        <v>0.66666666666666663</v>
      </c>
      <c r="N238">
        <f>IF(Table13[[#This Row],[Average Income]]=0,0,1)</f>
        <v>1</v>
      </c>
      <c r="O238">
        <v>0</v>
      </c>
      <c r="P238">
        <v>86736603</v>
      </c>
      <c r="Q238">
        <v>17264569</v>
      </c>
      <c r="R238">
        <v>23399979</v>
      </c>
      <c r="S238">
        <v>66730709</v>
      </c>
      <c r="T238">
        <v>89205612</v>
      </c>
      <c r="U238">
        <v>80076847</v>
      </c>
      <c r="V238">
        <v>11544412</v>
      </c>
      <c r="W238">
        <v>27539764</v>
      </c>
      <c r="X238">
        <v>12632123</v>
      </c>
      <c r="Y238">
        <f>SUM(P238,Table13[[#This Row],[durable_asset]],Table13[[#This Row],[save_asset]],Table13[[#This Row],[incoming_agricultural]],Table13[[#This Row],[lasting_investment]],Table13[[#This Row],[0_lasting_investmen]])</f>
        <v>247649885</v>
      </c>
      <c r="Z238" t="str">
        <f>IF(Table13[[#This Row],[Asset]]&lt;170000000,"LOW",IF(Table13[[#This Row],[Asset]]&lt;250000000,"AVERAGE","HIGH"))</f>
        <v>AVERAGE</v>
      </c>
      <c r="AA238">
        <f>SUM(S238,Table13[[#This Row],[other_expenses]],Table13[[#This Row],[farm_expenses]])</f>
        <v>167480733</v>
      </c>
      <c r="AB238" t="str">
        <f>IF(Table13[[#This Row],[Expenses]]&lt;100000000,"LOW",IF(Table13[[#This Row],[Expenses]]&lt;160000000,"AVERAGE","HIGH"))</f>
        <v>HIGH</v>
      </c>
      <c r="AC238">
        <v>0</v>
      </c>
    </row>
    <row r="239" spans="1:29" x14ac:dyDescent="0.3">
      <c r="A239">
        <v>241</v>
      </c>
      <c r="B239">
        <v>8</v>
      </c>
      <c r="C239" t="s">
        <v>29</v>
      </c>
      <c r="D239">
        <v>23</v>
      </c>
      <c r="E239">
        <v>1</v>
      </c>
      <c r="F239">
        <v>2</v>
      </c>
      <c r="G239">
        <v>7</v>
      </c>
      <c r="H239">
        <v>4</v>
      </c>
      <c r="I239">
        <v>0</v>
      </c>
      <c r="J239">
        <v>1</v>
      </c>
      <c r="K239">
        <v>0</v>
      </c>
      <c r="L239">
        <v>0</v>
      </c>
      <c r="M239">
        <f>AVERAGE(Table13[[#This Row],[incoming_own_farm]],Table13[[#This Row],[incoming_business]],Table13[[#This Row],[incoming_0_business]])</f>
        <v>0.33333333333333331</v>
      </c>
      <c r="N239">
        <f>IF(Table13[[#This Row],[Average Income]]=0,0,1)</f>
        <v>1</v>
      </c>
      <c r="O239">
        <v>0</v>
      </c>
      <c r="P239">
        <v>66463783</v>
      </c>
      <c r="Q239">
        <v>22861940</v>
      </c>
      <c r="R239">
        <v>85272697</v>
      </c>
      <c r="S239">
        <v>1601537</v>
      </c>
      <c r="T239">
        <v>24503515</v>
      </c>
      <c r="U239">
        <v>1601537</v>
      </c>
      <c r="V239">
        <v>10263183</v>
      </c>
      <c r="W239">
        <v>29144922</v>
      </c>
      <c r="X239">
        <v>14026795</v>
      </c>
      <c r="Y239">
        <f>SUM(P239,Table13[[#This Row],[durable_asset]],Table13[[#This Row],[save_asset]],Table13[[#This Row],[incoming_agricultural]],Table13[[#This Row],[lasting_investment]],Table13[[#This Row],[0_lasting_investmen]])</f>
        <v>219371674</v>
      </c>
      <c r="Z239" t="str">
        <f>IF(Table13[[#This Row],[Asset]]&lt;170000000,"LOW",IF(Table13[[#This Row],[Asset]]&lt;250000000,"AVERAGE","HIGH"))</f>
        <v>AVERAGE</v>
      </c>
      <c r="AA239">
        <f>SUM(S239,Table13[[#This Row],[other_expenses]],Table13[[#This Row],[farm_expenses]])</f>
        <v>36368235</v>
      </c>
      <c r="AB239" t="str">
        <f>IF(Table13[[#This Row],[Expenses]]&lt;100000000,"LOW",IF(Table13[[#This Row],[Expenses]]&lt;160000000,"AVERAGE","HIGH"))</f>
        <v>LOW</v>
      </c>
      <c r="AC239">
        <v>0</v>
      </c>
    </row>
    <row r="240" spans="1:29" x14ac:dyDescent="0.3">
      <c r="A240">
        <v>242</v>
      </c>
      <c r="B240">
        <v>13</v>
      </c>
      <c r="C240" t="s">
        <v>29</v>
      </c>
      <c r="D240">
        <v>35</v>
      </c>
      <c r="E240">
        <v>1</v>
      </c>
      <c r="F240">
        <v>6</v>
      </c>
      <c r="G240">
        <v>12</v>
      </c>
      <c r="H240">
        <v>8</v>
      </c>
      <c r="I240">
        <v>1</v>
      </c>
      <c r="J240">
        <v>0</v>
      </c>
      <c r="K240">
        <v>0</v>
      </c>
      <c r="L240">
        <v>0</v>
      </c>
      <c r="M240">
        <f>AVERAGE(Table13[[#This Row],[incoming_own_farm]],Table13[[#This Row],[incoming_business]],Table13[[#This Row],[incoming_0_business]])</f>
        <v>0</v>
      </c>
      <c r="N240">
        <f>IF(Table13[[#This Row],[Average Income]]=0,0,1)</f>
        <v>0</v>
      </c>
      <c r="O240">
        <v>1</v>
      </c>
      <c r="P240">
        <v>41303144</v>
      </c>
      <c r="Q240">
        <v>48846878</v>
      </c>
      <c r="R240">
        <v>23399979</v>
      </c>
      <c r="S240">
        <v>21727518</v>
      </c>
      <c r="T240">
        <v>87283764</v>
      </c>
      <c r="U240">
        <v>66730708</v>
      </c>
      <c r="V240">
        <v>26914719</v>
      </c>
      <c r="W240">
        <v>68992561</v>
      </c>
      <c r="X240">
        <v>49523082</v>
      </c>
      <c r="Y240">
        <f>SUM(P240,Table13[[#This Row],[durable_asset]],Table13[[#This Row],[save_asset]],Table13[[#This Row],[incoming_agricultural]],Table13[[#This Row],[lasting_investment]],Table13[[#This Row],[0_lasting_investmen]])</f>
        <v>298796352</v>
      </c>
      <c r="Z240" t="str">
        <f>IF(Table13[[#This Row],[Asset]]&lt;170000000,"LOW",IF(Table13[[#This Row],[Asset]]&lt;250000000,"AVERAGE","HIGH"))</f>
        <v>HIGH</v>
      </c>
      <c r="AA240">
        <f>SUM(S240,Table13[[#This Row],[other_expenses]],Table13[[#This Row],[farm_expenses]])</f>
        <v>135926001</v>
      </c>
      <c r="AB240" t="str">
        <f>IF(Table13[[#This Row],[Expenses]]&lt;100000000,"LOW",IF(Table13[[#This Row],[Expenses]]&lt;160000000,"AVERAGE","HIGH"))</f>
        <v>AVERAGE</v>
      </c>
      <c r="AC240">
        <v>0</v>
      </c>
    </row>
    <row r="241" spans="1:29" x14ac:dyDescent="0.3">
      <c r="A241">
        <v>243</v>
      </c>
      <c r="B241">
        <v>11</v>
      </c>
      <c r="C241" t="s">
        <v>29</v>
      </c>
      <c r="D241">
        <v>28</v>
      </c>
      <c r="E241">
        <v>1</v>
      </c>
      <c r="F241">
        <v>2</v>
      </c>
      <c r="G241">
        <v>14</v>
      </c>
      <c r="H241">
        <v>4</v>
      </c>
      <c r="I241">
        <v>0</v>
      </c>
      <c r="J241">
        <v>1</v>
      </c>
      <c r="K241">
        <v>0</v>
      </c>
      <c r="L241">
        <v>1</v>
      </c>
      <c r="M241">
        <f>AVERAGE(Table13[[#This Row],[incoming_own_farm]],Table13[[#This Row],[incoming_business]],Table13[[#This Row],[incoming_0_business]])</f>
        <v>0.66666666666666663</v>
      </c>
      <c r="N241">
        <f>IF(Table13[[#This Row],[Average Income]]=0,0,1)</f>
        <v>1</v>
      </c>
      <c r="O241">
        <v>0</v>
      </c>
      <c r="P241">
        <v>61954716</v>
      </c>
      <c r="Q241">
        <v>37203704</v>
      </c>
      <c r="R241">
        <v>23399979</v>
      </c>
      <c r="S241">
        <v>10009606</v>
      </c>
      <c r="T241">
        <v>46764881</v>
      </c>
      <c r="U241">
        <v>32084126</v>
      </c>
      <c r="V241">
        <v>13630859</v>
      </c>
      <c r="W241">
        <v>37823252</v>
      </c>
      <c r="X241">
        <v>12567171</v>
      </c>
      <c r="Y241">
        <f>SUM(P241,Table13[[#This Row],[durable_asset]],Table13[[#This Row],[save_asset]],Table13[[#This Row],[incoming_agricultural]],Table13[[#This Row],[lasting_investment]],Table13[[#This Row],[0_lasting_investmen]])</f>
        <v>205032948</v>
      </c>
      <c r="Z241" t="str">
        <f>IF(Table13[[#This Row],[Asset]]&lt;170000000,"LOW",IF(Table13[[#This Row],[Asset]]&lt;250000000,"AVERAGE","HIGH"))</f>
        <v>AVERAGE</v>
      </c>
      <c r="AA241">
        <f>SUM(S241,Table13[[#This Row],[other_expenses]],Table13[[#This Row],[farm_expenses]])</f>
        <v>70405346</v>
      </c>
      <c r="AB241" t="str">
        <f>IF(Table13[[#This Row],[Expenses]]&lt;100000000,"LOW",IF(Table13[[#This Row],[Expenses]]&lt;160000000,"AVERAGE","HIGH"))</f>
        <v>LOW</v>
      </c>
      <c r="AC241">
        <v>0</v>
      </c>
    </row>
    <row r="242" spans="1:29" x14ac:dyDescent="0.3">
      <c r="A242">
        <v>244</v>
      </c>
      <c r="B242">
        <v>49</v>
      </c>
      <c r="C242" t="s">
        <v>29</v>
      </c>
      <c r="D242">
        <v>33</v>
      </c>
      <c r="E242">
        <v>1</v>
      </c>
      <c r="F242">
        <v>3</v>
      </c>
      <c r="G242">
        <v>10</v>
      </c>
      <c r="H242">
        <v>5</v>
      </c>
      <c r="I242">
        <v>0</v>
      </c>
      <c r="J242">
        <v>0</v>
      </c>
      <c r="K242">
        <v>1</v>
      </c>
      <c r="L242">
        <v>1</v>
      </c>
      <c r="M242">
        <f>AVERAGE(Table13[[#This Row],[incoming_own_farm]],Table13[[#This Row],[incoming_business]],Table13[[#This Row],[incoming_0_business]])</f>
        <v>0.66666666666666663</v>
      </c>
      <c r="N242">
        <f>IF(Table13[[#This Row],[Average Income]]=0,0,1)</f>
        <v>1</v>
      </c>
      <c r="O242">
        <v>0</v>
      </c>
      <c r="P242">
        <v>61272449</v>
      </c>
      <c r="Q242">
        <v>22982056</v>
      </c>
      <c r="R242">
        <v>23399979</v>
      </c>
      <c r="S242">
        <v>14680755</v>
      </c>
      <c r="T242">
        <v>52930798</v>
      </c>
      <c r="U242">
        <v>53384566</v>
      </c>
      <c r="V242">
        <v>75183268</v>
      </c>
      <c r="W242">
        <v>87777887</v>
      </c>
      <c r="X242">
        <v>30607151</v>
      </c>
      <c r="Y242">
        <f>SUM(P242,Table13[[#This Row],[durable_asset]],Table13[[#This Row],[save_asset]],Table13[[#This Row],[incoming_agricultural]],Table13[[#This Row],[lasting_investment]],Table13[[#This Row],[0_lasting_investmen]])</f>
        <v>279424088</v>
      </c>
      <c r="Z242" t="str">
        <f>IF(Table13[[#This Row],[Asset]]&lt;170000000,"LOW",IF(Table13[[#This Row],[Asset]]&lt;250000000,"AVERAGE","HIGH"))</f>
        <v>HIGH</v>
      </c>
      <c r="AA242">
        <f>SUM(S242,Table13[[#This Row],[other_expenses]],Table13[[#This Row],[farm_expenses]])</f>
        <v>142794821</v>
      </c>
      <c r="AB242" t="str">
        <f>IF(Table13[[#This Row],[Expenses]]&lt;100000000,"LOW",IF(Table13[[#This Row],[Expenses]]&lt;160000000,"AVERAGE","HIGH"))</f>
        <v>AVERAGE</v>
      </c>
      <c r="AC242">
        <v>1</v>
      </c>
    </row>
    <row r="243" spans="1:29" x14ac:dyDescent="0.3">
      <c r="A243">
        <v>245</v>
      </c>
      <c r="B243">
        <v>41</v>
      </c>
      <c r="C243" t="s">
        <v>29</v>
      </c>
      <c r="D243">
        <v>24</v>
      </c>
      <c r="E243">
        <v>1</v>
      </c>
      <c r="F243">
        <v>2</v>
      </c>
      <c r="G243">
        <v>10</v>
      </c>
      <c r="H243">
        <v>5</v>
      </c>
      <c r="I243">
        <v>0</v>
      </c>
      <c r="J243">
        <v>0</v>
      </c>
      <c r="K243">
        <v>1</v>
      </c>
      <c r="L243">
        <v>1</v>
      </c>
      <c r="M243">
        <f>AVERAGE(Table13[[#This Row],[incoming_own_farm]],Table13[[#This Row],[incoming_business]],Table13[[#This Row],[incoming_0_business]])</f>
        <v>0.66666666666666663</v>
      </c>
      <c r="N243">
        <f>IF(Table13[[#This Row],[Average Income]]=0,0,1)</f>
        <v>1</v>
      </c>
      <c r="O243">
        <v>0</v>
      </c>
      <c r="P243">
        <v>19538751</v>
      </c>
      <c r="Q243">
        <v>32030739</v>
      </c>
      <c r="R243">
        <v>79841393</v>
      </c>
      <c r="S243">
        <v>1279895</v>
      </c>
      <c r="T243">
        <v>21796919</v>
      </c>
      <c r="U243">
        <v>79609737</v>
      </c>
      <c r="V243">
        <v>31589205</v>
      </c>
      <c r="W243">
        <v>9720744</v>
      </c>
      <c r="X243">
        <v>63619942</v>
      </c>
      <c r="Y243">
        <f>SUM(P243,Table13[[#This Row],[durable_asset]],Table13[[#This Row],[save_asset]],Table13[[#This Row],[incoming_agricultural]],Table13[[#This Row],[lasting_investment]],Table13[[#This Row],[0_lasting_investmen]])</f>
        <v>284361306</v>
      </c>
      <c r="Z243" t="str">
        <f>IF(Table13[[#This Row],[Asset]]&lt;170000000,"LOW",IF(Table13[[#This Row],[Asset]]&lt;250000000,"AVERAGE","HIGH"))</f>
        <v>HIGH</v>
      </c>
      <c r="AA243">
        <f>SUM(S243,Table13[[#This Row],[other_expenses]],Table13[[#This Row],[farm_expenses]])</f>
        <v>54666019</v>
      </c>
      <c r="AB243" t="str">
        <f>IF(Table13[[#This Row],[Expenses]]&lt;100000000,"LOW",IF(Table13[[#This Row],[Expenses]]&lt;160000000,"AVERAGE","HIGH"))</f>
        <v>LOW</v>
      </c>
      <c r="AC243">
        <v>1</v>
      </c>
    </row>
    <row r="244" spans="1:29" x14ac:dyDescent="0.3">
      <c r="A244">
        <v>246</v>
      </c>
      <c r="B244">
        <v>41</v>
      </c>
      <c r="C244" t="s">
        <v>30</v>
      </c>
      <c r="D244">
        <v>34</v>
      </c>
      <c r="E244">
        <v>1</v>
      </c>
      <c r="F244">
        <v>6</v>
      </c>
      <c r="G244">
        <v>9</v>
      </c>
      <c r="H244">
        <v>10</v>
      </c>
      <c r="I244">
        <v>0</v>
      </c>
      <c r="J244">
        <v>1</v>
      </c>
      <c r="K244">
        <v>0</v>
      </c>
      <c r="L244">
        <v>1</v>
      </c>
      <c r="M244">
        <f>AVERAGE(Table13[[#This Row],[incoming_own_farm]],Table13[[#This Row],[incoming_business]],Table13[[#This Row],[incoming_0_business]])</f>
        <v>0.66666666666666663</v>
      </c>
      <c r="N244">
        <f>IF(Table13[[#This Row],[Average Income]]=0,0,1)</f>
        <v>1</v>
      </c>
      <c r="O244">
        <v>0</v>
      </c>
      <c r="P244">
        <v>18794797</v>
      </c>
      <c r="Q244">
        <v>23222287</v>
      </c>
      <c r="R244">
        <v>23399979</v>
      </c>
      <c r="S244">
        <v>80076849</v>
      </c>
      <c r="T244">
        <v>45163342</v>
      </c>
      <c r="U244">
        <v>54051876</v>
      </c>
      <c r="V244">
        <v>49881206</v>
      </c>
      <c r="W244">
        <v>44099081</v>
      </c>
      <c r="X244">
        <v>56554275</v>
      </c>
      <c r="Y244">
        <f>SUM(P244,Table13[[#This Row],[durable_asset]],Table13[[#This Row],[save_asset]],Table13[[#This Row],[incoming_agricultural]],Table13[[#This Row],[lasting_investment]],Table13[[#This Row],[0_lasting_investmen]])</f>
        <v>220122295</v>
      </c>
      <c r="Z244" t="str">
        <f>IF(Table13[[#This Row],[Asset]]&lt;170000000,"LOW",IF(Table13[[#This Row],[Asset]]&lt;250000000,"AVERAGE","HIGH"))</f>
        <v>AVERAGE</v>
      </c>
      <c r="AA244">
        <f>SUM(S244,Table13[[#This Row],[other_expenses]],Table13[[#This Row],[farm_expenses]])</f>
        <v>175121397</v>
      </c>
      <c r="AB244" t="str">
        <f>IF(Table13[[#This Row],[Expenses]]&lt;100000000,"LOW",IF(Table13[[#This Row],[Expenses]]&lt;160000000,"AVERAGE","HIGH"))</f>
        <v>HIGH</v>
      </c>
      <c r="AC244">
        <v>0</v>
      </c>
    </row>
    <row r="245" spans="1:29" x14ac:dyDescent="0.3">
      <c r="A245">
        <v>247</v>
      </c>
      <c r="B245">
        <v>24</v>
      </c>
      <c r="C245" t="s">
        <v>29</v>
      </c>
      <c r="D245">
        <v>42</v>
      </c>
      <c r="E245">
        <v>1</v>
      </c>
      <c r="F245">
        <v>4</v>
      </c>
      <c r="G245">
        <v>8</v>
      </c>
      <c r="H245">
        <v>5</v>
      </c>
      <c r="I245">
        <v>0</v>
      </c>
      <c r="J245">
        <v>0</v>
      </c>
      <c r="K245">
        <v>0</v>
      </c>
      <c r="L245">
        <v>0</v>
      </c>
      <c r="M245">
        <f>AVERAGE(Table13[[#This Row],[incoming_own_farm]],Table13[[#This Row],[incoming_business]],Table13[[#This Row],[incoming_0_business]])</f>
        <v>0</v>
      </c>
      <c r="N245">
        <f>IF(Table13[[#This Row],[Average Income]]=0,0,1)</f>
        <v>0</v>
      </c>
      <c r="O245">
        <v>0</v>
      </c>
      <c r="P245">
        <v>28912201</v>
      </c>
      <c r="Q245">
        <v>22861940</v>
      </c>
      <c r="R245">
        <v>23399979</v>
      </c>
      <c r="S245">
        <v>26692283</v>
      </c>
      <c r="T245">
        <v>28203066</v>
      </c>
      <c r="U245">
        <v>30028818</v>
      </c>
      <c r="V245">
        <v>31363432</v>
      </c>
      <c r="W245">
        <v>28411718</v>
      </c>
      <c r="X245">
        <v>28292707</v>
      </c>
      <c r="Y245">
        <f>SUM(P245,Table13[[#This Row],[durable_asset]],Table13[[#This Row],[save_asset]],Table13[[#This Row],[incoming_agricultural]],Table13[[#This Row],[lasting_investment]],Table13[[#This Row],[0_lasting_investmen]])</f>
        <v>161907363</v>
      </c>
      <c r="Z245" t="str">
        <f>IF(Table13[[#This Row],[Asset]]&lt;170000000,"LOW",IF(Table13[[#This Row],[Asset]]&lt;250000000,"AVERAGE","HIGH"))</f>
        <v>LOW</v>
      </c>
      <c r="AA245">
        <f>SUM(S245,Table13[[#This Row],[other_expenses]],Table13[[#This Row],[farm_expenses]])</f>
        <v>86258781</v>
      </c>
      <c r="AB245" t="str">
        <f>IF(Table13[[#This Row],[Expenses]]&lt;100000000,"LOW",IF(Table13[[#This Row],[Expenses]]&lt;160000000,"AVERAGE","HIGH"))</f>
        <v>LOW</v>
      </c>
      <c r="AC245">
        <v>0</v>
      </c>
    </row>
    <row r="246" spans="1:29" x14ac:dyDescent="0.3">
      <c r="A246">
        <v>248</v>
      </c>
      <c r="B246">
        <v>36</v>
      </c>
      <c r="C246" t="s">
        <v>29</v>
      </c>
      <c r="D246">
        <v>59</v>
      </c>
      <c r="E246">
        <v>1</v>
      </c>
      <c r="F246">
        <v>5</v>
      </c>
      <c r="G246">
        <v>12</v>
      </c>
      <c r="H246">
        <v>7</v>
      </c>
      <c r="I246">
        <v>0</v>
      </c>
      <c r="J246">
        <v>1</v>
      </c>
      <c r="K246">
        <v>0</v>
      </c>
      <c r="L246">
        <v>0</v>
      </c>
      <c r="M246">
        <f>AVERAGE(Table13[[#This Row],[incoming_own_farm]],Table13[[#This Row],[incoming_business]],Table13[[#This Row],[incoming_0_business]])</f>
        <v>0.33333333333333331</v>
      </c>
      <c r="N246">
        <f>IF(Table13[[#This Row],[Average Income]]=0,0,1)</f>
        <v>1</v>
      </c>
      <c r="O246">
        <v>0</v>
      </c>
      <c r="P246">
        <v>47725803</v>
      </c>
      <c r="Q246">
        <v>22861940</v>
      </c>
      <c r="R246">
        <v>99787193</v>
      </c>
      <c r="S246">
        <v>3203074</v>
      </c>
      <c r="T246">
        <v>34593201</v>
      </c>
      <c r="U246">
        <v>3203074</v>
      </c>
      <c r="V246">
        <v>23489208</v>
      </c>
      <c r="W246">
        <v>52968738</v>
      </c>
      <c r="X246">
        <v>34166122</v>
      </c>
      <c r="Y246">
        <f>SUM(P246,Table13[[#This Row],[durable_asset]],Table13[[#This Row],[save_asset]],Table13[[#This Row],[incoming_agricultural]],Table13[[#This Row],[lasting_investment]],Table13[[#This Row],[0_lasting_investmen]])</f>
        <v>260712870</v>
      </c>
      <c r="Z246" t="str">
        <f>IF(Table13[[#This Row],[Asset]]&lt;170000000,"LOW",IF(Table13[[#This Row],[Asset]]&lt;250000000,"AVERAGE","HIGH"))</f>
        <v>HIGH</v>
      </c>
      <c r="AA246">
        <f>SUM(S246,Table13[[#This Row],[other_expenses]],Table13[[#This Row],[farm_expenses]])</f>
        <v>61285483</v>
      </c>
      <c r="AB246" t="str">
        <f>IF(Table13[[#This Row],[Expenses]]&lt;100000000,"LOW",IF(Table13[[#This Row],[Expenses]]&lt;160000000,"AVERAGE","HIGH"))</f>
        <v>LOW</v>
      </c>
      <c r="AC246">
        <v>0</v>
      </c>
    </row>
    <row r="247" spans="1:29" x14ac:dyDescent="0.3">
      <c r="A247">
        <v>249</v>
      </c>
      <c r="B247">
        <v>23</v>
      </c>
      <c r="C247" t="s">
        <v>29</v>
      </c>
      <c r="D247">
        <v>31</v>
      </c>
      <c r="E247">
        <v>1</v>
      </c>
      <c r="F247">
        <v>4</v>
      </c>
      <c r="G247">
        <v>10</v>
      </c>
      <c r="H247">
        <v>6</v>
      </c>
      <c r="I247">
        <v>1</v>
      </c>
      <c r="J247">
        <v>0</v>
      </c>
      <c r="K247">
        <v>0</v>
      </c>
      <c r="L247">
        <v>0</v>
      </c>
      <c r="M247">
        <f>AVERAGE(Table13[[#This Row],[incoming_own_farm]],Table13[[#This Row],[incoming_business]],Table13[[#This Row],[incoming_0_business]])</f>
        <v>0</v>
      </c>
      <c r="N247">
        <f>IF(Table13[[#This Row],[Average Income]]=0,0,1)</f>
        <v>0</v>
      </c>
      <c r="O247">
        <v>1</v>
      </c>
      <c r="P247">
        <v>26873792</v>
      </c>
      <c r="Q247">
        <v>4548365</v>
      </c>
      <c r="R247">
        <v>18247798</v>
      </c>
      <c r="S247">
        <v>19618828</v>
      </c>
      <c r="T247">
        <v>22741825</v>
      </c>
      <c r="U247">
        <v>52049952</v>
      </c>
      <c r="V247">
        <v>58789754</v>
      </c>
      <c r="W247">
        <v>48195786</v>
      </c>
      <c r="X247">
        <v>52029934</v>
      </c>
      <c r="Y247">
        <f>SUM(P247,Table13[[#This Row],[durable_asset]],Table13[[#This Row],[save_asset]],Table13[[#This Row],[incoming_agricultural]],Table13[[#This Row],[lasting_investment]],Table13[[#This Row],[0_lasting_investmen]])</f>
        <v>201945627</v>
      </c>
      <c r="Z247" t="str">
        <f>IF(Table13[[#This Row],[Asset]]&lt;170000000,"LOW",IF(Table13[[#This Row],[Asset]]&lt;250000000,"AVERAGE","HIGH"))</f>
        <v>AVERAGE</v>
      </c>
      <c r="AA247">
        <f>SUM(S247,Table13[[#This Row],[other_expenses]],Table13[[#This Row],[farm_expenses]])</f>
        <v>101150407</v>
      </c>
      <c r="AB247" t="str">
        <f>IF(Table13[[#This Row],[Expenses]]&lt;100000000,"LOW",IF(Table13[[#This Row],[Expenses]]&lt;160000000,"AVERAGE","HIGH"))</f>
        <v>AVERAGE</v>
      </c>
      <c r="AC247">
        <v>0</v>
      </c>
    </row>
    <row r="248" spans="1:29" x14ac:dyDescent="0.3">
      <c r="A248">
        <v>250</v>
      </c>
      <c r="B248">
        <v>42</v>
      </c>
      <c r="C248" t="s">
        <v>29</v>
      </c>
      <c r="D248">
        <v>37</v>
      </c>
      <c r="E248">
        <v>1</v>
      </c>
      <c r="F248">
        <v>4</v>
      </c>
      <c r="G248">
        <v>9</v>
      </c>
      <c r="H248">
        <v>7</v>
      </c>
      <c r="I248">
        <v>0</v>
      </c>
      <c r="J248">
        <v>0</v>
      </c>
      <c r="K248">
        <v>1</v>
      </c>
      <c r="L248">
        <v>1</v>
      </c>
      <c r="M248">
        <f>AVERAGE(Table13[[#This Row],[incoming_own_farm]],Table13[[#This Row],[incoming_business]],Table13[[#This Row],[incoming_0_business]])</f>
        <v>0.66666666666666663</v>
      </c>
      <c r="N248">
        <f>IF(Table13[[#This Row],[Average Income]]=0,0,1)</f>
        <v>1</v>
      </c>
      <c r="O248">
        <v>0</v>
      </c>
      <c r="P248">
        <v>86736603</v>
      </c>
      <c r="Q248">
        <v>60538097</v>
      </c>
      <c r="R248">
        <v>23399979</v>
      </c>
      <c r="S248">
        <v>41373043</v>
      </c>
      <c r="T248">
        <v>24631639</v>
      </c>
      <c r="U248">
        <v>56053796</v>
      </c>
      <c r="V248">
        <v>57388407</v>
      </c>
      <c r="W248">
        <v>16008699</v>
      </c>
      <c r="X248">
        <v>23889594</v>
      </c>
      <c r="Y248">
        <f>SUM(P248,Table13[[#This Row],[durable_asset]],Table13[[#This Row],[save_asset]],Table13[[#This Row],[incoming_agricultural]],Table13[[#This Row],[lasting_investment]],Table13[[#This Row],[0_lasting_investmen]])</f>
        <v>266626768</v>
      </c>
      <c r="Z248" t="str">
        <f>IF(Table13[[#This Row],[Asset]]&lt;170000000,"LOW",IF(Table13[[#This Row],[Asset]]&lt;250000000,"AVERAGE","HIGH"))</f>
        <v>HIGH</v>
      </c>
      <c r="AA248">
        <f>SUM(S248,Table13[[#This Row],[other_expenses]],Table13[[#This Row],[farm_expenses]])</f>
        <v>123393089</v>
      </c>
      <c r="AB248" t="str">
        <f>IF(Table13[[#This Row],[Expenses]]&lt;100000000,"LOW",IF(Table13[[#This Row],[Expenses]]&lt;160000000,"AVERAGE","HIGH"))</f>
        <v>AVERAGE</v>
      </c>
      <c r="AC248">
        <v>1</v>
      </c>
    </row>
    <row r="249" spans="1:29" x14ac:dyDescent="0.3">
      <c r="A249">
        <v>251</v>
      </c>
      <c r="B249">
        <v>23</v>
      </c>
      <c r="C249" t="s">
        <v>29</v>
      </c>
      <c r="D249">
        <v>29</v>
      </c>
      <c r="E249">
        <v>1</v>
      </c>
      <c r="F249">
        <v>2</v>
      </c>
      <c r="G249">
        <v>11</v>
      </c>
      <c r="H249">
        <v>4</v>
      </c>
      <c r="I249">
        <v>0</v>
      </c>
      <c r="J249">
        <v>0</v>
      </c>
      <c r="K249">
        <v>1</v>
      </c>
      <c r="L249">
        <v>1</v>
      </c>
      <c r="M249">
        <f>AVERAGE(Table13[[#This Row],[incoming_own_farm]],Table13[[#This Row],[incoming_business]],Table13[[#This Row],[incoming_0_business]])</f>
        <v>0.66666666666666663</v>
      </c>
      <c r="N249">
        <f>IF(Table13[[#This Row],[Average Income]]=0,0,1)</f>
        <v>1</v>
      </c>
      <c r="O249">
        <v>0</v>
      </c>
      <c r="P249">
        <v>82606287</v>
      </c>
      <c r="Q249">
        <v>10890452</v>
      </c>
      <c r="R249">
        <v>23399979</v>
      </c>
      <c r="S249">
        <v>40038424</v>
      </c>
      <c r="T249">
        <v>31181925</v>
      </c>
      <c r="U249">
        <v>36034582</v>
      </c>
      <c r="V249">
        <v>18706841</v>
      </c>
      <c r="W249">
        <v>13157898</v>
      </c>
      <c r="X249">
        <v>1724544</v>
      </c>
      <c r="Y249">
        <f>SUM(P249,Table13[[#This Row],[durable_asset]],Table13[[#This Row],[save_asset]],Table13[[#This Row],[incoming_agricultural]],Table13[[#This Row],[lasting_investment]],Table13[[#This Row],[0_lasting_investmen]])</f>
        <v>167813742</v>
      </c>
      <c r="Z249" t="str">
        <f>IF(Table13[[#This Row],[Asset]]&lt;170000000,"LOW",IF(Table13[[#This Row],[Asset]]&lt;250000000,"AVERAGE","HIGH"))</f>
        <v>LOW</v>
      </c>
      <c r="AA249">
        <f>SUM(S249,Table13[[#This Row],[other_expenses]],Table13[[#This Row],[farm_expenses]])</f>
        <v>89927190</v>
      </c>
      <c r="AB249" t="str">
        <f>IF(Table13[[#This Row],[Expenses]]&lt;100000000,"LOW",IF(Table13[[#This Row],[Expenses]]&lt;160000000,"AVERAGE","HIGH"))</f>
        <v>LOW</v>
      </c>
      <c r="AC249">
        <v>0</v>
      </c>
    </row>
    <row r="250" spans="1:29" x14ac:dyDescent="0.3">
      <c r="A250">
        <v>252</v>
      </c>
      <c r="B250">
        <v>9</v>
      </c>
      <c r="C250" t="s">
        <v>29</v>
      </c>
      <c r="D250">
        <v>38</v>
      </c>
      <c r="E250">
        <v>0</v>
      </c>
      <c r="F250">
        <v>1</v>
      </c>
      <c r="G250">
        <v>1</v>
      </c>
      <c r="H250">
        <v>2</v>
      </c>
      <c r="I250">
        <v>0</v>
      </c>
      <c r="J250">
        <v>1</v>
      </c>
      <c r="K250">
        <v>0</v>
      </c>
      <c r="L250">
        <v>0</v>
      </c>
      <c r="M250">
        <f>AVERAGE(Table13[[#This Row],[incoming_own_farm]],Table13[[#This Row],[incoming_business]],Table13[[#This Row],[incoming_0_business]])</f>
        <v>0.33333333333333331</v>
      </c>
      <c r="N250">
        <f>IF(Table13[[#This Row],[Average Income]]=0,0,1)</f>
        <v>1</v>
      </c>
      <c r="O250">
        <v>0</v>
      </c>
      <c r="P250">
        <v>82606287</v>
      </c>
      <c r="Q250">
        <v>73190239</v>
      </c>
      <c r="R250">
        <v>23399979</v>
      </c>
      <c r="S250">
        <v>16549217</v>
      </c>
      <c r="T250">
        <v>96092224</v>
      </c>
      <c r="U250">
        <v>64595327</v>
      </c>
      <c r="V250">
        <v>12456399</v>
      </c>
      <c r="W250">
        <v>92661629</v>
      </c>
      <c r="X250">
        <v>5342905</v>
      </c>
      <c r="Y250">
        <f>SUM(P250,Table13[[#This Row],[durable_asset]],Table13[[#This Row],[save_asset]],Table13[[#This Row],[incoming_agricultural]],Table13[[#This Row],[lasting_investment]],Table13[[#This Row],[0_lasting_investmen]])</f>
        <v>341796366</v>
      </c>
      <c r="Z250" t="str">
        <f>IF(Table13[[#This Row],[Asset]]&lt;170000000,"LOW",IF(Table13[[#This Row],[Asset]]&lt;250000000,"AVERAGE","HIGH"))</f>
        <v>HIGH</v>
      </c>
      <c r="AA250">
        <f>SUM(S250,Table13[[#This Row],[other_expenses]],Table13[[#This Row],[farm_expenses]])</f>
        <v>125097840</v>
      </c>
      <c r="AB250" t="str">
        <f>IF(Table13[[#This Row],[Expenses]]&lt;100000000,"LOW",IF(Table13[[#This Row],[Expenses]]&lt;160000000,"AVERAGE","HIGH"))</f>
        <v>AVERAGE</v>
      </c>
      <c r="AC250">
        <v>0</v>
      </c>
    </row>
    <row r="251" spans="1:29" x14ac:dyDescent="0.3">
      <c r="A251">
        <v>253</v>
      </c>
      <c r="B251">
        <v>5</v>
      </c>
      <c r="C251" t="s">
        <v>29</v>
      </c>
      <c r="D251">
        <v>40</v>
      </c>
      <c r="E251">
        <v>1</v>
      </c>
      <c r="F251">
        <v>0</v>
      </c>
      <c r="G251">
        <v>7</v>
      </c>
      <c r="H251">
        <v>2</v>
      </c>
      <c r="I251">
        <v>1</v>
      </c>
      <c r="J251">
        <v>0</v>
      </c>
      <c r="K251">
        <v>0</v>
      </c>
      <c r="L251">
        <v>0</v>
      </c>
      <c r="M251">
        <f>AVERAGE(Table13[[#This Row],[incoming_own_farm]],Table13[[#This Row],[incoming_business]],Table13[[#This Row],[incoming_0_business]])</f>
        <v>0</v>
      </c>
      <c r="N251">
        <f>IF(Table13[[#This Row],[Average Income]]=0,0,1)</f>
        <v>0</v>
      </c>
      <c r="O251">
        <v>1</v>
      </c>
      <c r="P251">
        <v>41303144</v>
      </c>
      <c r="Q251">
        <v>16415755</v>
      </c>
      <c r="R251">
        <v>6406148</v>
      </c>
      <c r="S251">
        <v>40038424</v>
      </c>
      <c r="T251">
        <v>49647646</v>
      </c>
      <c r="U251">
        <v>11744605</v>
      </c>
      <c r="V251">
        <v>2099793</v>
      </c>
      <c r="W251">
        <v>18270169</v>
      </c>
      <c r="X251">
        <v>85059414</v>
      </c>
      <c r="Y251">
        <f>SUM(P251,Table13[[#This Row],[durable_asset]],Table13[[#This Row],[save_asset]],Table13[[#This Row],[incoming_agricultural]],Table13[[#This Row],[lasting_investment]],Table13[[#This Row],[0_lasting_investmen]])</f>
        <v>179199235</v>
      </c>
      <c r="Z251" t="str">
        <f>IF(Table13[[#This Row],[Asset]]&lt;170000000,"LOW",IF(Table13[[#This Row],[Asset]]&lt;250000000,"AVERAGE","HIGH"))</f>
        <v>AVERAGE</v>
      </c>
      <c r="AA251">
        <f>SUM(S251,Table13[[#This Row],[other_expenses]],Table13[[#This Row],[farm_expenses]])</f>
        <v>91785863</v>
      </c>
      <c r="AB251" t="str">
        <f>IF(Table13[[#This Row],[Expenses]]&lt;100000000,"LOW",IF(Table13[[#This Row],[Expenses]]&lt;160000000,"AVERAGE","HIGH"))</f>
        <v>LOW</v>
      </c>
      <c r="AC251">
        <v>0</v>
      </c>
    </row>
    <row r="252" spans="1:29" x14ac:dyDescent="0.3">
      <c r="A252">
        <v>254</v>
      </c>
      <c r="B252">
        <v>25</v>
      </c>
      <c r="C252" t="s">
        <v>30</v>
      </c>
      <c r="D252">
        <v>24</v>
      </c>
      <c r="E252">
        <v>0</v>
      </c>
      <c r="F252">
        <v>0</v>
      </c>
      <c r="G252">
        <v>8</v>
      </c>
      <c r="H252">
        <v>1</v>
      </c>
      <c r="I252">
        <v>1</v>
      </c>
      <c r="J252">
        <v>0</v>
      </c>
      <c r="K252">
        <v>0</v>
      </c>
      <c r="L252">
        <v>0</v>
      </c>
      <c r="M252">
        <f>AVERAGE(Table13[[#This Row],[incoming_own_farm]],Table13[[#This Row],[incoming_business]],Table13[[#This Row],[incoming_0_business]])</f>
        <v>0</v>
      </c>
      <c r="N252">
        <f>IF(Table13[[#This Row],[Average Income]]=0,0,1)</f>
        <v>0</v>
      </c>
      <c r="O252">
        <v>1</v>
      </c>
      <c r="P252">
        <v>28912201</v>
      </c>
      <c r="Q252">
        <v>41639961</v>
      </c>
      <c r="R252">
        <v>23399979</v>
      </c>
      <c r="S252">
        <v>10676913</v>
      </c>
      <c r="T252">
        <v>30429204</v>
      </c>
      <c r="U252">
        <v>48046112</v>
      </c>
      <c r="V252">
        <v>15881908</v>
      </c>
      <c r="W252">
        <v>47245342</v>
      </c>
      <c r="X252">
        <v>15881908</v>
      </c>
      <c r="Y252">
        <f>SUM(P252,Table13[[#This Row],[durable_asset]],Table13[[#This Row],[save_asset]],Table13[[#This Row],[incoming_agricultural]],Table13[[#This Row],[lasting_investment]],Table13[[#This Row],[0_lasting_investmen]])</f>
        <v>205125503</v>
      </c>
      <c r="Z252" t="str">
        <f>IF(Table13[[#This Row],[Asset]]&lt;170000000,"LOW",IF(Table13[[#This Row],[Asset]]&lt;250000000,"AVERAGE","HIGH"))</f>
        <v>AVERAGE</v>
      </c>
      <c r="AA252">
        <f>SUM(S252,Table13[[#This Row],[other_expenses]],Table13[[#This Row],[farm_expenses]])</f>
        <v>56988025</v>
      </c>
      <c r="AB252" t="str">
        <f>IF(Table13[[#This Row],[Expenses]]&lt;100000000,"LOW",IF(Table13[[#This Row],[Expenses]]&lt;160000000,"AVERAGE","HIGH"))</f>
        <v>LOW</v>
      </c>
      <c r="AC252">
        <v>0</v>
      </c>
    </row>
    <row r="253" spans="1:29" x14ac:dyDescent="0.3">
      <c r="A253">
        <v>255</v>
      </c>
      <c r="B253">
        <v>22</v>
      </c>
      <c r="C253" t="s">
        <v>29</v>
      </c>
      <c r="D253">
        <v>25</v>
      </c>
      <c r="E253">
        <v>1</v>
      </c>
      <c r="F253">
        <v>1</v>
      </c>
      <c r="G253">
        <v>7</v>
      </c>
      <c r="H253">
        <v>5</v>
      </c>
      <c r="I253">
        <v>0</v>
      </c>
      <c r="J253">
        <v>0</v>
      </c>
      <c r="K253">
        <v>0</v>
      </c>
      <c r="L253">
        <v>0</v>
      </c>
      <c r="M253">
        <f>AVERAGE(Table13[[#This Row],[incoming_own_farm]],Table13[[#This Row],[incoming_business]],Table13[[#This Row],[incoming_0_business]])</f>
        <v>0</v>
      </c>
      <c r="N253">
        <f>IF(Table13[[#This Row],[Average Income]]=0,0,1)</f>
        <v>0</v>
      </c>
      <c r="O253">
        <v>0</v>
      </c>
      <c r="P253">
        <v>28912201</v>
      </c>
      <c r="Q253">
        <v>22861940</v>
      </c>
      <c r="R253">
        <v>23399979</v>
      </c>
      <c r="S253">
        <v>26692283</v>
      </c>
      <c r="T253">
        <v>28203066</v>
      </c>
      <c r="U253">
        <v>30028818</v>
      </c>
      <c r="V253">
        <v>31363432</v>
      </c>
      <c r="W253">
        <v>28411718</v>
      </c>
      <c r="X253">
        <v>28292707</v>
      </c>
      <c r="Y253">
        <f>SUM(P253,Table13[[#This Row],[durable_asset]],Table13[[#This Row],[save_asset]],Table13[[#This Row],[incoming_agricultural]],Table13[[#This Row],[lasting_investment]],Table13[[#This Row],[0_lasting_investmen]])</f>
        <v>161907363</v>
      </c>
      <c r="Z253" t="str">
        <f>IF(Table13[[#This Row],[Asset]]&lt;170000000,"LOW",IF(Table13[[#This Row],[Asset]]&lt;250000000,"AVERAGE","HIGH"))</f>
        <v>LOW</v>
      </c>
      <c r="AA253">
        <f>SUM(S253,Table13[[#This Row],[other_expenses]],Table13[[#This Row],[farm_expenses]])</f>
        <v>86258781</v>
      </c>
      <c r="AB253" t="str">
        <f>IF(Table13[[#This Row],[Expenses]]&lt;100000000,"LOW",IF(Table13[[#This Row],[Expenses]]&lt;160000000,"AVERAGE","HIGH"))</f>
        <v>LOW</v>
      </c>
      <c r="AC253">
        <v>0</v>
      </c>
    </row>
    <row r="254" spans="1:29" x14ac:dyDescent="0.3">
      <c r="A254">
        <v>256</v>
      </c>
      <c r="B254">
        <v>24</v>
      </c>
      <c r="C254" t="s">
        <v>29</v>
      </c>
      <c r="D254">
        <v>35</v>
      </c>
      <c r="E254">
        <v>1</v>
      </c>
      <c r="F254">
        <v>3</v>
      </c>
      <c r="G254">
        <v>10</v>
      </c>
      <c r="H254">
        <v>6</v>
      </c>
      <c r="I254">
        <v>0</v>
      </c>
      <c r="J254">
        <v>0</v>
      </c>
      <c r="K254">
        <v>0</v>
      </c>
      <c r="L254">
        <v>1</v>
      </c>
      <c r="M254">
        <f>AVERAGE(Table13[[#This Row],[incoming_own_farm]],Table13[[#This Row],[incoming_business]],Table13[[#This Row],[incoming_0_business]])</f>
        <v>0.33333333333333331</v>
      </c>
      <c r="N254">
        <f>IF(Table13[[#This Row],[Average Income]]=0,0,1)</f>
        <v>1</v>
      </c>
      <c r="O254">
        <v>0</v>
      </c>
      <c r="P254">
        <v>40825528</v>
      </c>
      <c r="Q254">
        <v>30669434</v>
      </c>
      <c r="R254">
        <v>23399979</v>
      </c>
      <c r="S254">
        <v>2268844</v>
      </c>
      <c r="T254">
        <v>14413833</v>
      </c>
      <c r="U254">
        <v>80076847</v>
      </c>
      <c r="V254">
        <v>66730708</v>
      </c>
      <c r="W254">
        <v>7565896</v>
      </c>
      <c r="X254">
        <v>1881806</v>
      </c>
      <c r="Y254">
        <f>SUM(P254,Table13[[#This Row],[durable_asset]],Table13[[#This Row],[save_asset]],Table13[[#This Row],[incoming_agricultural]],Table13[[#This Row],[lasting_investment]],Table13[[#This Row],[0_lasting_investmen]])</f>
        <v>184419490</v>
      </c>
      <c r="Z254" t="str">
        <f>IF(Table13[[#This Row],[Asset]]&lt;170000000,"LOW",IF(Table13[[#This Row],[Asset]]&lt;250000000,"AVERAGE","HIGH"))</f>
        <v>AVERAGE</v>
      </c>
      <c r="AA254">
        <f>SUM(S254,Table13[[#This Row],[other_expenses]],Table13[[#This Row],[farm_expenses]])</f>
        <v>83413385</v>
      </c>
      <c r="AB254" t="str">
        <f>IF(Table13[[#This Row],[Expenses]]&lt;100000000,"LOW",IF(Table13[[#This Row],[Expenses]]&lt;160000000,"AVERAGE","HIGH"))</f>
        <v>LOW</v>
      </c>
      <c r="AC254">
        <v>0</v>
      </c>
    </row>
    <row r="255" spans="1:29" x14ac:dyDescent="0.3">
      <c r="A255">
        <v>257</v>
      </c>
      <c r="B255">
        <v>53</v>
      </c>
      <c r="C255" t="s">
        <v>29</v>
      </c>
      <c r="D255">
        <v>23</v>
      </c>
      <c r="E255">
        <v>1</v>
      </c>
      <c r="F255">
        <v>3</v>
      </c>
      <c r="G255">
        <v>6</v>
      </c>
      <c r="H255">
        <v>5</v>
      </c>
      <c r="I255">
        <v>0</v>
      </c>
      <c r="J255">
        <v>0</v>
      </c>
      <c r="K255">
        <v>0</v>
      </c>
      <c r="L255">
        <v>0</v>
      </c>
      <c r="M255">
        <f>AVERAGE(Table13[[#This Row],[incoming_own_farm]],Table13[[#This Row],[incoming_business]],Table13[[#This Row],[incoming_0_business]])</f>
        <v>0</v>
      </c>
      <c r="N255">
        <f>IF(Table13[[#This Row],[Average Income]]=0,0,1)</f>
        <v>0</v>
      </c>
      <c r="O255">
        <v>0</v>
      </c>
      <c r="P255">
        <v>28912201</v>
      </c>
      <c r="Q255">
        <v>22861940</v>
      </c>
      <c r="R255">
        <v>23399979</v>
      </c>
      <c r="S255">
        <v>26692283</v>
      </c>
      <c r="T255">
        <v>28203066</v>
      </c>
      <c r="U255">
        <v>30028818</v>
      </c>
      <c r="V255">
        <v>31363432</v>
      </c>
      <c r="W255">
        <v>28411718</v>
      </c>
      <c r="X255">
        <v>28292707</v>
      </c>
      <c r="Y255">
        <f>SUM(P255,Table13[[#This Row],[durable_asset]],Table13[[#This Row],[save_asset]],Table13[[#This Row],[incoming_agricultural]],Table13[[#This Row],[lasting_investment]],Table13[[#This Row],[0_lasting_investmen]])</f>
        <v>161907363</v>
      </c>
      <c r="Z255" t="str">
        <f>IF(Table13[[#This Row],[Asset]]&lt;170000000,"LOW",IF(Table13[[#This Row],[Asset]]&lt;250000000,"AVERAGE","HIGH"))</f>
        <v>LOW</v>
      </c>
      <c r="AA255">
        <f>SUM(S255,Table13[[#This Row],[other_expenses]],Table13[[#This Row],[farm_expenses]])</f>
        <v>86258781</v>
      </c>
      <c r="AB255" t="str">
        <f>IF(Table13[[#This Row],[Expenses]]&lt;100000000,"LOW",IF(Table13[[#This Row],[Expenses]]&lt;160000000,"AVERAGE","HIGH"))</f>
        <v>LOW</v>
      </c>
      <c r="AC255">
        <v>0</v>
      </c>
    </row>
    <row r="256" spans="1:29" x14ac:dyDescent="0.3">
      <c r="A256">
        <v>258</v>
      </c>
      <c r="B256">
        <v>17</v>
      </c>
      <c r="C256" t="s">
        <v>29</v>
      </c>
      <c r="D256">
        <v>18</v>
      </c>
      <c r="E256">
        <v>1</v>
      </c>
      <c r="F256">
        <v>2</v>
      </c>
      <c r="G256">
        <v>8</v>
      </c>
      <c r="H256">
        <v>5</v>
      </c>
      <c r="I256">
        <v>0</v>
      </c>
      <c r="J256">
        <v>0</v>
      </c>
      <c r="K256">
        <v>0</v>
      </c>
      <c r="L256">
        <v>0</v>
      </c>
      <c r="M256">
        <f>AVERAGE(Table13[[#This Row],[incoming_own_farm]],Table13[[#This Row],[incoming_business]],Table13[[#This Row],[incoming_0_business]])</f>
        <v>0</v>
      </c>
      <c r="N256">
        <f>IF(Table13[[#This Row],[Average Income]]=0,0,1)</f>
        <v>0</v>
      </c>
      <c r="O256">
        <v>0</v>
      </c>
      <c r="P256">
        <v>28912201</v>
      </c>
      <c r="Q256">
        <v>22861940</v>
      </c>
      <c r="R256">
        <v>23399979</v>
      </c>
      <c r="S256">
        <v>26692283</v>
      </c>
      <c r="T256">
        <v>28203066</v>
      </c>
      <c r="U256">
        <v>30028818</v>
      </c>
      <c r="V256">
        <v>31363432</v>
      </c>
      <c r="W256">
        <v>28411718</v>
      </c>
      <c r="X256">
        <v>28292707</v>
      </c>
      <c r="Y256">
        <f>SUM(P256,Table13[[#This Row],[durable_asset]],Table13[[#This Row],[save_asset]],Table13[[#This Row],[incoming_agricultural]],Table13[[#This Row],[lasting_investment]],Table13[[#This Row],[0_lasting_investmen]])</f>
        <v>161907363</v>
      </c>
      <c r="Z256" t="str">
        <f>IF(Table13[[#This Row],[Asset]]&lt;170000000,"LOW",IF(Table13[[#This Row],[Asset]]&lt;250000000,"AVERAGE","HIGH"))</f>
        <v>LOW</v>
      </c>
      <c r="AA256">
        <f>SUM(S256,Table13[[#This Row],[other_expenses]],Table13[[#This Row],[farm_expenses]])</f>
        <v>86258781</v>
      </c>
      <c r="AB256" t="str">
        <f>IF(Table13[[#This Row],[Expenses]]&lt;100000000,"LOW",IF(Table13[[#This Row],[Expenses]]&lt;160000000,"AVERAGE","HIGH"))</f>
        <v>LOW</v>
      </c>
      <c r="AC256">
        <v>0</v>
      </c>
    </row>
    <row r="257" spans="1:29" x14ac:dyDescent="0.3">
      <c r="A257">
        <v>259</v>
      </c>
      <c r="B257">
        <v>18</v>
      </c>
      <c r="C257" t="s">
        <v>29</v>
      </c>
      <c r="D257">
        <v>32</v>
      </c>
      <c r="E257">
        <v>1</v>
      </c>
      <c r="F257">
        <v>4</v>
      </c>
      <c r="G257">
        <v>12</v>
      </c>
      <c r="H257">
        <v>6</v>
      </c>
      <c r="I257">
        <v>0</v>
      </c>
      <c r="J257">
        <v>1</v>
      </c>
      <c r="K257">
        <v>0</v>
      </c>
      <c r="L257">
        <v>0</v>
      </c>
      <c r="M257">
        <f>AVERAGE(Table13[[#This Row],[incoming_own_farm]],Table13[[#This Row],[incoming_business]],Table13[[#This Row],[incoming_0_business]])</f>
        <v>0.33333333333333331</v>
      </c>
      <c r="N257">
        <f>IF(Table13[[#This Row],[Average Income]]=0,0,1)</f>
        <v>1</v>
      </c>
      <c r="O257">
        <v>0</v>
      </c>
      <c r="P257">
        <v>82606287</v>
      </c>
      <c r="Q257">
        <v>52049953</v>
      </c>
      <c r="R257">
        <v>80076847</v>
      </c>
      <c r="S257">
        <v>57388411</v>
      </c>
      <c r="T257">
        <v>17520815</v>
      </c>
      <c r="U257">
        <v>1040999</v>
      </c>
      <c r="V257">
        <v>26692283</v>
      </c>
      <c r="W257">
        <v>65115196</v>
      </c>
      <c r="X257">
        <v>15481524</v>
      </c>
      <c r="Y257">
        <f>SUM(P257,Table13[[#This Row],[durable_asset]],Table13[[#This Row],[save_asset]],Table13[[#This Row],[incoming_agricultural]],Table13[[#This Row],[lasting_investment]],Table13[[#This Row],[0_lasting_investmen]])</f>
        <v>296370806</v>
      </c>
      <c r="Z257" t="str">
        <f>IF(Table13[[#This Row],[Asset]]&lt;170000000,"LOW",IF(Table13[[#This Row],[Asset]]&lt;250000000,"AVERAGE","HIGH"))</f>
        <v>HIGH</v>
      </c>
      <c r="AA257">
        <f>SUM(S257,Table13[[#This Row],[other_expenses]],Table13[[#This Row],[farm_expenses]])</f>
        <v>101601509</v>
      </c>
      <c r="AB257" t="str">
        <f>IF(Table13[[#This Row],[Expenses]]&lt;100000000,"LOW",IF(Table13[[#This Row],[Expenses]]&lt;160000000,"AVERAGE","HIGH"))</f>
        <v>AVERAGE</v>
      </c>
      <c r="AC257">
        <v>0</v>
      </c>
    </row>
    <row r="258" spans="1:29" x14ac:dyDescent="0.3">
      <c r="A258">
        <v>260</v>
      </c>
      <c r="B258">
        <v>53</v>
      </c>
      <c r="C258" t="s">
        <v>29</v>
      </c>
      <c r="D258">
        <v>29</v>
      </c>
      <c r="E258">
        <v>1</v>
      </c>
      <c r="F258">
        <v>1</v>
      </c>
      <c r="G258">
        <v>10</v>
      </c>
      <c r="H258">
        <v>3</v>
      </c>
      <c r="I258">
        <v>0</v>
      </c>
      <c r="J258">
        <v>1</v>
      </c>
      <c r="K258">
        <v>0</v>
      </c>
      <c r="L258">
        <v>0</v>
      </c>
      <c r="M258">
        <f>AVERAGE(Table13[[#This Row],[incoming_own_farm]],Table13[[#This Row],[incoming_business]],Table13[[#This Row],[incoming_0_business]])</f>
        <v>0.33333333333333331</v>
      </c>
      <c r="N258">
        <f>IF(Table13[[#This Row],[Average Income]]=0,0,1)</f>
        <v>1</v>
      </c>
      <c r="O258">
        <v>0</v>
      </c>
      <c r="P258">
        <v>28912201</v>
      </c>
      <c r="Q258">
        <v>36515042</v>
      </c>
      <c r="R258">
        <v>23399979</v>
      </c>
      <c r="S258">
        <v>62726865</v>
      </c>
      <c r="T258">
        <v>58776409</v>
      </c>
      <c r="U258">
        <v>48046112</v>
      </c>
      <c r="V258">
        <v>37369196</v>
      </c>
      <c r="W258">
        <v>46925031</v>
      </c>
      <c r="X258">
        <v>37369196</v>
      </c>
      <c r="Y258">
        <f>SUM(P258,Table13[[#This Row],[durable_asset]],Table13[[#This Row],[save_asset]],Table13[[#This Row],[incoming_agricultural]],Table13[[#This Row],[lasting_investment]],Table13[[#This Row],[0_lasting_investmen]])</f>
        <v>221167561</v>
      </c>
      <c r="Z258" t="str">
        <f>IF(Table13[[#This Row],[Asset]]&lt;170000000,"LOW",IF(Table13[[#This Row],[Asset]]&lt;250000000,"AVERAGE","HIGH"))</f>
        <v>AVERAGE</v>
      </c>
      <c r="AA258">
        <f>SUM(S258,Table13[[#This Row],[other_expenses]],Table13[[#This Row],[farm_expenses]])</f>
        <v>158872470</v>
      </c>
      <c r="AB258" t="str">
        <f>IF(Table13[[#This Row],[Expenses]]&lt;100000000,"LOW",IF(Table13[[#This Row],[Expenses]]&lt;160000000,"AVERAGE","HIGH"))</f>
        <v>AVERAGE</v>
      </c>
      <c r="AC258">
        <v>1</v>
      </c>
    </row>
    <row r="259" spans="1:29" x14ac:dyDescent="0.3">
      <c r="A259">
        <v>261</v>
      </c>
      <c r="B259">
        <v>26</v>
      </c>
      <c r="C259" t="s">
        <v>29</v>
      </c>
      <c r="D259">
        <v>22</v>
      </c>
      <c r="E259">
        <v>1</v>
      </c>
      <c r="F259">
        <v>3</v>
      </c>
      <c r="G259">
        <v>7</v>
      </c>
      <c r="H259">
        <v>6</v>
      </c>
      <c r="I259">
        <v>0</v>
      </c>
      <c r="J259">
        <v>0</v>
      </c>
      <c r="K259">
        <v>0</v>
      </c>
      <c r="L259">
        <v>1</v>
      </c>
      <c r="M259">
        <f>AVERAGE(Table13[[#This Row],[incoming_own_farm]],Table13[[#This Row],[incoming_business]],Table13[[#This Row],[incoming_0_business]])</f>
        <v>0.33333333333333331</v>
      </c>
      <c r="N259">
        <f>IF(Table13[[#This Row],[Average Income]]=0,0,1)</f>
        <v>1</v>
      </c>
      <c r="O259">
        <v>0</v>
      </c>
      <c r="P259">
        <v>21617699</v>
      </c>
      <c r="Q259">
        <v>13452911</v>
      </c>
      <c r="R259">
        <v>23399979</v>
      </c>
      <c r="S259">
        <v>15267985</v>
      </c>
      <c r="T259">
        <v>99295292</v>
      </c>
      <c r="U259">
        <v>48179574</v>
      </c>
      <c r="V259">
        <v>13357264</v>
      </c>
      <c r="W259">
        <v>36031531</v>
      </c>
      <c r="X259">
        <v>29372635</v>
      </c>
      <c r="Y259">
        <f>SUM(P259,Table13[[#This Row],[durable_asset]],Table13[[#This Row],[save_asset]],Table13[[#This Row],[incoming_agricultural]],Table13[[#This Row],[lasting_investment]],Table13[[#This Row],[0_lasting_investmen]])</f>
        <v>172054329</v>
      </c>
      <c r="Z259" t="str">
        <f>IF(Table13[[#This Row],[Asset]]&lt;170000000,"LOW",IF(Table13[[#This Row],[Asset]]&lt;250000000,"AVERAGE","HIGH"))</f>
        <v>AVERAGE</v>
      </c>
      <c r="AA259">
        <f>SUM(S259,Table13[[#This Row],[other_expenses]],Table13[[#This Row],[farm_expenses]])</f>
        <v>127920541</v>
      </c>
      <c r="AB259" t="str">
        <f>IF(Table13[[#This Row],[Expenses]]&lt;100000000,"LOW",IF(Table13[[#This Row],[Expenses]]&lt;160000000,"AVERAGE","HIGH"))</f>
        <v>AVERAGE</v>
      </c>
      <c r="AC259">
        <v>0</v>
      </c>
    </row>
    <row r="260" spans="1:29" x14ac:dyDescent="0.3">
      <c r="A260">
        <v>262</v>
      </c>
      <c r="B260">
        <v>49</v>
      </c>
      <c r="C260" t="s">
        <v>29</v>
      </c>
      <c r="D260">
        <v>30</v>
      </c>
      <c r="E260">
        <v>1</v>
      </c>
      <c r="F260">
        <v>6</v>
      </c>
      <c r="G260">
        <v>4</v>
      </c>
      <c r="H260">
        <v>8</v>
      </c>
      <c r="I260">
        <v>1</v>
      </c>
      <c r="J260">
        <v>0</v>
      </c>
      <c r="K260">
        <v>0</v>
      </c>
      <c r="L260">
        <v>0</v>
      </c>
      <c r="M260">
        <f>AVERAGE(Table13[[#This Row],[incoming_own_farm]],Table13[[#This Row],[incoming_business]],Table13[[#This Row],[incoming_0_business]])</f>
        <v>0</v>
      </c>
      <c r="N260">
        <f>IF(Table13[[#This Row],[Average Income]]=0,0,1)</f>
        <v>0</v>
      </c>
      <c r="O260">
        <v>1</v>
      </c>
      <c r="P260">
        <v>5925687</v>
      </c>
      <c r="Q260">
        <v>22861940</v>
      </c>
      <c r="R260">
        <v>90483025</v>
      </c>
      <c r="S260">
        <v>74738393</v>
      </c>
      <c r="T260">
        <v>55413181</v>
      </c>
      <c r="U260">
        <v>90753765</v>
      </c>
      <c r="V260">
        <v>25446644</v>
      </c>
      <c r="W260">
        <v>17784691</v>
      </c>
      <c r="X260">
        <v>48668928</v>
      </c>
      <c r="Y260">
        <f>SUM(P260,Table13[[#This Row],[durable_asset]],Table13[[#This Row],[save_asset]],Table13[[#This Row],[incoming_agricultural]],Table13[[#This Row],[lasting_investment]],Table13[[#This Row],[0_lasting_investmen]])</f>
        <v>276478036</v>
      </c>
      <c r="Z260" t="str">
        <f>IF(Table13[[#This Row],[Asset]]&lt;170000000,"LOW",IF(Table13[[#This Row],[Asset]]&lt;250000000,"AVERAGE","HIGH"))</f>
        <v>HIGH</v>
      </c>
      <c r="AA260">
        <f>SUM(S260,Table13[[#This Row],[other_expenses]],Table13[[#This Row],[farm_expenses]])</f>
        <v>155598218</v>
      </c>
      <c r="AB260" t="str">
        <f>IF(Table13[[#This Row],[Expenses]]&lt;100000000,"LOW",IF(Table13[[#This Row],[Expenses]]&lt;160000000,"AVERAGE","HIGH"))</f>
        <v>AVERAGE</v>
      </c>
      <c r="AC260">
        <v>0</v>
      </c>
    </row>
    <row r="261" spans="1:29" x14ac:dyDescent="0.3">
      <c r="A261">
        <v>263</v>
      </c>
      <c r="B261">
        <v>24</v>
      </c>
      <c r="C261" t="s">
        <v>30</v>
      </c>
      <c r="D261">
        <v>53</v>
      </c>
      <c r="E261">
        <v>0</v>
      </c>
      <c r="F261">
        <v>2</v>
      </c>
      <c r="G261">
        <v>8</v>
      </c>
      <c r="H261">
        <v>3</v>
      </c>
      <c r="I261">
        <v>0</v>
      </c>
      <c r="J261">
        <v>0</v>
      </c>
      <c r="K261">
        <v>0</v>
      </c>
      <c r="L261">
        <v>0</v>
      </c>
      <c r="M261">
        <f>AVERAGE(Table13[[#This Row],[incoming_own_farm]],Table13[[#This Row],[incoming_business]],Table13[[#This Row],[incoming_0_business]])</f>
        <v>0</v>
      </c>
      <c r="N261">
        <f>IF(Table13[[#This Row],[Average Income]]=0,0,1)</f>
        <v>0</v>
      </c>
      <c r="O261">
        <v>1</v>
      </c>
      <c r="P261">
        <v>28912201</v>
      </c>
      <c r="Q261">
        <v>11931451</v>
      </c>
      <c r="R261">
        <v>23399979</v>
      </c>
      <c r="S261">
        <v>26692283</v>
      </c>
      <c r="T261">
        <v>33632276</v>
      </c>
      <c r="U261">
        <v>13346142</v>
      </c>
      <c r="V261">
        <v>1290127</v>
      </c>
      <c r="W261">
        <v>2194951</v>
      </c>
      <c r="X261">
        <v>1864011</v>
      </c>
      <c r="Y261">
        <f>SUM(P261,Table13[[#This Row],[durable_asset]],Table13[[#This Row],[save_asset]],Table13[[#This Row],[incoming_agricultural]],Table13[[#This Row],[lasting_investment]],Table13[[#This Row],[0_lasting_investmen]])</f>
        <v>81648735</v>
      </c>
      <c r="Z261" t="str">
        <f>IF(Table13[[#This Row],[Asset]]&lt;170000000,"LOW",IF(Table13[[#This Row],[Asset]]&lt;250000000,"AVERAGE","HIGH"))</f>
        <v>LOW</v>
      </c>
      <c r="AA261">
        <f>SUM(S261,Table13[[#This Row],[other_expenses]],Table13[[#This Row],[farm_expenses]])</f>
        <v>61614686</v>
      </c>
      <c r="AB261" t="str">
        <f>IF(Table13[[#This Row],[Expenses]]&lt;100000000,"LOW",IF(Table13[[#This Row],[Expenses]]&lt;160000000,"AVERAGE","HIGH"))</f>
        <v>LOW</v>
      </c>
      <c r="AC261">
        <v>0</v>
      </c>
    </row>
    <row r="262" spans="1:29" x14ac:dyDescent="0.3">
      <c r="A262">
        <v>264</v>
      </c>
      <c r="B262">
        <v>39</v>
      </c>
      <c r="C262" t="s">
        <v>30</v>
      </c>
      <c r="D262">
        <v>43</v>
      </c>
      <c r="E262">
        <v>1</v>
      </c>
      <c r="F262">
        <v>2</v>
      </c>
      <c r="G262">
        <v>10</v>
      </c>
      <c r="H262">
        <v>6</v>
      </c>
      <c r="I262">
        <v>0</v>
      </c>
      <c r="J262">
        <v>1</v>
      </c>
      <c r="K262">
        <v>0</v>
      </c>
      <c r="L262">
        <v>1</v>
      </c>
      <c r="M262">
        <f>AVERAGE(Table13[[#This Row],[incoming_own_farm]],Table13[[#This Row],[incoming_business]],Table13[[#This Row],[incoming_0_business]])</f>
        <v>0.66666666666666663</v>
      </c>
      <c r="N262">
        <f>IF(Table13[[#This Row],[Average Income]]=0,0,1)</f>
        <v>1</v>
      </c>
      <c r="O262">
        <v>0</v>
      </c>
      <c r="P262">
        <v>82606293</v>
      </c>
      <c r="Q262">
        <v>10563738</v>
      </c>
      <c r="R262">
        <v>1601537</v>
      </c>
      <c r="S262">
        <v>41373043</v>
      </c>
      <c r="T262">
        <v>34913507</v>
      </c>
      <c r="U262">
        <v>20286135</v>
      </c>
      <c r="V262">
        <v>23911839</v>
      </c>
      <c r="W262">
        <v>20019113</v>
      </c>
      <c r="X262">
        <v>34688847</v>
      </c>
      <c r="Y262">
        <f>SUM(P262,Table13[[#This Row],[durable_asset]],Table13[[#This Row],[save_asset]],Table13[[#This Row],[incoming_agricultural]],Table13[[#This Row],[lasting_investment]],Table13[[#This Row],[0_lasting_investmen]])</f>
        <v>169765663</v>
      </c>
      <c r="Z262" t="str">
        <f>IF(Table13[[#This Row],[Asset]]&lt;170000000,"LOW",IF(Table13[[#This Row],[Asset]]&lt;250000000,"AVERAGE","HIGH"))</f>
        <v>LOW</v>
      </c>
      <c r="AA262">
        <f>SUM(S262,Table13[[#This Row],[other_expenses]],Table13[[#This Row],[farm_expenses]])</f>
        <v>100198389</v>
      </c>
      <c r="AB262" t="str">
        <f>IF(Table13[[#This Row],[Expenses]]&lt;100000000,"LOW",IF(Table13[[#This Row],[Expenses]]&lt;160000000,"AVERAGE","HIGH"))</f>
        <v>AVERAGE</v>
      </c>
      <c r="AC262">
        <v>1</v>
      </c>
    </row>
    <row r="263" spans="1:29" x14ac:dyDescent="0.3">
      <c r="A263">
        <v>265</v>
      </c>
      <c r="B263">
        <v>22</v>
      </c>
      <c r="C263" t="s">
        <v>29</v>
      </c>
      <c r="D263">
        <v>48</v>
      </c>
      <c r="E263">
        <v>1</v>
      </c>
      <c r="F263">
        <v>5</v>
      </c>
      <c r="G263">
        <v>3</v>
      </c>
      <c r="H263">
        <v>7</v>
      </c>
      <c r="I263">
        <v>0</v>
      </c>
      <c r="J263">
        <v>0</v>
      </c>
      <c r="K263">
        <v>1</v>
      </c>
      <c r="L263">
        <v>1</v>
      </c>
      <c r="M263">
        <f>AVERAGE(Table13[[#This Row],[incoming_own_farm]],Table13[[#This Row],[incoming_business]],Table13[[#This Row],[incoming_0_business]])</f>
        <v>0.66666666666666663</v>
      </c>
      <c r="N263">
        <f>IF(Table13[[#This Row],[Average Income]]=0,0,1)</f>
        <v>1</v>
      </c>
      <c r="O263">
        <v>0</v>
      </c>
      <c r="P263">
        <v>20819981</v>
      </c>
      <c r="Q263">
        <v>22861940</v>
      </c>
      <c r="R263">
        <v>16817282</v>
      </c>
      <c r="S263">
        <v>19218447</v>
      </c>
      <c r="T263">
        <v>39718117</v>
      </c>
      <c r="U263">
        <v>17750368</v>
      </c>
      <c r="V263">
        <v>21053539</v>
      </c>
      <c r="W263">
        <v>5161239</v>
      </c>
      <c r="X263">
        <v>23442499</v>
      </c>
      <c r="Y263">
        <f>SUM(P263,Table13[[#This Row],[durable_asset]],Table13[[#This Row],[save_asset]],Table13[[#This Row],[incoming_agricultural]],Table13[[#This Row],[lasting_investment]],Table13[[#This Row],[0_lasting_investmen]])</f>
        <v>106853309</v>
      </c>
      <c r="Z263" t="str">
        <f>IF(Table13[[#This Row],[Asset]]&lt;170000000,"LOW",IF(Table13[[#This Row],[Asset]]&lt;250000000,"AVERAGE","HIGH"))</f>
        <v>LOW</v>
      </c>
      <c r="AA263">
        <f>SUM(S263,Table13[[#This Row],[other_expenses]],Table13[[#This Row],[farm_expenses]])</f>
        <v>79990103</v>
      </c>
      <c r="AB263" t="str">
        <f>IF(Table13[[#This Row],[Expenses]]&lt;100000000,"LOW",IF(Table13[[#This Row],[Expenses]]&lt;160000000,"AVERAGE","HIGH"))</f>
        <v>LOW</v>
      </c>
      <c r="AC263">
        <v>0</v>
      </c>
    </row>
    <row r="264" spans="1:29" x14ac:dyDescent="0.3">
      <c r="A264">
        <v>266</v>
      </c>
      <c r="B264">
        <v>15</v>
      </c>
      <c r="C264" t="s">
        <v>29</v>
      </c>
      <c r="D264">
        <v>24</v>
      </c>
      <c r="E264">
        <v>1</v>
      </c>
      <c r="F264">
        <v>5</v>
      </c>
      <c r="G264">
        <v>10</v>
      </c>
      <c r="H264">
        <v>7</v>
      </c>
      <c r="I264">
        <v>0</v>
      </c>
      <c r="J264">
        <v>1</v>
      </c>
      <c r="K264">
        <v>0</v>
      </c>
      <c r="L264">
        <v>0</v>
      </c>
      <c r="M264">
        <f>AVERAGE(Table13[[#This Row],[incoming_own_farm]],Table13[[#This Row],[incoming_business]],Table13[[#This Row],[incoming_0_business]])</f>
        <v>0.33333333333333331</v>
      </c>
      <c r="N264">
        <f>IF(Table13[[#This Row],[Average Income]]=0,0,1)</f>
        <v>1</v>
      </c>
      <c r="O264">
        <v>0</v>
      </c>
      <c r="P264">
        <v>12390944</v>
      </c>
      <c r="Q264">
        <v>59096716</v>
      </c>
      <c r="R264">
        <v>43241501</v>
      </c>
      <c r="S264">
        <v>13346142</v>
      </c>
      <c r="T264">
        <v>49647648</v>
      </c>
      <c r="U264">
        <v>1601537</v>
      </c>
      <c r="V264">
        <v>68065321</v>
      </c>
      <c r="W264">
        <v>70105188</v>
      </c>
      <c r="X264">
        <v>63941368</v>
      </c>
      <c r="Y264">
        <f>SUM(P264,Table13[[#This Row],[durable_asset]],Table13[[#This Row],[save_asset]],Table13[[#This Row],[incoming_agricultural]],Table13[[#This Row],[lasting_investment]],Table13[[#This Row],[0_lasting_investmen]])</f>
        <v>250377254</v>
      </c>
      <c r="Z264" t="str">
        <f>IF(Table13[[#This Row],[Asset]]&lt;170000000,"LOW",IF(Table13[[#This Row],[Asset]]&lt;250000000,"AVERAGE","HIGH"))</f>
        <v>HIGH</v>
      </c>
      <c r="AA264">
        <f>SUM(S264,Table13[[#This Row],[other_expenses]],Table13[[#This Row],[farm_expenses]])</f>
        <v>131059111</v>
      </c>
      <c r="AB264" t="str">
        <f>IF(Table13[[#This Row],[Expenses]]&lt;100000000,"LOW",IF(Table13[[#This Row],[Expenses]]&lt;160000000,"AVERAGE","HIGH"))</f>
        <v>AVERAGE</v>
      </c>
      <c r="AC264">
        <v>1</v>
      </c>
    </row>
    <row r="265" spans="1:29" x14ac:dyDescent="0.3">
      <c r="A265">
        <v>267</v>
      </c>
      <c r="B265">
        <v>25</v>
      </c>
      <c r="C265" t="s">
        <v>29</v>
      </c>
      <c r="D265">
        <v>25</v>
      </c>
      <c r="E265">
        <v>1</v>
      </c>
      <c r="F265">
        <v>3</v>
      </c>
      <c r="G265">
        <v>13</v>
      </c>
      <c r="H265">
        <v>5</v>
      </c>
      <c r="I265">
        <v>0</v>
      </c>
      <c r="J265">
        <v>0</v>
      </c>
      <c r="K265">
        <v>0</v>
      </c>
      <c r="L265">
        <v>0</v>
      </c>
      <c r="M265">
        <f>AVERAGE(Table13[[#This Row],[incoming_own_farm]],Table13[[#This Row],[incoming_business]],Table13[[#This Row],[incoming_0_business]])</f>
        <v>0</v>
      </c>
      <c r="N265">
        <f>IF(Table13[[#This Row],[Average Income]]=0,0,1)</f>
        <v>0</v>
      </c>
      <c r="O265">
        <v>0</v>
      </c>
      <c r="P265">
        <v>28912201</v>
      </c>
      <c r="Q265">
        <v>22861940</v>
      </c>
      <c r="R265">
        <v>23399979</v>
      </c>
      <c r="S265">
        <v>26692283</v>
      </c>
      <c r="T265">
        <v>28203066</v>
      </c>
      <c r="U265">
        <v>30028818</v>
      </c>
      <c r="V265">
        <v>31363432</v>
      </c>
      <c r="W265">
        <v>28411718</v>
      </c>
      <c r="X265">
        <v>28292707</v>
      </c>
      <c r="Y265">
        <f>SUM(P265,Table13[[#This Row],[durable_asset]],Table13[[#This Row],[save_asset]],Table13[[#This Row],[incoming_agricultural]],Table13[[#This Row],[lasting_investment]],Table13[[#This Row],[0_lasting_investmen]])</f>
        <v>161907363</v>
      </c>
      <c r="Z265" t="str">
        <f>IF(Table13[[#This Row],[Asset]]&lt;170000000,"LOW",IF(Table13[[#This Row],[Asset]]&lt;250000000,"AVERAGE","HIGH"))</f>
        <v>LOW</v>
      </c>
      <c r="AA265">
        <f>SUM(S265,Table13[[#This Row],[other_expenses]],Table13[[#This Row],[farm_expenses]])</f>
        <v>86258781</v>
      </c>
      <c r="AB265" t="str">
        <f>IF(Table13[[#This Row],[Expenses]]&lt;100000000,"LOW",IF(Table13[[#This Row],[Expenses]]&lt;160000000,"AVERAGE","HIGH"))</f>
        <v>LOW</v>
      </c>
      <c r="AC265">
        <v>0</v>
      </c>
    </row>
    <row r="266" spans="1:29" x14ac:dyDescent="0.3">
      <c r="A266">
        <v>268</v>
      </c>
      <c r="B266">
        <v>22</v>
      </c>
      <c r="C266" t="s">
        <v>30</v>
      </c>
      <c r="D266">
        <v>36</v>
      </c>
      <c r="E266">
        <v>1</v>
      </c>
      <c r="F266">
        <v>4</v>
      </c>
      <c r="G266">
        <v>10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f>AVERAGE(Table13[[#This Row],[incoming_own_farm]],Table13[[#This Row],[incoming_business]],Table13[[#This Row],[incoming_0_business]])</f>
        <v>0</v>
      </c>
      <c r="N266">
        <f>IF(Table13[[#This Row],[Average Income]]=0,0,1)</f>
        <v>0</v>
      </c>
      <c r="O266">
        <v>0</v>
      </c>
      <c r="P266">
        <v>28912201</v>
      </c>
      <c r="Q266">
        <v>22861940</v>
      </c>
      <c r="R266">
        <v>23399979</v>
      </c>
      <c r="S266">
        <v>26692283</v>
      </c>
      <c r="T266">
        <v>28203066</v>
      </c>
      <c r="U266">
        <v>30028818</v>
      </c>
      <c r="V266">
        <v>31363432</v>
      </c>
      <c r="W266">
        <v>28411718</v>
      </c>
      <c r="X266">
        <v>28292707</v>
      </c>
      <c r="Y266">
        <f>SUM(P266,Table13[[#This Row],[durable_asset]],Table13[[#This Row],[save_asset]],Table13[[#This Row],[incoming_agricultural]],Table13[[#This Row],[lasting_investment]],Table13[[#This Row],[0_lasting_investmen]])</f>
        <v>161907363</v>
      </c>
      <c r="Z266" t="str">
        <f>IF(Table13[[#This Row],[Asset]]&lt;170000000,"LOW",IF(Table13[[#This Row],[Asset]]&lt;250000000,"AVERAGE","HIGH"))</f>
        <v>LOW</v>
      </c>
      <c r="AA266">
        <f>SUM(S266,Table13[[#This Row],[other_expenses]],Table13[[#This Row],[farm_expenses]])</f>
        <v>86258781</v>
      </c>
      <c r="AB266" t="str">
        <f>IF(Table13[[#This Row],[Expenses]]&lt;100000000,"LOW",IF(Table13[[#This Row],[Expenses]]&lt;160000000,"AVERAGE","HIGH"))</f>
        <v>LOW</v>
      </c>
      <c r="AC266">
        <v>0</v>
      </c>
    </row>
    <row r="267" spans="1:29" x14ac:dyDescent="0.3">
      <c r="A267">
        <v>269</v>
      </c>
      <c r="B267">
        <v>19</v>
      </c>
      <c r="C267" t="s">
        <v>29</v>
      </c>
      <c r="D267">
        <v>62</v>
      </c>
      <c r="E267">
        <v>1</v>
      </c>
      <c r="F267">
        <v>3</v>
      </c>
      <c r="G267">
        <v>9</v>
      </c>
      <c r="H267">
        <v>5</v>
      </c>
      <c r="I267">
        <v>0</v>
      </c>
      <c r="J267">
        <v>0</v>
      </c>
      <c r="K267">
        <v>1</v>
      </c>
      <c r="L267">
        <v>1</v>
      </c>
      <c r="M267">
        <f>AVERAGE(Table13[[#This Row],[incoming_own_farm]],Table13[[#This Row],[incoming_business]],Table13[[#This Row],[incoming_0_business]])</f>
        <v>0.66666666666666663</v>
      </c>
      <c r="N267">
        <f>IF(Table13[[#This Row],[Average Income]]=0,0,1)</f>
        <v>1</v>
      </c>
      <c r="O267">
        <v>0</v>
      </c>
      <c r="P267">
        <v>17142671</v>
      </c>
      <c r="Q267">
        <v>45163342</v>
      </c>
      <c r="R267">
        <v>23399979</v>
      </c>
      <c r="S267">
        <v>73403783</v>
      </c>
      <c r="T267">
        <v>23542593</v>
      </c>
      <c r="U267">
        <v>3203074</v>
      </c>
      <c r="V267">
        <v>28827665</v>
      </c>
      <c r="W267">
        <v>70954309</v>
      </c>
      <c r="X267">
        <v>14307064</v>
      </c>
      <c r="Y267">
        <f>SUM(P267,Table13[[#This Row],[durable_asset]],Table13[[#This Row],[save_asset]],Table13[[#This Row],[incoming_agricultural]],Table13[[#This Row],[lasting_investment]],Table13[[#This Row],[0_lasting_investmen]])</f>
        <v>174170439</v>
      </c>
      <c r="Z267" t="str">
        <f>IF(Table13[[#This Row],[Asset]]&lt;170000000,"LOW",IF(Table13[[#This Row],[Asset]]&lt;250000000,"AVERAGE","HIGH"))</f>
        <v>AVERAGE</v>
      </c>
      <c r="AA267">
        <f>SUM(S267,Table13[[#This Row],[other_expenses]],Table13[[#This Row],[farm_expenses]])</f>
        <v>125774041</v>
      </c>
      <c r="AB267" t="str">
        <f>IF(Table13[[#This Row],[Expenses]]&lt;100000000,"LOW",IF(Table13[[#This Row],[Expenses]]&lt;160000000,"AVERAGE","HIGH"))</f>
        <v>AVERAGE</v>
      </c>
      <c r="AC267">
        <v>0</v>
      </c>
    </row>
    <row r="268" spans="1:29" x14ac:dyDescent="0.3">
      <c r="A268">
        <v>270</v>
      </c>
      <c r="B268">
        <v>9</v>
      </c>
      <c r="C268" t="s">
        <v>29</v>
      </c>
      <c r="D268">
        <v>29</v>
      </c>
      <c r="E268">
        <v>1</v>
      </c>
      <c r="F268">
        <v>3</v>
      </c>
      <c r="G268">
        <v>7</v>
      </c>
      <c r="H268">
        <v>5</v>
      </c>
      <c r="I268">
        <v>0</v>
      </c>
      <c r="J268">
        <v>0</v>
      </c>
      <c r="K268">
        <v>0</v>
      </c>
      <c r="L268">
        <v>0</v>
      </c>
      <c r="M268">
        <f>AVERAGE(Table13[[#This Row],[incoming_own_farm]],Table13[[#This Row],[incoming_business]],Table13[[#This Row],[incoming_0_business]])</f>
        <v>0</v>
      </c>
      <c r="N268">
        <f>IF(Table13[[#This Row],[Average Income]]=0,0,1)</f>
        <v>0</v>
      </c>
      <c r="O268">
        <v>0</v>
      </c>
      <c r="P268">
        <v>41303144</v>
      </c>
      <c r="Q268">
        <v>28026898</v>
      </c>
      <c r="R268">
        <v>23399979</v>
      </c>
      <c r="S268">
        <v>51382647</v>
      </c>
      <c r="T268">
        <v>33632278</v>
      </c>
      <c r="U268">
        <v>30028818</v>
      </c>
      <c r="V268">
        <v>31363432</v>
      </c>
      <c r="W268">
        <v>3324454</v>
      </c>
      <c r="X268">
        <v>20019212</v>
      </c>
      <c r="Y268">
        <f>SUM(P268,Table13[[#This Row],[durable_asset]],Table13[[#This Row],[save_asset]],Table13[[#This Row],[incoming_agricultural]],Table13[[#This Row],[lasting_investment]],Table13[[#This Row],[0_lasting_investmen]])</f>
        <v>146102505</v>
      </c>
      <c r="Z268" t="str">
        <f>IF(Table13[[#This Row],[Asset]]&lt;170000000,"LOW",IF(Table13[[#This Row],[Asset]]&lt;250000000,"AVERAGE","HIGH"))</f>
        <v>LOW</v>
      </c>
      <c r="AA268">
        <f>SUM(S268,Table13[[#This Row],[other_expenses]],Table13[[#This Row],[farm_expenses]])</f>
        <v>116378357</v>
      </c>
      <c r="AB268" t="str">
        <f>IF(Table13[[#This Row],[Expenses]]&lt;100000000,"LOW",IF(Table13[[#This Row],[Expenses]]&lt;160000000,"AVERAGE","HIGH"))</f>
        <v>AVERAGE</v>
      </c>
      <c r="AC268">
        <v>0</v>
      </c>
    </row>
    <row r="269" spans="1:29" x14ac:dyDescent="0.3">
      <c r="A269">
        <v>271</v>
      </c>
      <c r="B269">
        <v>57</v>
      </c>
      <c r="C269" t="s">
        <v>29</v>
      </c>
      <c r="D269">
        <v>61</v>
      </c>
      <c r="E269">
        <v>1</v>
      </c>
      <c r="F269">
        <v>5</v>
      </c>
      <c r="G269">
        <v>7</v>
      </c>
      <c r="H269">
        <v>8</v>
      </c>
      <c r="I269">
        <v>0</v>
      </c>
      <c r="J269">
        <v>0</v>
      </c>
      <c r="K269">
        <v>1</v>
      </c>
      <c r="L269">
        <v>1</v>
      </c>
      <c r="M269">
        <f>AVERAGE(Table13[[#This Row],[incoming_own_farm]],Table13[[#This Row],[incoming_business]],Table13[[#This Row],[incoming_0_business]])</f>
        <v>0.66666666666666663</v>
      </c>
      <c r="N269">
        <f>IF(Table13[[#This Row],[Average Income]]=0,0,1)</f>
        <v>1</v>
      </c>
      <c r="O269">
        <v>0</v>
      </c>
      <c r="P269">
        <v>1886281</v>
      </c>
      <c r="Q269">
        <v>12011527</v>
      </c>
      <c r="R269">
        <v>23399979</v>
      </c>
      <c r="S269">
        <v>10676913</v>
      </c>
      <c r="T269">
        <v>14413833</v>
      </c>
      <c r="U269">
        <v>80076847</v>
      </c>
      <c r="V269">
        <v>66730708</v>
      </c>
      <c r="W269">
        <v>3183526</v>
      </c>
      <c r="X269">
        <v>34032661</v>
      </c>
      <c r="Y269">
        <f>SUM(P269,Table13[[#This Row],[durable_asset]],Table13[[#This Row],[save_asset]],Table13[[#This Row],[incoming_agricultural]],Table13[[#This Row],[lasting_investment]],Table13[[#This Row],[0_lasting_investmen]])</f>
        <v>154590821</v>
      </c>
      <c r="Z269" t="str">
        <f>IF(Table13[[#This Row],[Asset]]&lt;170000000,"LOW",IF(Table13[[#This Row],[Asset]]&lt;250000000,"AVERAGE","HIGH"))</f>
        <v>LOW</v>
      </c>
      <c r="AA269">
        <f>SUM(S269,Table13[[#This Row],[other_expenses]],Table13[[#This Row],[farm_expenses]])</f>
        <v>91821454</v>
      </c>
      <c r="AB269" t="str">
        <f>IF(Table13[[#This Row],[Expenses]]&lt;100000000,"LOW",IF(Table13[[#This Row],[Expenses]]&lt;160000000,"AVERAGE","HIGH"))</f>
        <v>LOW</v>
      </c>
      <c r="AC269">
        <v>0</v>
      </c>
    </row>
    <row r="270" spans="1:29" x14ac:dyDescent="0.3">
      <c r="A270">
        <v>272</v>
      </c>
      <c r="B270">
        <v>17</v>
      </c>
      <c r="C270" t="s">
        <v>29</v>
      </c>
      <c r="D270">
        <v>35</v>
      </c>
      <c r="E270">
        <v>1</v>
      </c>
      <c r="F270">
        <v>4</v>
      </c>
      <c r="G270">
        <v>10</v>
      </c>
      <c r="H270">
        <v>6</v>
      </c>
      <c r="I270">
        <v>0</v>
      </c>
      <c r="J270">
        <v>1</v>
      </c>
      <c r="K270">
        <v>0</v>
      </c>
      <c r="L270">
        <v>1</v>
      </c>
      <c r="M270">
        <f>AVERAGE(Table13[[#This Row],[incoming_own_farm]],Table13[[#This Row],[incoming_business]],Table13[[#This Row],[incoming_0_business]])</f>
        <v>0.66666666666666663</v>
      </c>
      <c r="N270">
        <f>IF(Table13[[#This Row],[Average Income]]=0,0,1)</f>
        <v>1</v>
      </c>
      <c r="O270">
        <v>0</v>
      </c>
      <c r="P270">
        <v>21858374</v>
      </c>
      <c r="Q270">
        <v>29067896</v>
      </c>
      <c r="R270">
        <v>23399979</v>
      </c>
      <c r="S270">
        <v>1601537</v>
      </c>
      <c r="T270">
        <v>15214602</v>
      </c>
      <c r="U270">
        <v>14947679</v>
      </c>
      <c r="V270">
        <v>5850059</v>
      </c>
      <c r="W270">
        <v>51887195</v>
      </c>
      <c r="X270">
        <v>74315765</v>
      </c>
      <c r="Y270">
        <f>SUM(P270,Table13[[#This Row],[durable_asset]],Table13[[#This Row],[save_asset]],Table13[[#This Row],[incoming_agricultural]],Table13[[#This Row],[lasting_investment]],Table13[[#This Row],[0_lasting_investmen]])</f>
        <v>215476888</v>
      </c>
      <c r="Z270" t="str">
        <f>IF(Table13[[#This Row],[Asset]]&lt;170000000,"LOW",IF(Table13[[#This Row],[Asset]]&lt;250000000,"AVERAGE","HIGH"))</f>
        <v>AVERAGE</v>
      </c>
      <c r="AA270">
        <f>SUM(S270,Table13[[#This Row],[other_expenses]],Table13[[#This Row],[farm_expenses]])</f>
        <v>22666198</v>
      </c>
      <c r="AB270" t="str">
        <f>IF(Table13[[#This Row],[Expenses]]&lt;100000000,"LOW",IF(Table13[[#This Row],[Expenses]]&lt;160000000,"AVERAGE","HIGH"))</f>
        <v>LOW</v>
      </c>
      <c r="AC270">
        <v>0</v>
      </c>
    </row>
    <row r="271" spans="1:29" x14ac:dyDescent="0.3">
      <c r="A271">
        <v>273</v>
      </c>
      <c r="B271">
        <v>49</v>
      </c>
      <c r="C271" t="s">
        <v>29</v>
      </c>
      <c r="D271">
        <v>21</v>
      </c>
      <c r="E271">
        <v>1</v>
      </c>
      <c r="F271">
        <v>2</v>
      </c>
      <c r="G271">
        <v>10</v>
      </c>
      <c r="H271">
        <v>4</v>
      </c>
      <c r="I271">
        <v>0</v>
      </c>
      <c r="J271">
        <v>0</v>
      </c>
      <c r="K271">
        <v>0</v>
      </c>
      <c r="L271">
        <v>0</v>
      </c>
      <c r="M271">
        <f>AVERAGE(Table13[[#This Row],[incoming_own_farm]],Table13[[#This Row],[incoming_business]],Table13[[#This Row],[incoming_0_business]])</f>
        <v>0</v>
      </c>
      <c r="N271">
        <f>IF(Table13[[#This Row],[Average Income]]=0,0,1)</f>
        <v>0</v>
      </c>
      <c r="O271">
        <v>0</v>
      </c>
      <c r="P271">
        <v>28912201</v>
      </c>
      <c r="Q271">
        <v>24407423</v>
      </c>
      <c r="R271">
        <v>23399979</v>
      </c>
      <c r="S271">
        <v>12011528</v>
      </c>
      <c r="T271">
        <v>26505438</v>
      </c>
      <c r="U271">
        <v>1040999</v>
      </c>
      <c r="V271">
        <v>85014915</v>
      </c>
      <c r="W271">
        <v>27843167</v>
      </c>
      <c r="X271">
        <v>85014915</v>
      </c>
      <c r="Y271">
        <f>SUM(P271,Table13[[#This Row],[durable_asset]],Table13[[#This Row],[save_asset]],Table13[[#This Row],[incoming_agricultural]],Table13[[#This Row],[lasting_investment]],Table13[[#This Row],[0_lasting_investmen]])</f>
        <v>190618684</v>
      </c>
      <c r="Z271" t="str">
        <f>IF(Table13[[#This Row],[Asset]]&lt;170000000,"LOW",IF(Table13[[#This Row],[Asset]]&lt;250000000,"AVERAGE","HIGH"))</f>
        <v>AVERAGE</v>
      </c>
      <c r="AA271">
        <f>SUM(S271,Table13[[#This Row],[other_expenses]],Table13[[#This Row],[farm_expenses]])</f>
        <v>123531881</v>
      </c>
      <c r="AB271" t="str">
        <f>IF(Table13[[#This Row],[Expenses]]&lt;100000000,"LOW",IF(Table13[[#This Row],[Expenses]]&lt;160000000,"AVERAGE","HIGH"))</f>
        <v>AVERAGE</v>
      </c>
      <c r="AC271">
        <v>0</v>
      </c>
    </row>
    <row r="272" spans="1:29" x14ac:dyDescent="0.3">
      <c r="A272">
        <v>274</v>
      </c>
      <c r="B272">
        <v>25</v>
      </c>
      <c r="C272" t="s">
        <v>29</v>
      </c>
      <c r="D272">
        <v>35</v>
      </c>
      <c r="E272">
        <v>1</v>
      </c>
      <c r="F272">
        <v>6</v>
      </c>
      <c r="G272">
        <v>9</v>
      </c>
      <c r="H272">
        <v>9</v>
      </c>
      <c r="I272">
        <v>0</v>
      </c>
      <c r="J272">
        <v>1</v>
      </c>
      <c r="K272">
        <v>0</v>
      </c>
      <c r="L272">
        <v>1</v>
      </c>
      <c r="M272">
        <f>AVERAGE(Table13[[#This Row],[incoming_own_farm]],Table13[[#This Row],[incoming_business]],Table13[[#This Row],[incoming_0_business]])</f>
        <v>0.66666666666666663</v>
      </c>
      <c r="N272">
        <f>IF(Table13[[#This Row],[Average Income]]=0,0,1)</f>
        <v>1</v>
      </c>
      <c r="O272">
        <v>0</v>
      </c>
      <c r="P272">
        <v>66401184</v>
      </c>
      <c r="Q272">
        <v>15374756</v>
      </c>
      <c r="R272">
        <v>32030739</v>
      </c>
      <c r="S272">
        <v>66730708</v>
      </c>
      <c r="T272">
        <v>25464437</v>
      </c>
      <c r="U272">
        <v>96092224</v>
      </c>
      <c r="V272">
        <v>14680755</v>
      </c>
      <c r="W272">
        <v>88982855</v>
      </c>
      <c r="X272">
        <v>46778225</v>
      </c>
      <c r="Y272">
        <f>SUM(P272,Table13[[#This Row],[durable_asset]],Table13[[#This Row],[save_asset]],Table13[[#This Row],[incoming_agricultural]],Table13[[#This Row],[lasting_investment]],Table13[[#This Row],[0_lasting_investmen]])</f>
        <v>345659983</v>
      </c>
      <c r="Z272" t="str">
        <f>IF(Table13[[#This Row],[Asset]]&lt;170000000,"LOW",IF(Table13[[#This Row],[Asset]]&lt;250000000,"AVERAGE","HIGH"))</f>
        <v>HIGH</v>
      </c>
      <c r="AA272">
        <f>SUM(S272,Table13[[#This Row],[other_expenses]],Table13[[#This Row],[farm_expenses]])</f>
        <v>106875900</v>
      </c>
      <c r="AB272" t="str">
        <f>IF(Table13[[#This Row],[Expenses]]&lt;100000000,"LOW",IF(Table13[[#This Row],[Expenses]]&lt;160000000,"AVERAGE","HIGH"))</f>
        <v>AVERAGE</v>
      </c>
      <c r="AC272">
        <v>1</v>
      </c>
    </row>
    <row r="273" spans="1:29" x14ac:dyDescent="0.3">
      <c r="A273">
        <v>275</v>
      </c>
      <c r="B273">
        <v>34</v>
      </c>
      <c r="C273" t="s">
        <v>29</v>
      </c>
      <c r="D273">
        <v>25</v>
      </c>
      <c r="E273">
        <v>1</v>
      </c>
      <c r="F273">
        <v>4</v>
      </c>
      <c r="G273">
        <v>9</v>
      </c>
      <c r="H273">
        <v>5</v>
      </c>
      <c r="I273">
        <v>0</v>
      </c>
      <c r="J273">
        <v>0</v>
      </c>
      <c r="K273">
        <v>0</v>
      </c>
      <c r="L273">
        <v>0</v>
      </c>
      <c r="M273">
        <f>AVERAGE(Table13[[#This Row],[incoming_own_farm]],Table13[[#This Row],[incoming_business]],Table13[[#This Row],[incoming_0_business]])</f>
        <v>0</v>
      </c>
      <c r="N273">
        <f>IF(Table13[[#This Row],[Average Income]]=0,0,1)</f>
        <v>0</v>
      </c>
      <c r="O273">
        <v>0</v>
      </c>
      <c r="P273">
        <v>28912201</v>
      </c>
      <c r="Q273">
        <v>22861940</v>
      </c>
      <c r="R273">
        <v>23399979</v>
      </c>
      <c r="S273">
        <v>26692283</v>
      </c>
      <c r="T273">
        <v>28203066</v>
      </c>
      <c r="U273">
        <v>30028818</v>
      </c>
      <c r="V273">
        <v>31363432</v>
      </c>
      <c r="W273">
        <v>28411718</v>
      </c>
      <c r="X273">
        <v>28292707</v>
      </c>
      <c r="Y273">
        <f>SUM(P273,Table13[[#This Row],[durable_asset]],Table13[[#This Row],[save_asset]],Table13[[#This Row],[incoming_agricultural]],Table13[[#This Row],[lasting_investment]],Table13[[#This Row],[0_lasting_investmen]])</f>
        <v>161907363</v>
      </c>
      <c r="Z273" t="str">
        <f>IF(Table13[[#This Row],[Asset]]&lt;170000000,"LOW",IF(Table13[[#This Row],[Asset]]&lt;250000000,"AVERAGE","HIGH"))</f>
        <v>LOW</v>
      </c>
      <c r="AA273">
        <f>SUM(S273,Table13[[#This Row],[other_expenses]],Table13[[#This Row],[farm_expenses]])</f>
        <v>86258781</v>
      </c>
      <c r="AB273" t="str">
        <f>IF(Table13[[#This Row],[Expenses]]&lt;100000000,"LOW",IF(Table13[[#This Row],[Expenses]]&lt;160000000,"AVERAGE","HIGH"))</f>
        <v>LOW</v>
      </c>
      <c r="AC273">
        <v>0</v>
      </c>
    </row>
    <row r="274" spans="1:29" x14ac:dyDescent="0.3">
      <c r="A274">
        <v>276</v>
      </c>
      <c r="B274">
        <v>43</v>
      </c>
      <c r="C274" t="s">
        <v>29</v>
      </c>
      <c r="D274">
        <v>37</v>
      </c>
      <c r="E274">
        <v>1</v>
      </c>
      <c r="F274">
        <v>6</v>
      </c>
      <c r="G274">
        <v>10</v>
      </c>
      <c r="H274">
        <v>9</v>
      </c>
      <c r="I274">
        <v>0</v>
      </c>
      <c r="J274">
        <v>0</v>
      </c>
      <c r="K274">
        <v>1</v>
      </c>
      <c r="L274">
        <v>1</v>
      </c>
      <c r="M274">
        <f>AVERAGE(Table13[[#This Row],[incoming_own_farm]],Table13[[#This Row],[incoming_business]],Table13[[#This Row],[incoming_0_business]])</f>
        <v>0.66666666666666663</v>
      </c>
      <c r="N274">
        <f>IF(Table13[[#This Row],[Average Income]]=0,0,1)</f>
        <v>1</v>
      </c>
      <c r="O274">
        <v>0</v>
      </c>
      <c r="P274">
        <v>37172832</v>
      </c>
      <c r="Q274">
        <v>23510564</v>
      </c>
      <c r="R274">
        <v>35233814</v>
      </c>
      <c r="S274">
        <v>40038425</v>
      </c>
      <c r="T274">
        <v>60698254</v>
      </c>
      <c r="U274">
        <v>17083061</v>
      </c>
      <c r="V274">
        <v>51605082</v>
      </c>
      <c r="W274">
        <v>28028616</v>
      </c>
      <c r="X274">
        <v>62709068</v>
      </c>
      <c r="Y274">
        <f>SUM(P274,Table13[[#This Row],[durable_asset]],Table13[[#This Row],[save_asset]],Table13[[#This Row],[incoming_agricultural]],Table13[[#This Row],[lasting_investment]],Table13[[#This Row],[0_lasting_investmen]])</f>
        <v>203737955</v>
      </c>
      <c r="Z274" t="str">
        <f>IF(Table13[[#This Row],[Asset]]&lt;170000000,"LOW",IF(Table13[[#This Row],[Asset]]&lt;250000000,"AVERAGE","HIGH"))</f>
        <v>AVERAGE</v>
      </c>
      <c r="AA274">
        <f>SUM(S274,Table13[[#This Row],[other_expenses]],Table13[[#This Row],[farm_expenses]])</f>
        <v>152341761</v>
      </c>
      <c r="AB274" t="str">
        <f>IF(Table13[[#This Row],[Expenses]]&lt;100000000,"LOW",IF(Table13[[#This Row],[Expenses]]&lt;160000000,"AVERAGE","HIGH"))</f>
        <v>AVERAGE</v>
      </c>
      <c r="AC274">
        <v>0</v>
      </c>
    </row>
    <row r="275" spans="1:29" x14ac:dyDescent="0.3">
      <c r="A275">
        <v>277</v>
      </c>
      <c r="B275">
        <v>57</v>
      </c>
      <c r="C275" t="s">
        <v>29</v>
      </c>
      <c r="D275">
        <v>30</v>
      </c>
      <c r="E275">
        <v>1</v>
      </c>
      <c r="F275">
        <v>6</v>
      </c>
      <c r="G275">
        <v>7</v>
      </c>
      <c r="H275">
        <v>8</v>
      </c>
      <c r="I275">
        <v>0</v>
      </c>
      <c r="J275">
        <v>0</v>
      </c>
      <c r="K275">
        <v>0</v>
      </c>
      <c r="L275">
        <v>1</v>
      </c>
      <c r="M275">
        <f>AVERAGE(Table13[[#This Row],[incoming_own_farm]],Table13[[#This Row],[incoming_business]],Table13[[#This Row],[incoming_0_business]])</f>
        <v>0.33333333333333331</v>
      </c>
      <c r="N275">
        <f>IF(Table13[[#This Row],[Average Income]]=0,0,1)</f>
        <v>1</v>
      </c>
      <c r="O275">
        <v>0</v>
      </c>
      <c r="P275">
        <v>6712542</v>
      </c>
      <c r="Q275">
        <v>28347205</v>
      </c>
      <c r="R275">
        <v>23399979</v>
      </c>
      <c r="S275">
        <v>66730708</v>
      </c>
      <c r="T275">
        <v>34593201</v>
      </c>
      <c r="U275">
        <v>21353827</v>
      </c>
      <c r="V275">
        <v>79187107</v>
      </c>
      <c r="W275">
        <v>42426816</v>
      </c>
      <c r="X275">
        <v>37814068</v>
      </c>
      <c r="Y275">
        <f>SUM(P275,Table13[[#This Row],[durable_asset]],Table13[[#This Row],[save_asset]],Table13[[#This Row],[incoming_agricultural]],Table13[[#This Row],[lasting_investment]],Table13[[#This Row],[0_lasting_investmen]])</f>
        <v>160054437</v>
      </c>
      <c r="Z275" t="str">
        <f>IF(Table13[[#This Row],[Asset]]&lt;170000000,"LOW",IF(Table13[[#This Row],[Asset]]&lt;250000000,"AVERAGE","HIGH"))</f>
        <v>LOW</v>
      </c>
      <c r="AA275">
        <f>SUM(S275,Table13[[#This Row],[other_expenses]],Table13[[#This Row],[farm_expenses]])</f>
        <v>180511016</v>
      </c>
      <c r="AB275" t="str">
        <f>IF(Table13[[#This Row],[Expenses]]&lt;100000000,"LOW",IF(Table13[[#This Row],[Expenses]]&lt;160000000,"AVERAGE","HIGH"))</f>
        <v>HIGH</v>
      </c>
      <c r="AC275">
        <v>1</v>
      </c>
    </row>
    <row r="276" spans="1:29" x14ac:dyDescent="0.3">
      <c r="A276">
        <v>278</v>
      </c>
      <c r="B276">
        <v>23</v>
      </c>
      <c r="C276" t="s">
        <v>29</v>
      </c>
      <c r="D276">
        <v>24</v>
      </c>
      <c r="E276">
        <v>1</v>
      </c>
      <c r="F276">
        <v>3</v>
      </c>
      <c r="G276">
        <v>10</v>
      </c>
      <c r="H276">
        <v>5</v>
      </c>
      <c r="I276">
        <v>0</v>
      </c>
      <c r="J276">
        <v>0</v>
      </c>
      <c r="K276">
        <v>0</v>
      </c>
      <c r="L276">
        <v>0</v>
      </c>
      <c r="M276">
        <f>AVERAGE(Table13[[#This Row],[incoming_own_farm]],Table13[[#This Row],[incoming_business]],Table13[[#This Row],[incoming_0_business]])</f>
        <v>0</v>
      </c>
      <c r="N276">
        <f>IF(Table13[[#This Row],[Average Income]]=0,0,1)</f>
        <v>0</v>
      </c>
      <c r="O276">
        <v>0</v>
      </c>
      <c r="P276">
        <v>28912201</v>
      </c>
      <c r="Q276">
        <v>22861940</v>
      </c>
      <c r="R276">
        <v>23399979</v>
      </c>
      <c r="S276">
        <v>26692283</v>
      </c>
      <c r="T276">
        <v>28203066</v>
      </c>
      <c r="U276">
        <v>30028818</v>
      </c>
      <c r="V276">
        <v>31363432</v>
      </c>
      <c r="W276">
        <v>28411718</v>
      </c>
      <c r="X276">
        <v>28292707</v>
      </c>
      <c r="Y276">
        <f>SUM(P276,Table13[[#This Row],[durable_asset]],Table13[[#This Row],[save_asset]],Table13[[#This Row],[incoming_agricultural]],Table13[[#This Row],[lasting_investment]],Table13[[#This Row],[0_lasting_investmen]])</f>
        <v>161907363</v>
      </c>
      <c r="Z276" t="str">
        <f>IF(Table13[[#This Row],[Asset]]&lt;170000000,"LOW",IF(Table13[[#This Row],[Asset]]&lt;250000000,"AVERAGE","HIGH"))</f>
        <v>LOW</v>
      </c>
      <c r="AA276">
        <f>SUM(S276,Table13[[#This Row],[other_expenses]],Table13[[#This Row],[farm_expenses]])</f>
        <v>86258781</v>
      </c>
      <c r="AB276" t="str">
        <f>IF(Table13[[#This Row],[Expenses]]&lt;100000000,"LOW",IF(Table13[[#This Row],[Expenses]]&lt;160000000,"AVERAGE","HIGH"))</f>
        <v>LOW</v>
      </c>
      <c r="AC276">
        <v>0</v>
      </c>
    </row>
    <row r="277" spans="1:29" x14ac:dyDescent="0.3">
      <c r="A277">
        <v>279</v>
      </c>
      <c r="B277">
        <v>9</v>
      </c>
      <c r="C277" t="s">
        <v>29</v>
      </c>
      <c r="D277">
        <v>18</v>
      </c>
      <c r="E277">
        <v>1</v>
      </c>
      <c r="F277">
        <v>2</v>
      </c>
      <c r="G277">
        <v>10</v>
      </c>
      <c r="H277">
        <v>3</v>
      </c>
      <c r="I277">
        <v>0</v>
      </c>
      <c r="J277">
        <v>0</v>
      </c>
      <c r="K277">
        <v>0</v>
      </c>
      <c r="L277">
        <v>0</v>
      </c>
      <c r="M277">
        <f>AVERAGE(Table13[[#This Row],[incoming_own_farm]],Table13[[#This Row],[incoming_business]],Table13[[#This Row],[incoming_0_business]])</f>
        <v>0</v>
      </c>
      <c r="N277">
        <f>IF(Table13[[#This Row],[Average Income]]=0,0,1)</f>
        <v>0</v>
      </c>
      <c r="O277">
        <v>0</v>
      </c>
      <c r="P277">
        <v>41303144</v>
      </c>
      <c r="Q277">
        <v>3843689</v>
      </c>
      <c r="R277">
        <v>22421518</v>
      </c>
      <c r="S277">
        <v>38703811</v>
      </c>
      <c r="T277">
        <v>30669434</v>
      </c>
      <c r="U277">
        <v>30028818</v>
      </c>
      <c r="V277">
        <v>31363432</v>
      </c>
      <c r="W277">
        <v>46571045</v>
      </c>
      <c r="X277">
        <v>22421518</v>
      </c>
      <c r="Y277">
        <f>SUM(P277,Table13[[#This Row],[durable_asset]],Table13[[#This Row],[save_asset]],Table13[[#This Row],[incoming_agricultural]],Table13[[#This Row],[lasting_investment]],Table13[[#This Row],[0_lasting_investmen]])</f>
        <v>166589732</v>
      </c>
      <c r="Z277" t="str">
        <f>IF(Table13[[#This Row],[Asset]]&lt;170000000,"LOW",IF(Table13[[#This Row],[Asset]]&lt;250000000,"AVERAGE","HIGH"))</f>
        <v>LOW</v>
      </c>
      <c r="AA277">
        <f>SUM(S277,Table13[[#This Row],[other_expenses]],Table13[[#This Row],[farm_expenses]])</f>
        <v>100736677</v>
      </c>
      <c r="AB277" t="str">
        <f>IF(Table13[[#This Row],[Expenses]]&lt;100000000,"LOW",IF(Table13[[#This Row],[Expenses]]&lt;160000000,"AVERAGE","HIGH"))</f>
        <v>AVERAGE</v>
      </c>
      <c r="AC277">
        <v>0</v>
      </c>
    </row>
    <row r="278" spans="1:29" x14ac:dyDescent="0.3">
      <c r="A278">
        <v>280</v>
      </c>
      <c r="B278">
        <v>57</v>
      </c>
      <c r="C278" t="s">
        <v>29</v>
      </c>
      <c r="D278">
        <v>32</v>
      </c>
      <c r="E278">
        <v>1</v>
      </c>
      <c r="F278">
        <v>3</v>
      </c>
      <c r="G278">
        <v>9</v>
      </c>
      <c r="H278">
        <v>5</v>
      </c>
      <c r="I278">
        <v>0</v>
      </c>
      <c r="J278">
        <v>0</v>
      </c>
      <c r="K278">
        <v>0</v>
      </c>
      <c r="L278">
        <v>0</v>
      </c>
      <c r="M278">
        <f>AVERAGE(Table13[[#This Row],[incoming_own_farm]],Table13[[#This Row],[incoming_business]],Table13[[#This Row],[incoming_0_business]])</f>
        <v>0</v>
      </c>
      <c r="N278">
        <f>IF(Table13[[#This Row],[Average Income]]=0,0,1)</f>
        <v>0</v>
      </c>
      <c r="O278">
        <v>0</v>
      </c>
      <c r="P278">
        <v>1886281</v>
      </c>
      <c r="Q278">
        <v>22245349</v>
      </c>
      <c r="R278">
        <v>96092224</v>
      </c>
      <c r="S278">
        <v>26692283</v>
      </c>
      <c r="T278">
        <v>26905821</v>
      </c>
      <c r="U278">
        <v>37369196</v>
      </c>
      <c r="V278">
        <v>24160964</v>
      </c>
      <c r="W278">
        <v>46857678</v>
      </c>
      <c r="X278">
        <v>13760317</v>
      </c>
      <c r="Y278">
        <f>SUM(P278,Table13[[#This Row],[durable_asset]],Table13[[#This Row],[save_asset]],Table13[[#This Row],[incoming_agricultural]],Table13[[#This Row],[lasting_investment]],Table13[[#This Row],[0_lasting_investmen]])</f>
        <v>218211045</v>
      </c>
      <c r="Z278" t="str">
        <f>IF(Table13[[#This Row],[Asset]]&lt;170000000,"LOW",IF(Table13[[#This Row],[Asset]]&lt;250000000,"AVERAGE","HIGH"))</f>
        <v>AVERAGE</v>
      </c>
      <c r="AA278">
        <f>SUM(S278,Table13[[#This Row],[other_expenses]],Table13[[#This Row],[farm_expenses]])</f>
        <v>77759068</v>
      </c>
      <c r="AB278" t="str">
        <f>IF(Table13[[#This Row],[Expenses]]&lt;100000000,"LOW",IF(Table13[[#This Row],[Expenses]]&lt;160000000,"AVERAGE","HIGH"))</f>
        <v>LOW</v>
      </c>
      <c r="AC278">
        <v>1</v>
      </c>
    </row>
    <row r="279" spans="1:29" x14ac:dyDescent="0.3">
      <c r="A279">
        <v>281</v>
      </c>
      <c r="B279">
        <v>12</v>
      </c>
      <c r="C279" t="s">
        <v>30</v>
      </c>
      <c r="D279">
        <v>23</v>
      </c>
      <c r="E279">
        <v>1</v>
      </c>
      <c r="F279">
        <v>1</v>
      </c>
      <c r="G279">
        <v>10</v>
      </c>
      <c r="H279">
        <v>2</v>
      </c>
      <c r="I279">
        <v>0</v>
      </c>
      <c r="J279">
        <v>1</v>
      </c>
      <c r="K279">
        <v>0</v>
      </c>
      <c r="L279">
        <v>0</v>
      </c>
      <c r="M279">
        <f>AVERAGE(Table13[[#This Row],[incoming_own_farm]],Table13[[#This Row],[incoming_business]],Table13[[#This Row],[incoming_0_business]])</f>
        <v>0.33333333333333331</v>
      </c>
      <c r="N279">
        <f>IF(Table13[[#This Row],[Average Income]]=0,0,1)</f>
        <v>1</v>
      </c>
      <c r="O279">
        <v>0</v>
      </c>
      <c r="P279">
        <v>23269824</v>
      </c>
      <c r="Q279">
        <v>19859059</v>
      </c>
      <c r="R279">
        <v>23399979</v>
      </c>
      <c r="S279">
        <v>26692283</v>
      </c>
      <c r="T279">
        <v>72069163</v>
      </c>
      <c r="U279">
        <v>93422991</v>
      </c>
      <c r="V279">
        <v>20797739</v>
      </c>
      <c r="W279">
        <v>47933496</v>
      </c>
      <c r="X279">
        <v>20797739</v>
      </c>
      <c r="Y279">
        <f>SUM(P279,Table13[[#This Row],[durable_asset]],Table13[[#This Row],[save_asset]],Table13[[#This Row],[incoming_agricultural]],Table13[[#This Row],[lasting_investment]],Table13[[#This Row],[0_lasting_investmen]])</f>
        <v>228683088</v>
      </c>
      <c r="Z279" t="str">
        <f>IF(Table13[[#This Row],[Asset]]&lt;170000000,"LOW",IF(Table13[[#This Row],[Asset]]&lt;250000000,"AVERAGE","HIGH"))</f>
        <v>AVERAGE</v>
      </c>
      <c r="AA279">
        <f>SUM(S279,Table13[[#This Row],[other_expenses]],Table13[[#This Row],[farm_expenses]])</f>
        <v>119559185</v>
      </c>
      <c r="AB279" t="str">
        <f>IF(Table13[[#This Row],[Expenses]]&lt;100000000,"LOW",IF(Table13[[#This Row],[Expenses]]&lt;160000000,"AVERAGE","HIGH"))</f>
        <v>AVERAGE</v>
      </c>
      <c r="AC279">
        <v>0</v>
      </c>
    </row>
    <row r="280" spans="1:29" x14ac:dyDescent="0.3">
      <c r="A280">
        <v>282</v>
      </c>
      <c r="B280">
        <v>27</v>
      </c>
      <c r="C280" t="s">
        <v>29</v>
      </c>
      <c r="D280">
        <v>26</v>
      </c>
      <c r="E280">
        <v>1</v>
      </c>
      <c r="F280">
        <v>3</v>
      </c>
      <c r="G280">
        <v>9</v>
      </c>
      <c r="H280">
        <v>5</v>
      </c>
      <c r="I280">
        <v>0</v>
      </c>
      <c r="J280">
        <v>0</v>
      </c>
      <c r="K280">
        <v>0</v>
      </c>
      <c r="L280">
        <v>0</v>
      </c>
      <c r="M280">
        <f>AVERAGE(Table13[[#This Row],[incoming_own_farm]],Table13[[#This Row],[incoming_business]],Table13[[#This Row],[incoming_0_business]])</f>
        <v>0</v>
      </c>
      <c r="N280">
        <f>IF(Table13[[#This Row],[Average Income]]=0,0,1)</f>
        <v>0</v>
      </c>
      <c r="O280">
        <v>0</v>
      </c>
      <c r="P280">
        <v>28912201</v>
      </c>
      <c r="Q280">
        <v>22861940</v>
      </c>
      <c r="R280">
        <v>23399979</v>
      </c>
      <c r="S280">
        <v>26692283</v>
      </c>
      <c r="T280">
        <v>28203066</v>
      </c>
      <c r="U280">
        <v>30028818</v>
      </c>
      <c r="V280">
        <v>31363432</v>
      </c>
      <c r="W280">
        <v>28411718</v>
      </c>
      <c r="X280">
        <v>28292707</v>
      </c>
      <c r="Y280">
        <f>SUM(P280,Table13[[#This Row],[durable_asset]],Table13[[#This Row],[save_asset]],Table13[[#This Row],[incoming_agricultural]],Table13[[#This Row],[lasting_investment]],Table13[[#This Row],[0_lasting_investmen]])</f>
        <v>161907363</v>
      </c>
      <c r="Z280" t="str">
        <f>IF(Table13[[#This Row],[Asset]]&lt;170000000,"LOW",IF(Table13[[#This Row],[Asset]]&lt;250000000,"AVERAGE","HIGH"))</f>
        <v>LOW</v>
      </c>
      <c r="AA280">
        <f>SUM(S280,Table13[[#This Row],[other_expenses]],Table13[[#This Row],[farm_expenses]])</f>
        <v>86258781</v>
      </c>
      <c r="AB280" t="str">
        <f>IF(Table13[[#This Row],[Expenses]]&lt;100000000,"LOW",IF(Table13[[#This Row],[Expenses]]&lt;160000000,"AVERAGE","HIGH"))</f>
        <v>LOW</v>
      </c>
      <c r="AC280">
        <v>0</v>
      </c>
    </row>
    <row r="281" spans="1:29" x14ac:dyDescent="0.3">
      <c r="A281">
        <v>283</v>
      </c>
      <c r="B281">
        <v>27</v>
      </c>
      <c r="C281" t="s">
        <v>29</v>
      </c>
      <c r="D281">
        <v>31</v>
      </c>
      <c r="E281">
        <v>1</v>
      </c>
      <c r="F281">
        <v>1</v>
      </c>
      <c r="G281">
        <v>4</v>
      </c>
      <c r="H281">
        <v>5</v>
      </c>
      <c r="I281">
        <v>0</v>
      </c>
      <c r="J281">
        <v>0</v>
      </c>
      <c r="K281">
        <v>0</v>
      </c>
      <c r="L281">
        <v>0</v>
      </c>
      <c r="M281">
        <f>AVERAGE(Table13[[#This Row],[incoming_own_farm]],Table13[[#This Row],[incoming_business]],Table13[[#This Row],[incoming_0_business]])</f>
        <v>0</v>
      </c>
      <c r="N281">
        <f>IF(Table13[[#This Row],[Average Income]]=0,0,1)</f>
        <v>0</v>
      </c>
      <c r="O281">
        <v>0</v>
      </c>
      <c r="P281">
        <v>28912201</v>
      </c>
      <c r="Q281">
        <v>22861940</v>
      </c>
      <c r="R281">
        <v>23399979</v>
      </c>
      <c r="S281">
        <v>26692283</v>
      </c>
      <c r="T281">
        <v>28203066</v>
      </c>
      <c r="U281">
        <v>30028818</v>
      </c>
      <c r="V281">
        <v>31363432</v>
      </c>
      <c r="W281">
        <v>28411718</v>
      </c>
      <c r="X281">
        <v>28292707</v>
      </c>
      <c r="Y281">
        <f>SUM(P281,Table13[[#This Row],[durable_asset]],Table13[[#This Row],[save_asset]],Table13[[#This Row],[incoming_agricultural]],Table13[[#This Row],[lasting_investment]],Table13[[#This Row],[0_lasting_investmen]])</f>
        <v>161907363</v>
      </c>
      <c r="Z281" t="str">
        <f>IF(Table13[[#This Row],[Asset]]&lt;170000000,"LOW",IF(Table13[[#This Row],[Asset]]&lt;250000000,"AVERAGE","HIGH"))</f>
        <v>LOW</v>
      </c>
      <c r="AA281">
        <f>SUM(S281,Table13[[#This Row],[other_expenses]],Table13[[#This Row],[farm_expenses]])</f>
        <v>86258781</v>
      </c>
      <c r="AB281" t="str">
        <f>IF(Table13[[#This Row],[Expenses]]&lt;100000000,"LOW",IF(Table13[[#This Row],[Expenses]]&lt;160000000,"AVERAGE","HIGH"))</f>
        <v>LOW</v>
      </c>
      <c r="AC281">
        <v>0</v>
      </c>
    </row>
    <row r="282" spans="1:29" x14ac:dyDescent="0.3">
      <c r="A282">
        <v>284</v>
      </c>
      <c r="B282">
        <v>26</v>
      </c>
      <c r="C282" t="s">
        <v>29</v>
      </c>
      <c r="D282">
        <v>63</v>
      </c>
      <c r="E282">
        <v>1</v>
      </c>
      <c r="F282">
        <v>1</v>
      </c>
      <c r="G282">
        <v>6</v>
      </c>
      <c r="H282">
        <v>3</v>
      </c>
      <c r="I282">
        <v>0</v>
      </c>
      <c r="J282">
        <v>1</v>
      </c>
      <c r="K282">
        <v>0</v>
      </c>
      <c r="L282">
        <v>0</v>
      </c>
      <c r="M282">
        <f>AVERAGE(Table13[[#This Row],[incoming_own_farm]],Table13[[#This Row],[incoming_business]],Table13[[#This Row],[incoming_0_business]])</f>
        <v>0.33333333333333331</v>
      </c>
      <c r="N282">
        <f>IF(Table13[[#This Row],[Average Income]]=0,0,1)</f>
        <v>1</v>
      </c>
      <c r="O282">
        <v>0</v>
      </c>
      <c r="P282">
        <v>12652142</v>
      </c>
      <c r="Q282">
        <v>22861940</v>
      </c>
      <c r="R282">
        <v>92779984</v>
      </c>
      <c r="S282">
        <v>38370154</v>
      </c>
      <c r="T282">
        <v>1577514</v>
      </c>
      <c r="U282">
        <v>38370156</v>
      </c>
      <c r="V282">
        <v>31975129</v>
      </c>
      <c r="W282">
        <v>13132603</v>
      </c>
      <c r="X282">
        <v>73932061</v>
      </c>
      <c r="Y282">
        <f>SUM(P282,Table13[[#This Row],[durable_asset]],Table13[[#This Row],[save_asset]],Table13[[#This Row],[incoming_agricultural]],Table13[[#This Row],[lasting_investment]],Table13[[#This Row],[0_lasting_investmen]])</f>
        <v>253728886</v>
      </c>
      <c r="Z282" t="str">
        <f>IF(Table13[[#This Row],[Asset]]&lt;170000000,"LOW",IF(Table13[[#This Row],[Asset]]&lt;250000000,"AVERAGE","HIGH"))</f>
        <v>HIGH</v>
      </c>
      <c r="AA282">
        <f>SUM(S282,Table13[[#This Row],[other_expenses]],Table13[[#This Row],[farm_expenses]])</f>
        <v>71922797</v>
      </c>
      <c r="AB282" t="str">
        <f>IF(Table13[[#This Row],[Expenses]]&lt;100000000,"LOW",IF(Table13[[#This Row],[Expenses]]&lt;160000000,"AVERAGE","HIGH"))</f>
        <v>LOW</v>
      </c>
      <c r="AC282">
        <v>0</v>
      </c>
    </row>
    <row r="283" spans="1:29" x14ac:dyDescent="0.3">
      <c r="A283">
        <v>285</v>
      </c>
      <c r="B283">
        <v>15</v>
      </c>
      <c r="C283" t="s">
        <v>30</v>
      </c>
      <c r="D283">
        <v>71</v>
      </c>
      <c r="E283">
        <v>0</v>
      </c>
      <c r="F283">
        <v>3</v>
      </c>
      <c r="G283">
        <v>17</v>
      </c>
      <c r="H283">
        <v>5</v>
      </c>
      <c r="I283">
        <v>0</v>
      </c>
      <c r="J283">
        <v>1</v>
      </c>
      <c r="K283">
        <v>0</v>
      </c>
      <c r="L283">
        <v>0</v>
      </c>
      <c r="M283">
        <f>AVERAGE(Table13[[#This Row],[incoming_own_farm]],Table13[[#This Row],[incoming_business]],Table13[[#This Row],[incoming_0_business]])</f>
        <v>0.33333333333333331</v>
      </c>
      <c r="N283">
        <f>IF(Table13[[#This Row],[Average Income]]=0,0,1)</f>
        <v>1</v>
      </c>
      <c r="O283">
        <v>0</v>
      </c>
      <c r="P283">
        <v>88885307</v>
      </c>
      <c r="Q283">
        <v>22861940</v>
      </c>
      <c r="R283">
        <v>41101158</v>
      </c>
      <c r="S283">
        <v>24023058</v>
      </c>
      <c r="T283">
        <v>11210759</v>
      </c>
      <c r="U283">
        <v>24023056</v>
      </c>
      <c r="V283">
        <v>32831508</v>
      </c>
      <c r="W283">
        <v>14299631</v>
      </c>
      <c r="X283">
        <v>13087227</v>
      </c>
      <c r="Y283">
        <f>SUM(P283,Table13[[#This Row],[durable_asset]],Table13[[#This Row],[save_asset]],Table13[[#This Row],[incoming_agricultural]],Table13[[#This Row],[lasting_investment]],Table13[[#This Row],[0_lasting_investmen]])</f>
        <v>204258319</v>
      </c>
      <c r="Z283" t="str">
        <f>IF(Table13[[#This Row],[Asset]]&lt;170000000,"LOW",IF(Table13[[#This Row],[Asset]]&lt;250000000,"AVERAGE","HIGH"))</f>
        <v>AVERAGE</v>
      </c>
      <c r="AA283">
        <f>SUM(S283,Table13[[#This Row],[other_expenses]],Table13[[#This Row],[farm_expenses]])</f>
        <v>68065325</v>
      </c>
      <c r="AB283" t="str">
        <f>IF(Table13[[#This Row],[Expenses]]&lt;100000000,"LOW",IF(Table13[[#This Row],[Expenses]]&lt;160000000,"AVERAGE","HIGH"))</f>
        <v>LOW</v>
      </c>
      <c r="AC283">
        <v>1</v>
      </c>
    </row>
    <row r="284" spans="1:29" x14ac:dyDescent="0.3">
      <c r="A284">
        <v>286</v>
      </c>
      <c r="B284">
        <v>56</v>
      </c>
      <c r="C284" t="s">
        <v>29</v>
      </c>
      <c r="D284">
        <v>27</v>
      </c>
      <c r="E284">
        <v>1</v>
      </c>
      <c r="F284">
        <v>5</v>
      </c>
      <c r="G284">
        <v>6</v>
      </c>
      <c r="H284">
        <v>5</v>
      </c>
      <c r="I284">
        <v>0</v>
      </c>
      <c r="J284">
        <v>0</v>
      </c>
      <c r="K284">
        <v>0</v>
      </c>
      <c r="L284">
        <v>0</v>
      </c>
      <c r="M284">
        <f>AVERAGE(Table13[[#This Row],[incoming_own_farm]],Table13[[#This Row],[incoming_business]],Table13[[#This Row],[incoming_0_business]])</f>
        <v>0</v>
      </c>
      <c r="N284">
        <f>IF(Table13[[#This Row],[Average Income]]=0,0,1)</f>
        <v>0</v>
      </c>
      <c r="O284">
        <v>0</v>
      </c>
      <c r="P284">
        <v>28912201</v>
      </c>
      <c r="Q284">
        <v>22861940</v>
      </c>
      <c r="R284">
        <v>23399979</v>
      </c>
      <c r="S284">
        <v>26692283</v>
      </c>
      <c r="T284">
        <v>28203066</v>
      </c>
      <c r="U284">
        <v>30028818</v>
      </c>
      <c r="V284">
        <v>31363432</v>
      </c>
      <c r="W284">
        <v>28411718</v>
      </c>
      <c r="X284">
        <v>28292707</v>
      </c>
      <c r="Y284">
        <f>SUM(P284,Table13[[#This Row],[durable_asset]],Table13[[#This Row],[save_asset]],Table13[[#This Row],[incoming_agricultural]],Table13[[#This Row],[lasting_investment]],Table13[[#This Row],[0_lasting_investmen]])</f>
        <v>161907363</v>
      </c>
      <c r="Z284" t="str">
        <f>IF(Table13[[#This Row],[Asset]]&lt;170000000,"LOW",IF(Table13[[#This Row],[Asset]]&lt;250000000,"AVERAGE","HIGH"))</f>
        <v>LOW</v>
      </c>
      <c r="AA284">
        <f>SUM(S284,Table13[[#This Row],[other_expenses]],Table13[[#This Row],[farm_expenses]])</f>
        <v>86258781</v>
      </c>
      <c r="AB284" t="str">
        <f>IF(Table13[[#This Row],[Expenses]]&lt;100000000,"LOW",IF(Table13[[#This Row],[Expenses]]&lt;160000000,"AVERAGE","HIGH"))</f>
        <v>LOW</v>
      </c>
      <c r="AC284">
        <v>0</v>
      </c>
    </row>
    <row r="285" spans="1:29" x14ac:dyDescent="0.3">
      <c r="A285">
        <v>287</v>
      </c>
      <c r="B285">
        <v>17</v>
      </c>
      <c r="C285" t="s">
        <v>29</v>
      </c>
      <c r="D285">
        <v>29</v>
      </c>
      <c r="E285">
        <v>1</v>
      </c>
      <c r="F285">
        <v>4</v>
      </c>
      <c r="G285">
        <v>9</v>
      </c>
      <c r="H285">
        <v>6</v>
      </c>
      <c r="I285">
        <v>1</v>
      </c>
      <c r="J285">
        <v>0</v>
      </c>
      <c r="K285">
        <v>0</v>
      </c>
      <c r="L285">
        <v>1</v>
      </c>
      <c r="M285">
        <f>AVERAGE(Table13[[#This Row],[incoming_own_farm]],Table13[[#This Row],[incoming_business]],Table13[[#This Row],[incoming_0_business]])</f>
        <v>0.33333333333333331</v>
      </c>
      <c r="N285">
        <f>IF(Table13[[#This Row],[Average Income]]=0,0,1)</f>
        <v>1</v>
      </c>
      <c r="O285">
        <v>1</v>
      </c>
      <c r="P285">
        <v>13493401</v>
      </c>
      <c r="Q285">
        <v>21220366</v>
      </c>
      <c r="R285">
        <v>14413833</v>
      </c>
      <c r="S285">
        <v>37369198</v>
      </c>
      <c r="T285">
        <v>25144131</v>
      </c>
      <c r="U285">
        <v>37369196</v>
      </c>
      <c r="V285">
        <v>24467928</v>
      </c>
      <c r="W285">
        <v>39518378</v>
      </c>
      <c r="X285">
        <v>24467926</v>
      </c>
      <c r="Y285">
        <f>SUM(P285,Table13[[#This Row],[durable_asset]],Table13[[#This Row],[save_asset]],Table13[[#This Row],[incoming_agricultural]],Table13[[#This Row],[lasting_investment]],Table13[[#This Row],[0_lasting_investmen]])</f>
        <v>150483100</v>
      </c>
      <c r="Z285" t="str">
        <f>IF(Table13[[#This Row],[Asset]]&lt;170000000,"LOW",IF(Table13[[#This Row],[Asset]]&lt;250000000,"AVERAGE","HIGH"))</f>
        <v>LOW</v>
      </c>
      <c r="AA285">
        <f>SUM(S285,Table13[[#This Row],[other_expenses]],Table13[[#This Row],[farm_expenses]])</f>
        <v>86981257</v>
      </c>
      <c r="AB285" t="str">
        <f>IF(Table13[[#This Row],[Expenses]]&lt;100000000,"LOW",IF(Table13[[#This Row],[Expenses]]&lt;160000000,"AVERAGE","HIGH"))</f>
        <v>LOW</v>
      </c>
      <c r="AC285">
        <v>0</v>
      </c>
    </row>
    <row r="286" spans="1:29" x14ac:dyDescent="0.3">
      <c r="A286">
        <v>288</v>
      </c>
      <c r="B286">
        <v>48</v>
      </c>
      <c r="C286" t="s">
        <v>29</v>
      </c>
      <c r="D286">
        <v>40</v>
      </c>
      <c r="E286">
        <v>0</v>
      </c>
      <c r="F286">
        <v>1</v>
      </c>
      <c r="G286">
        <v>8</v>
      </c>
      <c r="H286">
        <v>3</v>
      </c>
      <c r="I286">
        <v>0</v>
      </c>
      <c r="J286">
        <v>1</v>
      </c>
      <c r="K286">
        <v>0</v>
      </c>
      <c r="L286">
        <v>1</v>
      </c>
      <c r="M286">
        <f>AVERAGE(Table13[[#This Row],[incoming_own_farm]],Table13[[#This Row],[incoming_business]],Table13[[#This Row],[incoming_0_business]])</f>
        <v>0.66666666666666663</v>
      </c>
      <c r="N286">
        <f>IF(Table13[[#This Row],[Average Income]]=0,0,1)</f>
        <v>1</v>
      </c>
      <c r="O286">
        <v>0</v>
      </c>
      <c r="P286">
        <v>45433456</v>
      </c>
      <c r="Q286">
        <v>25784744</v>
      </c>
      <c r="R286">
        <v>23399979</v>
      </c>
      <c r="S286">
        <v>50715337</v>
      </c>
      <c r="T286">
        <v>36995506</v>
      </c>
      <c r="U286">
        <v>43775349</v>
      </c>
      <c r="V286">
        <v>89864028</v>
      </c>
      <c r="W286">
        <v>30968704</v>
      </c>
      <c r="X286">
        <v>54115045</v>
      </c>
      <c r="Y286">
        <f>SUM(P286,Table13[[#This Row],[durable_asset]],Table13[[#This Row],[save_asset]],Table13[[#This Row],[incoming_agricultural]],Table13[[#This Row],[lasting_investment]],Table13[[#This Row],[0_lasting_investmen]])</f>
        <v>223477277</v>
      </c>
      <c r="Z286" t="str">
        <f>IF(Table13[[#This Row],[Asset]]&lt;170000000,"LOW",IF(Table13[[#This Row],[Asset]]&lt;250000000,"AVERAGE","HIGH"))</f>
        <v>AVERAGE</v>
      </c>
      <c r="AA286">
        <f>SUM(S286,Table13[[#This Row],[other_expenses]],Table13[[#This Row],[farm_expenses]])</f>
        <v>177574871</v>
      </c>
      <c r="AB286" t="str">
        <f>IF(Table13[[#This Row],[Expenses]]&lt;100000000,"LOW",IF(Table13[[#This Row],[Expenses]]&lt;160000000,"AVERAGE","HIGH"))</f>
        <v>HIGH</v>
      </c>
      <c r="AC286">
        <v>0</v>
      </c>
    </row>
    <row r="287" spans="1:29" x14ac:dyDescent="0.3">
      <c r="A287">
        <v>289</v>
      </c>
      <c r="B287">
        <v>58</v>
      </c>
      <c r="C287" t="s">
        <v>29</v>
      </c>
      <c r="D287">
        <v>20</v>
      </c>
      <c r="E287">
        <v>1</v>
      </c>
      <c r="F287">
        <v>1</v>
      </c>
      <c r="G287">
        <v>10</v>
      </c>
      <c r="H287">
        <v>3</v>
      </c>
      <c r="I287">
        <v>0</v>
      </c>
      <c r="J287">
        <v>0</v>
      </c>
      <c r="K287">
        <v>1</v>
      </c>
      <c r="L287">
        <v>1</v>
      </c>
      <c r="M287">
        <f>AVERAGE(Table13[[#This Row],[incoming_own_farm]],Table13[[#This Row],[incoming_business]],Table13[[#This Row],[incoming_0_business]])</f>
        <v>0.66666666666666663</v>
      </c>
      <c r="N287">
        <f>IF(Table13[[#This Row],[Average Income]]=0,0,1)</f>
        <v>1</v>
      </c>
      <c r="O287">
        <v>0</v>
      </c>
      <c r="P287">
        <v>28912201</v>
      </c>
      <c r="Q287">
        <v>22861940</v>
      </c>
      <c r="R287">
        <v>15189053</v>
      </c>
      <c r="S287">
        <v>26692283</v>
      </c>
      <c r="T287">
        <v>31229971</v>
      </c>
      <c r="U287">
        <v>26692283</v>
      </c>
      <c r="V287">
        <v>45599318</v>
      </c>
      <c r="W287">
        <v>41303144</v>
      </c>
      <c r="X287">
        <v>49870081</v>
      </c>
      <c r="Y287">
        <f>SUM(P287,Table13[[#This Row],[durable_asset]],Table13[[#This Row],[save_asset]],Table13[[#This Row],[incoming_agricultural]],Table13[[#This Row],[lasting_investment]],Table13[[#This Row],[0_lasting_investmen]])</f>
        <v>184828702</v>
      </c>
      <c r="Z287" t="str">
        <f>IF(Table13[[#This Row],[Asset]]&lt;170000000,"LOW",IF(Table13[[#This Row],[Asset]]&lt;250000000,"AVERAGE","HIGH"))</f>
        <v>AVERAGE</v>
      </c>
      <c r="AA287">
        <f>SUM(S287,Table13[[#This Row],[other_expenses]],Table13[[#This Row],[farm_expenses]])</f>
        <v>103521572</v>
      </c>
      <c r="AB287" t="str">
        <f>IF(Table13[[#This Row],[Expenses]]&lt;100000000,"LOW",IF(Table13[[#This Row],[Expenses]]&lt;160000000,"AVERAGE","HIGH"))</f>
        <v>AVERAGE</v>
      </c>
      <c r="AC287">
        <v>0</v>
      </c>
    </row>
    <row r="288" spans="1:29" x14ac:dyDescent="0.3">
      <c r="A288">
        <v>290</v>
      </c>
      <c r="B288">
        <v>40</v>
      </c>
      <c r="C288" t="s">
        <v>29</v>
      </c>
      <c r="D288">
        <v>46</v>
      </c>
      <c r="E288">
        <v>0</v>
      </c>
      <c r="F288">
        <v>2</v>
      </c>
      <c r="G288">
        <v>9</v>
      </c>
      <c r="H288">
        <v>4</v>
      </c>
      <c r="I288">
        <v>0</v>
      </c>
      <c r="J288">
        <v>1</v>
      </c>
      <c r="K288">
        <v>0</v>
      </c>
      <c r="L288">
        <v>1</v>
      </c>
      <c r="M288">
        <f>AVERAGE(Table13[[#This Row],[incoming_own_farm]],Table13[[#This Row],[incoming_business]],Table13[[#This Row],[incoming_0_business]])</f>
        <v>0.66666666666666663</v>
      </c>
      <c r="N288">
        <f>IF(Table13[[#This Row],[Average Income]]=0,0,1)</f>
        <v>1</v>
      </c>
      <c r="O288">
        <v>0</v>
      </c>
      <c r="P288">
        <v>5762348</v>
      </c>
      <c r="Q288">
        <v>172966</v>
      </c>
      <c r="R288">
        <v>23399979</v>
      </c>
      <c r="S288">
        <v>56053796</v>
      </c>
      <c r="T288">
        <v>45563728</v>
      </c>
      <c r="U288">
        <v>33365353</v>
      </c>
      <c r="V288">
        <v>17083061</v>
      </c>
      <c r="W288">
        <v>75240387</v>
      </c>
      <c r="X288">
        <v>62833633</v>
      </c>
      <c r="Y288">
        <f>SUM(P288,Table13[[#This Row],[durable_asset]],Table13[[#This Row],[save_asset]],Table13[[#This Row],[incoming_agricultural]],Table13[[#This Row],[lasting_investment]],Table13[[#This Row],[0_lasting_investmen]])</f>
        <v>200774666</v>
      </c>
      <c r="Z288" t="str">
        <f>IF(Table13[[#This Row],[Asset]]&lt;170000000,"LOW",IF(Table13[[#This Row],[Asset]]&lt;250000000,"AVERAGE","HIGH"))</f>
        <v>AVERAGE</v>
      </c>
      <c r="AA288">
        <f>SUM(S288,Table13[[#This Row],[other_expenses]],Table13[[#This Row],[farm_expenses]])</f>
        <v>118700585</v>
      </c>
      <c r="AB288" t="str">
        <f>IF(Table13[[#This Row],[Expenses]]&lt;100000000,"LOW",IF(Table13[[#This Row],[Expenses]]&lt;160000000,"AVERAGE","HIGH"))</f>
        <v>AVERAGE</v>
      </c>
      <c r="AC288">
        <v>0</v>
      </c>
    </row>
    <row r="289" spans="1:29" x14ac:dyDescent="0.3">
      <c r="A289">
        <v>291</v>
      </c>
      <c r="B289">
        <v>44</v>
      </c>
      <c r="C289" t="s">
        <v>30</v>
      </c>
      <c r="D289">
        <v>36</v>
      </c>
      <c r="E289">
        <v>1</v>
      </c>
      <c r="F289">
        <v>4</v>
      </c>
      <c r="G289">
        <v>10</v>
      </c>
      <c r="H289">
        <v>5</v>
      </c>
      <c r="I289">
        <v>0</v>
      </c>
      <c r="J289">
        <v>0</v>
      </c>
      <c r="K289">
        <v>0</v>
      </c>
      <c r="L289">
        <v>0</v>
      </c>
      <c r="M289">
        <f>AVERAGE(Table13[[#This Row],[incoming_own_farm]],Table13[[#This Row],[incoming_business]],Table13[[#This Row],[incoming_0_business]])</f>
        <v>0</v>
      </c>
      <c r="N289">
        <f>IF(Table13[[#This Row],[Average Income]]=0,0,1)</f>
        <v>0</v>
      </c>
      <c r="O289">
        <v>0</v>
      </c>
      <c r="P289">
        <v>28912201</v>
      </c>
      <c r="Q289">
        <v>22861940</v>
      </c>
      <c r="R289">
        <v>23399979</v>
      </c>
      <c r="S289">
        <v>26692283</v>
      </c>
      <c r="T289">
        <v>28203066</v>
      </c>
      <c r="U289">
        <v>30028818</v>
      </c>
      <c r="V289">
        <v>31363432</v>
      </c>
      <c r="W289">
        <v>28411718</v>
      </c>
      <c r="X289">
        <v>28292707</v>
      </c>
      <c r="Y289">
        <f>SUM(P289,Table13[[#This Row],[durable_asset]],Table13[[#This Row],[save_asset]],Table13[[#This Row],[incoming_agricultural]],Table13[[#This Row],[lasting_investment]],Table13[[#This Row],[0_lasting_investmen]])</f>
        <v>161907363</v>
      </c>
      <c r="Z289" t="str">
        <f>IF(Table13[[#This Row],[Asset]]&lt;170000000,"LOW",IF(Table13[[#This Row],[Asset]]&lt;250000000,"AVERAGE","HIGH"))</f>
        <v>LOW</v>
      </c>
      <c r="AA289">
        <f>SUM(S289,Table13[[#This Row],[other_expenses]],Table13[[#This Row],[farm_expenses]])</f>
        <v>86258781</v>
      </c>
      <c r="AB289" t="str">
        <f>IF(Table13[[#This Row],[Expenses]]&lt;100000000,"LOW",IF(Table13[[#This Row],[Expenses]]&lt;160000000,"AVERAGE","HIGH"))</f>
        <v>LOW</v>
      </c>
      <c r="AC289">
        <v>1</v>
      </c>
    </row>
    <row r="290" spans="1:29" x14ac:dyDescent="0.3">
      <c r="A290">
        <v>292</v>
      </c>
      <c r="B290">
        <v>60</v>
      </c>
      <c r="C290" t="s">
        <v>29</v>
      </c>
      <c r="D290">
        <v>32</v>
      </c>
      <c r="E290">
        <v>0</v>
      </c>
      <c r="F290">
        <v>2</v>
      </c>
      <c r="G290">
        <v>10</v>
      </c>
      <c r="H290">
        <v>3</v>
      </c>
      <c r="I290">
        <v>0</v>
      </c>
      <c r="J290">
        <v>1</v>
      </c>
      <c r="K290">
        <v>0</v>
      </c>
      <c r="L290">
        <v>0</v>
      </c>
      <c r="M290">
        <f>AVERAGE(Table13[[#This Row],[incoming_own_farm]],Table13[[#This Row],[incoming_business]],Table13[[#This Row],[incoming_0_business]])</f>
        <v>0.33333333333333331</v>
      </c>
      <c r="N290">
        <f>IF(Table13[[#This Row],[Average Income]]=0,0,1)</f>
        <v>1</v>
      </c>
      <c r="O290">
        <v>0</v>
      </c>
      <c r="P290">
        <v>16521257</v>
      </c>
      <c r="Q290">
        <v>31229971</v>
      </c>
      <c r="R290">
        <v>40038424</v>
      </c>
      <c r="S290">
        <v>10143068</v>
      </c>
      <c r="T290">
        <v>30669434</v>
      </c>
      <c r="U290">
        <v>10276529</v>
      </c>
      <c r="V290">
        <v>10095245</v>
      </c>
      <c r="W290">
        <v>50153534</v>
      </c>
      <c r="X290">
        <v>74156723</v>
      </c>
      <c r="Y290">
        <f>SUM(P290,Table13[[#This Row],[durable_asset]],Table13[[#This Row],[save_asset]],Table13[[#This Row],[incoming_agricultural]],Table13[[#This Row],[lasting_investment]],Table13[[#This Row],[0_lasting_investmen]])</f>
        <v>222376438</v>
      </c>
      <c r="Z290" t="str">
        <f>IF(Table13[[#This Row],[Asset]]&lt;170000000,"LOW",IF(Table13[[#This Row],[Asset]]&lt;250000000,"AVERAGE","HIGH"))</f>
        <v>AVERAGE</v>
      </c>
      <c r="AA290">
        <f>SUM(S290,Table13[[#This Row],[other_expenses]],Table13[[#This Row],[farm_expenses]])</f>
        <v>50907747</v>
      </c>
      <c r="AB290" t="str">
        <f>IF(Table13[[#This Row],[Expenses]]&lt;100000000,"LOW",IF(Table13[[#This Row],[Expenses]]&lt;160000000,"AVERAGE","HIGH"))</f>
        <v>LOW</v>
      </c>
      <c r="AC290">
        <v>0</v>
      </c>
    </row>
    <row r="291" spans="1:29" x14ac:dyDescent="0.3">
      <c r="A291">
        <v>293</v>
      </c>
      <c r="B291">
        <v>20</v>
      </c>
      <c r="C291" t="s">
        <v>29</v>
      </c>
      <c r="D291">
        <v>31</v>
      </c>
      <c r="E291">
        <v>1</v>
      </c>
      <c r="F291">
        <v>3</v>
      </c>
      <c r="G291">
        <v>9</v>
      </c>
      <c r="H291">
        <v>5</v>
      </c>
      <c r="I291">
        <v>1</v>
      </c>
      <c r="J291">
        <v>0</v>
      </c>
      <c r="K291">
        <v>0</v>
      </c>
      <c r="L291">
        <v>0</v>
      </c>
      <c r="M291">
        <f>AVERAGE(Table13[[#This Row],[incoming_own_farm]],Table13[[#This Row],[incoming_business]],Table13[[#This Row],[incoming_0_business]])</f>
        <v>0</v>
      </c>
      <c r="N291">
        <f>IF(Table13[[#This Row],[Average Income]]=0,0,1)</f>
        <v>0</v>
      </c>
      <c r="O291">
        <v>1</v>
      </c>
      <c r="P291">
        <v>45433456</v>
      </c>
      <c r="Q291">
        <v>2054772</v>
      </c>
      <c r="R291">
        <v>3203074</v>
      </c>
      <c r="S291">
        <v>18684598</v>
      </c>
      <c r="T291">
        <v>17616907</v>
      </c>
      <c r="U291">
        <v>6406148</v>
      </c>
      <c r="V291">
        <v>11344221</v>
      </c>
      <c r="W291">
        <v>30264032</v>
      </c>
      <c r="X291">
        <v>83413391</v>
      </c>
      <c r="Y291">
        <f>SUM(P291,Table13[[#This Row],[durable_asset]],Table13[[#This Row],[save_asset]],Table13[[#This Row],[incoming_agricultural]],Table13[[#This Row],[lasting_investment]],Table13[[#This Row],[0_lasting_investmen]])</f>
        <v>170774873</v>
      </c>
      <c r="Z291" t="str">
        <f>IF(Table13[[#This Row],[Asset]]&lt;170000000,"LOW",IF(Table13[[#This Row],[Asset]]&lt;250000000,"AVERAGE","HIGH"))</f>
        <v>AVERAGE</v>
      </c>
      <c r="AA291">
        <f>SUM(S291,Table13[[#This Row],[other_expenses]],Table13[[#This Row],[farm_expenses]])</f>
        <v>47645726</v>
      </c>
      <c r="AB291" t="str">
        <f>IF(Table13[[#This Row],[Expenses]]&lt;100000000,"LOW",IF(Table13[[#This Row],[Expenses]]&lt;160000000,"AVERAGE","HIGH"))</f>
        <v>LOW</v>
      </c>
      <c r="AC291">
        <v>1</v>
      </c>
    </row>
    <row r="292" spans="1:29" x14ac:dyDescent="0.3">
      <c r="A292">
        <v>294</v>
      </c>
      <c r="B292">
        <v>45</v>
      </c>
      <c r="C292" t="s">
        <v>29</v>
      </c>
      <c r="D292">
        <v>36</v>
      </c>
      <c r="E292">
        <v>0</v>
      </c>
      <c r="F292">
        <v>2</v>
      </c>
      <c r="G292">
        <v>8</v>
      </c>
      <c r="H292">
        <v>3</v>
      </c>
      <c r="I292">
        <v>0</v>
      </c>
      <c r="J292">
        <v>0</v>
      </c>
      <c r="K292">
        <v>1</v>
      </c>
      <c r="L292">
        <v>1</v>
      </c>
      <c r="M292">
        <f>AVERAGE(Table13[[#This Row],[incoming_own_farm]],Table13[[#This Row],[incoming_business]],Table13[[#This Row],[incoming_0_business]])</f>
        <v>0.66666666666666663</v>
      </c>
      <c r="N292">
        <f>IF(Table13[[#This Row],[Average Income]]=0,0,1)</f>
        <v>1</v>
      </c>
      <c r="O292">
        <v>0</v>
      </c>
      <c r="P292">
        <v>20651573</v>
      </c>
      <c r="Q292">
        <v>49487492</v>
      </c>
      <c r="R292">
        <v>23399979</v>
      </c>
      <c r="S292">
        <v>13346142</v>
      </c>
      <c r="T292">
        <v>29548357</v>
      </c>
      <c r="U292">
        <v>53384566</v>
      </c>
      <c r="V292">
        <v>91198641</v>
      </c>
      <c r="W292">
        <v>71099991</v>
      </c>
      <c r="X292">
        <v>65173659</v>
      </c>
      <c r="Y292">
        <f>SUM(P292,Table13[[#This Row],[durable_asset]],Table13[[#This Row],[save_asset]],Table13[[#This Row],[incoming_agricultural]],Table13[[#This Row],[lasting_investment]],Table13[[#This Row],[0_lasting_investmen]])</f>
        <v>283197260</v>
      </c>
      <c r="Z292" t="str">
        <f>IF(Table13[[#This Row],[Asset]]&lt;170000000,"LOW",IF(Table13[[#This Row],[Asset]]&lt;250000000,"AVERAGE","HIGH"))</f>
        <v>HIGH</v>
      </c>
      <c r="AA292">
        <f>SUM(S292,Table13[[#This Row],[other_expenses]],Table13[[#This Row],[farm_expenses]])</f>
        <v>134093140</v>
      </c>
      <c r="AB292" t="str">
        <f>IF(Table13[[#This Row],[Expenses]]&lt;100000000,"LOW",IF(Table13[[#This Row],[Expenses]]&lt;160000000,"AVERAGE","HIGH"))</f>
        <v>AVERAGE</v>
      </c>
      <c r="AC292">
        <v>0</v>
      </c>
    </row>
    <row r="293" spans="1:29" x14ac:dyDescent="0.3">
      <c r="A293">
        <v>295</v>
      </c>
      <c r="B293">
        <v>16</v>
      </c>
      <c r="C293" t="s">
        <v>29</v>
      </c>
      <c r="D293">
        <v>25</v>
      </c>
      <c r="E293">
        <v>1</v>
      </c>
      <c r="F293">
        <v>3</v>
      </c>
      <c r="G293">
        <v>10</v>
      </c>
      <c r="H293">
        <v>5</v>
      </c>
      <c r="I293">
        <v>0</v>
      </c>
      <c r="J293">
        <v>0</v>
      </c>
      <c r="K293">
        <v>0</v>
      </c>
      <c r="L293">
        <v>0</v>
      </c>
      <c r="M293">
        <f>AVERAGE(Table13[[#This Row],[incoming_own_farm]],Table13[[#This Row],[incoming_business]],Table13[[#This Row],[incoming_0_business]])</f>
        <v>0</v>
      </c>
      <c r="N293">
        <f>IF(Table13[[#This Row],[Average Income]]=0,0,1)</f>
        <v>0</v>
      </c>
      <c r="O293">
        <v>1</v>
      </c>
      <c r="P293">
        <v>1559897</v>
      </c>
      <c r="Q293">
        <v>16015369</v>
      </c>
      <c r="R293">
        <v>10099674</v>
      </c>
      <c r="S293">
        <v>10143068</v>
      </c>
      <c r="T293">
        <v>13372834</v>
      </c>
      <c r="U293">
        <v>19752291</v>
      </c>
      <c r="V293">
        <v>1646024</v>
      </c>
      <c r="W293">
        <v>17613538</v>
      </c>
      <c r="X293">
        <v>31301148</v>
      </c>
      <c r="Y293">
        <f>SUM(P293,Table13[[#This Row],[durable_asset]],Table13[[#This Row],[save_asset]],Table13[[#This Row],[incoming_agricultural]],Table13[[#This Row],[lasting_investment]],Table13[[#This Row],[0_lasting_investmen]])</f>
        <v>96341917</v>
      </c>
      <c r="Z293" t="str">
        <f>IF(Table13[[#This Row],[Asset]]&lt;170000000,"LOW",IF(Table13[[#This Row],[Asset]]&lt;250000000,"AVERAGE","HIGH"))</f>
        <v>LOW</v>
      </c>
      <c r="AA293">
        <f>SUM(S293,Table13[[#This Row],[other_expenses]],Table13[[#This Row],[farm_expenses]])</f>
        <v>25161926</v>
      </c>
      <c r="AB293" t="str">
        <f>IF(Table13[[#This Row],[Expenses]]&lt;100000000,"LOW",IF(Table13[[#This Row],[Expenses]]&lt;160000000,"AVERAGE","HIGH"))</f>
        <v>LOW</v>
      </c>
      <c r="AC293">
        <v>0</v>
      </c>
    </row>
    <row r="294" spans="1:29" x14ac:dyDescent="0.3">
      <c r="A294">
        <v>296</v>
      </c>
      <c r="B294">
        <v>55</v>
      </c>
      <c r="C294" t="s">
        <v>29</v>
      </c>
      <c r="D294">
        <v>33</v>
      </c>
      <c r="E294">
        <v>1</v>
      </c>
      <c r="F294">
        <v>3</v>
      </c>
      <c r="G294">
        <v>9</v>
      </c>
      <c r="H294">
        <v>5</v>
      </c>
      <c r="I294">
        <v>0</v>
      </c>
      <c r="J294">
        <v>0</v>
      </c>
      <c r="K294">
        <v>0</v>
      </c>
      <c r="L294">
        <v>0</v>
      </c>
      <c r="M294">
        <f>AVERAGE(Table13[[#This Row],[incoming_own_farm]],Table13[[#This Row],[incoming_business]],Table13[[#This Row],[incoming_0_business]])</f>
        <v>0</v>
      </c>
      <c r="N294">
        <f>IF(Table13[[#This Row],[Average Income]]=0,0,1)</f>
        <v>0</v>
      </c>
      <c r="O294">
        <v>0</v>
      </c>
      <c r="P294">
        <v>28912201</v>
      </c>
      <c r="Q294">
        <v>22861940</v>
      </c>
      <c r="R294">
        <v>23399979</v>
      </c>
      <c r="S294">
        <v>26692283</v>
      </c>
      <c r="T294">
        <v>28203066</v>
      </c>
      <c r="U294">
        <v>30028818</v>
      </c>
      <c r="V294">
        <v>31363432</v>
      </c>
      <c r="W294">
        <v>28411718</v>
      </c>
      <c r="X294">
        <v>28292707</v>
      </c>
      <c r="Y294">
        <f>SUM(P294,Table13[[#This Row],[durable_asset]],Table13[[#This Row],[save_asset]],Table13[[#This Row],[incoming_agricultural]],Table13[[#This Row],[lasting_investment]],Table13[[#This Row],[0_lasting_investmen]])</f>
        <v>161907363</v>
      </c>
      <c r="Z294" t="str">
        <f>IF(Table13[[#This Row],[Asset]]&lt;170000000,"LOW",IF(Table13[[#This Row],[Asset]]&lt;250000000,"AVERAGE","HIGH"))</f>
        <v>LOW</v>
      </c>
      <c r="AA294">
        <f>SUM(S294,Table13[[#This Row],[other_expenses]],Table13[[#This Row],[farm_expenses]])</f>
        <v>86258781</v>
      </c>
      <c r="AB294" t="str">
        <f>IF(Table13[[#This Row],[Expenses]]&lt;100000000,"LOW",IF(Table13[[#This Row],[Expenses]]&lt;160000000,"AVERAGE","HIGH"))</f>
        <v>LOW</v>
      </c>
      <c r="AC294">
        <v>0</v>
      </c>
    </row>
    <row r="295" spans="1:29" x14ac:dyDescent="0.3">
      <c r="A295">
        <v>297</v>
      </c>
      <c r="B295">
        <v>45</v>
      </c>
      <c r="C295" t="s">
        <v>29</v>
      </c>
      <c r="D295">
        <v>24</v>
      </c>
      <c r="E295">
        <v>0</v>
      </c>
      <c r="F295">
        <v>3</v>
      </c>
      <c r="G295">
        <v>10</v>
      </c>
      <c r="H295">
        <v>5</v>
      </c>
      <c r="I295">
        <v>0</v>
      </c>
      <c r="J295">
        <v>1</v>
      </c>
      <c r="K295">
        <v>0</v>
      </c>
      <c r="L295">
        <v>0</v>
      </c>
      <c r="M295">
        <f>AVERAGE(Table13[[#This Row],[incoming_own_farm]],Table13[[#This Row],[incoming_business]],Table13[[#This Row],[incoming_0_business]])</f>
        <v>0.33333333333333331</v>
      </c>
      <c r="N295">
        <f>IF(Table13[[#This Row],[Average Income]]=0,0,1)</f>
        <v>1</v>
      </c>
      <c r="O295">
        <v>0</v>
      </c>
      <c r="P295">
        <v>37172832</v>
      </c>
      <c r="Q295">
        <v>22037149</v>
      </c>
      <c r="R295">
        <v>3203074</v>
      </c>
      <c r="S295">
        <v>12678834</v>
      </c>
      <c r="T295">
        <v>19538752</v>
      </c>
      <c r="U295">
        <v>93422985</v>
      </c>
      <c r="V295">
        <v>40705733</v>
      </c>
      <c r="W295">
        <v>25850525</v>
      </c>
      <c r="X295">
        <v>75405703</v>
      </c>
      <c r="Y295">
        <f>SUM(P295,Table13[[#This Row],[durable_asset]],Table13[[#This Row],[save_asset]],Table13[[#This Row],[incoming_agricultural]],Table13[[#This Row],[lasting_investment]],Table13[[#This Row],[0_lasting_investmen]])</f>
        <v>257092268</v>
      </c>
      <c r="Z295" t="str">
        <f>IF(Table13[[#This Row],[Asset]]&lt;170000000,"LOW",IF(Table13[[#This Row],[Asset]]&lt;250000000,"AVERAGE","HIGH"))</f>
        <v>HIGH</v>
      </c>
      <c r="AA295">
        <f>SUM(S295,Table13[[#This Row],[other_expenses]],Table13[[#This Row],[farm_expenses]])</f>
        <v>72923319</v>
      </c>
      <c r="AB295" t="str">
        <f>IF(Table13[[#This Row],[Expenses]]&lt;100000000,"LOW",IF(Table13[[#This Row],[Expenses]]&lt;160000000,"AVERAGE","HIGH"))</f>
        <v>LOW</v>
      </c>
      <c r="AC295">
        <v>0</v>
      </c>
    </row>
    <row r="296" spans="1:29" x14ac:dyDescent="0.3">
      <c r="A296">
        <v>298</v>
      </c>
      <c r="B296">
        <v>20</v>
      </c>
      <c r="C296" t="s">
        <v>29</v>
      </c>
      <c r="D296">
        <v>53</v>
      </c>
      <c r="E296">
        <v>1</v>
      </c>
      <c r="F296">
        <v>4</v>
      </c>
      <c r="G296">
        <v>8</v>
      </c>
      <c r="H296">
        <v>6</v>
      </c>
      <c r="I296">
        <v>0</v>
      </c>
      <c r="J296">
        <v>1</v>
      </c>
      <c r="K296">
        <v>0</v>
      </c>
      <c r="L296">
        <v>1</v>
      </c>
      <c r="M296">
        <f>AVERAGE(Table13[[#This Row],[incoming_own_farm]],Table13[[#This Row],[incoming_business]],Table13[[#This Row],[incoming_0_business]])</f>
        <v>0.66666666666666663</v>
      </c>
      <c r="N296">
        <f>IF(Table13[[#This Row],[Average Income]]=0,0,1)</f>
        <v>1</v>
      </c>
      <c r="O296">
        <v>0</v>
      </c>
      <c r="P296">
        <v>12572066</v>
      </c>
      <c r="Q296">
        <v>56053795</v>
      </c>
      <c r="R296">
        <v>1943873</v>
      </c>
      <c r="S296">
        <v>33098431</v>
      </c>
      <c r="T296">
        <v>76553467</v>
      </c>
      <c r="U296">
        <v>26158438</v>
      </c>
      <c r="V296">
        <v>82301201</v>
      </c>
      <c r="W296">
        <v>83325989</v>
      </c>
      <c r="X296">
        <v>14502808</v>
      </c>
      <c r="Y296">
        <f>SUM(P296,Table13[[#This Row],[durable_asset]],Table13[[#This Row],[save_asset]],Table13[[#This Row],[incoming_agricultural]],Table13[[#This Row],[lasting_investment]],Table13[[#This Row],[0_lasting_investmen]])</f>
        <v>194556969</v>
      </c>
      <c r="Z296" t="str">
        <f>IF(Table13[[#This Row],[Asset]]&lt;170000000,"LOW",IF(Table13[[#This Row],[Asset]]&lt;250000000,"AVERAGE","HIGH"))</f>
        <v>AVERAGE</v>
      </c>
      <c r="AA296">
        <f>SUM(S296,Table13[[#This Row],[other_expenses]],Table13[[#This Row],[farm_expenses]])</f>
        <v>191953099</v>
      </c>
      <c r="AB296" t="str">
        <f>IF(Table13[[#This Row],[Expenses]]&lt;100000000,"LOW",IF(Table13[[#This Row],[Expenses]]&lt;160000000,"AVERAGE","HIGH"))</f>
        <v>HIGH</v>
      </c>
      <c r="AC296">
        <v>0</v>
      </c>
    </row>
    <row r="297" spans="1:29" x14ac:dyDescent="0.3">
      <c r="A297">
        <v>299</v>
      </c>
      <c r="B297">
        <v>50</v>
      </c>
      <c r="C297" t="s">
        <v>29</v>
      </c>
      <c r="D297">
        <v>25</v>
      </c>
      <c r="E297">
        <v>1</v>
      </c>
      <c r="F297">
        <v>1</v>
      </c>
      <c r="G297">
        <v>10</v>
      </c>
      <c r="H297">
        <v>3</v>
      </c>
      <c r="I297">
        <v>1</v>
      </c>
      <c r="J297">
        <v>0</v>
      </c>
      <c r="K297">
        <v>0</v>
      </c>
      <c r="L297">
        <v>0</v>
      </c>
      <c r="M297">
        <f>AVERAGE(Table13[[#This Row],[incoming_own_farm]],Table13[[#This Row],[incoming_business]],Table13[[#This Row],[incoming_0_business]])</f>
        <v>0</v>
      </c>
      <c r="N297">
        <f>IF(Table13[[#This Row],[Average Income]]=0,0,1)</f>
        <v>0</v>
      </c>
      <c r="O297">
        <v>1</v>
      </c>
      <c r="P297">
        <v>16521257</v>
      </c>
      <c r="Q297">
        <v>20259444</v>
      </c>
      <c r="R297">
        <v>23399979</v>
      </c>
      <c r="S297">
        <v>56721101</v>
      </c>
      <c r="T297">
        <v>33071739</v>
      </c>
      <c r="U297">
        <v>93422985</v>
      </c>
      <c r="V297">
        <v>14992166</v>
      </c>
      <c r="W297">
        <v>28878253</v>
      </c>
      <c r="X297">
        <v>14992166</v>
      </c>
      <c r="Y297">
        <f>SUM(P297,Table13[[#This Row],[durable_asset]],Table13[[#This Row],[save_asset]],Table13[[#This Row],[incoming_agricultural]],Table13[[#This Row],[lasting_investment]],Table13[[#This Row],[0_lasting_investmen]])</f>
        <v>197474084</v>
      </c>
      <c r="Z297" t="str">
        <f>IF(Table13[[#This Row],[Asset]]&lt;170000000,"LOW",IF(Table13[[#This Row],[Asset]]&lt;250000000,"AVERAGE","HIGH"))</f>
        <v>AVERAGE</v>
      </c>
      <c r="AA297">
        <f>SUM(S297,Table13[[#This Row],[other_expenses]],Table13[[#This Row],[farm_expenses]])</f>
        <v>104785006</v>
      </c>
      <c r="AB297" t="str">
        <f>IF(Table13[[#This Row],[Expenses]]&lt;100000000,"LOW",IF(Table13[[#This Row],[Expenses]]&lt;160000000,"AVERAGE","HIGH"))</f>
        <v>AVERAGE</v>
      </c>
      <c r="AC297">
        <v>0</v>
      </c>
    </row>
    <row r="298" spans="1:29" x14ac:dyDescent="0.3">
      <c r="A298">
        <v>300</v>
      </c>
      <c r="B298">
        <v>21</v>
      </c>
      <c r="C298" t="s">
        <v>29</v>
      </c>
      <c r="D298">
        <v>68</v>
      </c>
      <c r="E298">
        <v>1</v>
      </c>
      <c r="F298">
        <v>0</v>
      </c>
      <c r="G298">
        <v>1</v>
      </c>
      <c r="H298">
        <v>5</v>
      </c>
      <c r="I298">
        <v>0</v>
      </c>
      <c r="J298">
        <v>0</v>
      </c>
      <c r="K298">
        <v>0</v>
      </c>
      <c r="L298">
        <v>0</v>
      </c>
      <c r="M298">
        <f>AVERAGE(Table13[[#This Row],[incoming_own_farm]],Table13[[#This Row],[incoming_business]],Table13[[#This Row],[incoming_0_business]])</f>
        <v>0</v>
      </c>
      <c r="N298">
        <f>IF(Table13[[#This Row],[Average Income]]=0,0,1)</f>
        <v>0</v>
      </c>
      <c r="O298">
        <v>0</v>
      </c>
      <c r="P298">
        <v>28912201</v>
      </c>
      <c r="Q298">
        <v>22861940</v>
      </c>
      <c r="R298">
        <v>23399979</v>
      </c>
      <c r="S298">
        <v>26692283</v>
      </c>
      <c r="T298">
        <v>28203066</v>
      </c>
      <c r="U298">
        <v>30028818</v>
      </c>
      <c r="V298">
        <v>31363432</v>
      </c>
      <c r="W298">
        <v>28411718</v>
      </c>
      <c r="X298">
        <v>28292707</v>
      </c>
      <c r="Y298">
        <f>SUM(P298,Table13[[#This Row],[durable_asset]],Table13[[#This Row],[save_asset]],Table13[[#This Row],[incoming_agricultural]],Table13[[#This Row],[lasting_investment]],Table13[[#This Row],[0_lasting_investmen]])</f>
        <v>161907363</v>
      </c>
      <c r="Z298" t="str">
        <f>IF(Table13[[#This Row],[Asset]]&lt;170000000,"LOW",IF(Table13[[#This Row],[Asset]]&lt;250000000,"AVERAGE","HIGH"))</f>
        <v>LOW</v>
      </c>
      <c r="AA298">
        <f>SUM(S298,Table13[[#This Row],[other_expenses]],Table13[[#This Row],[farm_expenses]])</f>
        <v>86258781</v>
      </c>
      <c r="AB298" t="str">
        <f>IF(Table13[[#This Row],[Expenses]]&lt;100000000,"LOW",IF(Table13[[#This Row],[Expenses]]&lt;160000000,"AVERAGE","HIGH"))</f>
        <v>LOW</v>
      </c>
      <c r="AC298">
        <v>0</v>
      </c>
    </row>
    <row r="299" spans="1:29" x14ac:dyDescent="0.3">
      <c r="A299">
        <v>301</v>
      </c>
      <c r="B299">
        <v>23</v>
      </c>
      <c r="C299" t="s">
        <v>29</v>
      </c>
      <c r="D299">
        <v>26</v>
      </c>
      <c r="E299">
        <v>1</v>
      </c>
      <c r="F299">
        <v>2</v>
      </c>
      <c r="G299">
        <v>10</v>
      </c>
      <c r="H299">
        <v>4</v>
      </c>
      <c r="I299">
        <v>1</v>
      </c>
      <c r="J299">
        <v>0</v>
      </c>
      <c r="K299">
        <v>0</v>
      </c>
      <c r="L299">
        <v>0</v>
      </c>
      <c r="M299">
        <f>AVERAGE(Table13[[#This Row],[incoming_own_farm]],Table13[[#This Row],[incoming_business]],Table13[[#This Row],[incoming_0_business]])</f>
        <v>0</v>
      </c>
      <c r="N299">
        <f>IF(Table13[[#This Row],[Average Income]]=0,0,1)</f>
        <v>0</v>
      </c>
      <c r="O299">
        <v>1</v>
      </c>
      <c r="P299">
        <v>34433044</v>
      </c>
      <c r="Q299">
        <v>22861940</v>
      </c>
      <c r="R299">
        <v>48181631</v>
      </c>
      <c r="S299">
        <v>90753761</v>
      </c>
      <c r="T299">
        <v>94490685</v>
      </c>
      <c r="U299">
        <v>66730709</v>
      </c>
      <c r="V299">
        <v>30384715</v>
      </c>
      <c r="W299">
        <v>434354</v>
      </c>
      <c r="X299">
        <v>46400084</v>
      </c>
      <c r="Y299">
        <f>SUM(P299,Table13[[#This Row],[durable_asset]],Table13[[#This Row],[save_asset]],Table13[[#This Row],[incoming_agricultural]],Table13[[#This Row],[lasting_investment]],Table13[[#This Row],[0_lasting_investmen]])</f>
        <v>219041762</v>
      </c>
      <c r="Z299" t="str">
        <f>IF(Table13[[#This Row],[Asset]]&lt;170000000,"LOW",IF(Table13[[#This Row],[Asset]]&lt;250000000,"AVERAGE","HIGH"))</f>
        <v>AVERAGE</v>
      </c>
      <c r="AA299">
        <f>SUM(S299,Table13[[#This Row],[other_expenses]],Table13[[#This Row],[farm_expenses]])</f>
        <v>215629161</v>
      </c>
      <c r="AB299" t="str">
        <f>IF(Table13[[#This Row],[Expenses]]&lt;100000000,"LOW",IF(Table13[[#This Row],[Expenses]]&lt;160000000,"AVERAGE","HIGH"))</f>
        <v>HIGH</v>
      </c>
      <c r="AC299">
        <v>1</v>
      </c>
    </row>
    <row r="300" spans="1:29" x14ac:dyDescent="0.3">
      <c r="A300">
        <v>302</v>
      </c>
      <c r="B300">
        <v>15</v>
      </c>
      <c r="C300" t="s">
        <v>29</v>
      </c>
      <c r="D300">
        <v>24</v>
      </c>
      <c r="E300">
        <v>1</v>
      </c>
      <c r="F300">
        <v>1</v>
      </c>
      <c r="G300">
        <v>10</v>
      </c>
      <c r="H300">
        <v>3</v>
      </c>
      <c r="I300">
        <v>1</v>
      </c>
      <c r="J300">
        <v>0</v>
      </c>
      <c r="K300">
        <v>0</v>
      </c>
      <c r="L300">
        <v>0</v>
      </c>
      <c r="M300">
        <f>AVERAGE(Table13[[#This Row],[incoming_own_farm]],Table13[[#This Row],[incoming_business]],Table13[[#This Row],[incoming_0_business]])</f>
        <v>0</v>
      </c>
      <c r="N300">
        <f>IF(Table13[[#This Row],[Average Income]]=0,0,1)</f>
        <v>0</v>
      </c>
      <c r="O300">
        <v>1</v>
      </c>
      <c r="P300">
        <v>82606287</v>
      </c>
      <c r="Q300">
        <v>98494522</v>
      </c>
      <c r="R300">
        <v>23399979</v>
      </c>
      <c r="S300">
        <v>1134422</v>
      </c>
      <c r="T300">
        <v>10970528</v>
      </c>
      <c r="U300">
        <v>37369196</v>
      </c>
      <c r="V300">
        <v>20019212</v>
      </c>
      <c r="W300">
        <v>11155976</v>
      </c>
      <c r="X300">
        <v>20019212</v>
      </c>
      <c r="Y300">
        <f>SUM(P300,Table13[[#This Row],[durable_asset]],Table13[[#This Row],[save_asset]],Table13[[#This Row],[incoming_agricultural]],Table13[[#This Row],[lasting_investment]],Table13[[#This Row],[0_lasting_investmen]])</f>
        <v>273045172</v>
      </c>
      <c r="Z300" t="str">
        <f>IF(Table13[[#This Row],[Asset]]&lt;170000000,"LOW",IF(Table13[[#This Row],[Asset]]&lt;250000000,"AVERAGE","HIGH"))</f>
        <v>HIGH</v>
      </c>
      <c r="AA300">
        <f>SUM(S300,Table13[[#This Row],[other_expenses]],Table13[[#This Row],[farm_expenses]])</f>
        <v>32124162</v>
      </c>
      <c r="AB300" t="str">
        <f>IF(Table13[[#This Row],[Expenses]]&lt;100000000,"LOW",IF(Table13[[#This Row],[Expenses]]&lt;160000000,"AVERAGE","HIGH"))</f>
        <v>LOW</v>
      </c>
      <c r="AC300">
        <v>0</v>
      </c>
    </row>
    <row r="301" spans="1:29" x14ac:dyDescent="0.3">
      <c r="A301">
        <v>303</v>
      </c>
      <c r="B301">
        <v>44</v>
      </c>
      <c r="C301" t="s">
        <v>29</v>
      </c>
      <c r="D301">
        <v>46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  <c r="K301">
        <v>1</v>
      </c>
      <c r="L301">
        <v>1</v>
      </c>
      <c r="M301">
        <f>AVERAGE(Table13[[#This Row],[incoming_own_farm]],Table13[[#This Row],[incoming_business]],Table13[[#This Row],[incoming_0_business]])</f>
        <v>0.66666666666666663</v>
      </c>
      <c r="N301">
        <f>IF(Table13[[#This Row],[Average Income]]=0,0,1)</f>
        <v>1</v>
      </c>
      <c r="O301">
        <v>0</v>
      </c>
      <c r="P301">
        <v>22375139</v>
      </c>
      <c r="Q301">
        <v>52690567</v>
      </c>
      <c r="R301">
        <v>22421518</v>
      </c>
      <c r="S301">
        <v>34032662</v>
      </c>
      <c r="T301">
        <v>90486841</v>
      </c>
      <c r="U301">
        <v>64061481</v>
      </c>
      <c r="V301">
        <v>53384565</v>
      </c>
      <c r="W301">
        <v>78909393</v>
      </c>
      <c r="X301">
        <v>38490273</v>
      </c>
      <c r="Y301">
        <f>SUM(P301,Table13[[#This Row],[durable_asset]],Table13[[#This Row],[save_asset]],Table13[[#This Row],[incoming_agricultural]],Table13[[#This Row],[lasting_investment]],Table13[[#This Row],[0_lasting_investmen]])</f>
        <v>278948371</v>
      </c>
      <c r="Z301" t="str">
        <f>IF(Table13[[#This Row],[Asset]]&lt;170000000,"LOW",IF(Table13[[#This Row],[Asset]]&lt;250000000,"AVERAGE","HIGH"))</f>
        <v>HIGH</v>
      </c>
      <c r="AA301">
        <f>SUM(S301,Table13[[#This Row],[other_expenses]],Table13[[#This Row],[farm_expenses]])</f>
        <v>177904068</v>
      </c>
      <c r="AB301" t="str">
        <f>IF(Table13[[#This Row],[Expenses]]&lt;100000000,"LOW",IF(Table13[[#This Row],[Expenses]]&lt;160000000,"AVERAGE","HIGH"))</f>
        <v>HIGH</v>
      </c>
      <c r="AC301">
        <v>0</v>
      </c>
    </row>
    <row r="302" spans="1:29" x14ac:dyDescent="0.3">
      <c r="A302">
        <v>304</v>
      </c>
      <c r="B302">
        <v>39</v>
      </c>
      <c r="C302" t="s">
        <v>29</v>
      </c>
      <c r="D302">
        <v>19</v>
      </c>
      <c r="E302">
        <v>1</v>
      </c>
      <c r="F302">
        <v>2</v>
      </c>
      <c r="G302">
        <v>12</v>
      </c>
      <c r="H302">
        <v>4</v>
      </c>
      <c r="I302">
        <v>1</v>
      </c>
      <c r="J302">
        <v>0</v>
      </c>
      <c r="K302">
        <v>0</v>
      </c>
      <c r="L302">
        <v>0</v>
      </c>
      <c r="M302">
        <f>AVERAGE(Table13[[#This Row],[incoming_own_farm]],Table13[[#This Row],[incoming_business]],Table13[[#This Row],[incoming_0_business]])</f>
        <v>0</v>
      </c>
      <c r="N302">
        <f>IF(Table13[[#This Row],[Average Income]]=0,0,1)</f>
        <v>0</v>
      </c>
      <c r="O302">
        <v>1</v>
      </c>
      <c r="P302">
        <v>26505453</v>
      </c>
      <c r="Q302">
        <v>96092216</v>
      </c>
      <c r="R302">
        <v>23399979</v>
      </c>
      <c r="S302">
        <v>32698047</v>
      </c>
      <c r="T302">
        <v>1145099</v>
      </c>
      <c r="U302">
        <v>36034582</v>
      </c>
      <c r="V302">
        <v>3002882</v>
      </c>
      <c r="W302">
        <v>12259767</v>
      </c>
      <c r="X302">
        <v>27025938</v>
      </c>
      <c r="Y302">
        <f>SUM(P302,Table13[[#This Row],[durable_asset]],Table13[[#This Row],[save_asset]],Table13[[#This Row],[incoming_agricultural]],Table13[[#This Row],[lasting_investment]],Table13[[#This Row],[0_lasting_investmen]])</f>
        <v>221317935</v>
      </c>
      <c r="Z302" t="str">
        <f>IF(Table13[[#This Row],[Asset]]&lt;170000000,"LOW",IF(Table13[[#This Row],[Asset]]&lt;250000000,"AVERAGE","HIGH"))</f>
        <v>AVERAGE</v>
      </c>
      <c r="AA302">
        <f>SUM(S302,Table13[[#This Row],[other_expenses]],Table13[[#This Row],[farm_expenses]])</f>
        <v>36846028</v>
      </c>
      <c r="AB302" t="str">
        <f>IF(Table13[[#This Row],[Expenses]]&lt;100000000,"LOW",IF(Table13[[#This Row],[Expenses]]&lt;160000000,"AVERAGE","HIGH"))</f>
        <v>LOW</v>
      </c>
      <c r="AC302">
        <v>0</v>
      </c>
    </row>
    <row r="303" spans="1:29" x14ac:dyDescent="0.3">
      <c r="A303">
        <v>305</v>
      </c>
      <c r="B303">
        <v>42</v>
      </c>
      <c r="C303" t="s">
        <v>29</v>
      </c>
      <c r="D303">
        <v>26</v>
      </c>
      <c r="E303">
        <v>1</v>
      </c>
      <c r="F303">
        <v>2</v>
      </c>
      <c r="G303">
        <v>5</v>
      </c>
      <c r="H303">
        <v>3</v>
      </c>
      <c r="I303">
        <v>1</v>
      </c>
      <c r="J303">
        <v>0</v>
      </c>
      <c r="K303">
        <v>0</v>
      </c>
      <c r="L303">
        <v>0</v>
      </c>
      <c r="M303">
        <f>AVERAGE(Table13[[#This Row],[incoming_own_farm]],Table13[[#This Row],[incoming_business]],Table13[[#This Row],[incoming_0_business]])</f>
        <v>0</v>
      </c>
      <c r="N303">
        <f>IF(Table13[[#This Row],[Average Income]]=0,0,1)</f>
        <v>0</v>
      </c>
      <c r="O303">
        <v>1</v>
      </c>
      <c r="P303">
        <v>54491589</v>
      </c>
      <c r="Q303">
        <v>80877617</v>
      </c>
      <c r="R303">
        <v>23399979</v>
      </c>
      <c r="S303">
        <v>1601537</v>
      </c>
      <c r="T303">
        <v>31229971</v>
      </c>
      <c r="U303">
        <v>24023056</v>
      </c>
      <c r="V303">
        <v>70067245</v>
      </c>
      <c r="W303">
        <v>62739508</v>
      </c>
      <c r="X303">
        <v>70067245</v>
      </c>
      <c r="Y303">
        <f>SUM(P303,Table13[[#This Row],[durable_asset]],Table13[[#This Row],[save_asset]],Table13[[#This Row],[incoming_agricultural]],Table13[[#This Row],[lasting_investment]],Table13[[#This Row],[0_lasting_investmen]])</f>
        <v>315598994</v>
      </c>
      <c r="Z303" t="str">
        <f>IF(Table13[[#This Row],[Asset]]&lt;170000000,"LOW",IF(Table13[[#This Row],[Asset]]&lt;250000000,"AVERAGE","HIGH"))</f>
        <v>HIGH</v>
      </c>
      <c r="AA303">
        <f>SUM(S303,Table13[[#This Row],[other_expenses]],Table13[[#This Row],[farm_expenses]])</f>
        <v>102898753</v>
      </c>
      <c r="AB303" t="str">
        <f>IF(Table13[[#This Row],[Expenses]]&lt;100000000,"LOW",IF(Table13[[#This Row],[Expenses]]&lt;160000000,"AVERAGE","HIGH"))</f>
        <v>AVERAGE</v>
      </c>
      <c r="AC303">
        <v>0</v>
      </c>
    </row>
    <row r="304" spans="1:29" x14ac:dyDescent="0.3">
      <c r="A304">
        <v>306</v>
      </c>
      <c r="B304">
        <v>51</v>
      </c>
      <c r="C304" t="s">
        <v>29</v>
      </c>
      <c r="D304">
        <v>34</v>
      </c>
      <c r="E304">
        <v>1</v>
      </c>
      <c r="F304">
        <v>6</v>
      </c>
      <c r="G304">
        <v>8</v>
      </c>
      <c r="H304">
        <v>10</v>
      </c>
      <c r="I304">
        <v>1</v>
      </c>
      <c r="J304">
        <v>0</v>
      </c>
      <c r="K304">
        <v>0</v>
      </c>
      <c r="L304">
        <v>0</v>
      </c>
      <c r="M304">
        <f>AVERAGE(Table13[[#This Row],[incoming_own_farm]],Table13[[#This Row],[incoming_business]],Table13[[#This Row],[incoming_0_business]])</f>
        <v>0</v>
      </c>
      <c r="N304">
        <f>IF(Table13[[#This Row],[Average Income]]=0,0,1)</f>
        <v>0</v>
      </c>
      <c r="O304">
        <v>1</v>
      </c>
      <c r="P304">
        <v>28157883</v>
      </c>
      <c r="Q304">
        <v>32351047</v>
      </c>
      <c r="R304">
        <v>1601537</v>
      </c>
      <c r="S304">
        <v>84748001</v>
      </c>
      <c r="T304">
        <v>34465076</v>
      </c>
      <c r="U304">
        <v>20019212</v>
      </c>
      <c r="V304">
        <v>36368234</v>
      </c>
      <c r="W304">
        <v>67876001</v>
      </c>
      <c r="X304">
        <v>36948792</v>
      </c>
      <c r="Y304">
        <f>SUM(P304,Table13[[#This Row],[durable_asset]],Table13[[#This Row],[save_asset]],Table13[[#This Row],[incoming_agricultural]],Table13[[#This Row],[lasting_investment]],Table13[[#This Row],[0_lasting_investmen]])</f>
        <v>186954472</v>
      </c>
      <c r="Z304" t="str">
        <f>IF(Table13[[#This Row],[Asset]]&lt;170000000,"LOW",IF(Table13[[#This Row],[Asset]]&lt;250000000,"AVERAGE","HIGH"))</f>
        <v>AVERAGE</v>
      </c>
      <c r="AA304">
        <f>SUM(S304,Table13[[#This Row],[other_expenses]],Table13[[#This Row],[farm_expenses]])</f>
        <v>155581311</v>
      </c>
      <c r="AB304" t="str">
        <f>IF(Table13[[#This Row],[Expenses]]&lt;100000000,"LOW",IF(Table13[[#This Row],[Expenses]]&lt;160000000,"AVERAGE","HIGH"))</f>
        <v>AVERAGE</v>
      </c>
      <c r="AC304">
        <v>0</v>
      </c>
    </row>
    <row r="305" spans="1:29" x14ac:dyDescent="0.3">
      <c r="A305">
        <v>307</v>
      </c>
      <c r="B305">
        <v>12</v>
      </c>
      <c r="C305" t="s">
        <v>29</v>
      </c>
      <c r="D305">
        <v>24</v>
      </c>
      <c r="E305">
        <v>1</v>
      </c>
      <c r="F305">
        <v>3</v>
      </c>
      <c r="G305">
        <v>11</v>
      </c>
      <c r="H305">
        <v>5</v>
      </c>
      <c r="I305">
        <v>0</v>
      </c>
      <c r="J305">
        <v>1</v>
      </c>
      <c r="K305">
        <v>0</v>
      </c>
      <c r="L305">
        <v>0</v>
      </c>
      <c r="M305">
        <f>AVERAGE(Table13[[#This Row],[incoming_own_farm]],Table13[[#This Row],[incoming_business]],Table13[[#This Row],[incoming_0_business]])</f>
        <v>0.33333333333333331</v>
      </c>
      <c r="N305">
        <f>IF(Table13[[#This Row],[Average Income]]=0,0,1)</f>
        <v>1</v>
      </c>
      <c r="O305">
        <v>0</v>
      </c>
      <c r="P305">
        <v>41303144</v>
      </c>
      <c r="Q305">
        <v>15294678</v>
      </c>
      <c r="R305">
        <v>23399979</v>
      </c>
      <c r="S305">
        <v>40038424</v>
      </c>
      <c r="T305">
        <v>18417675</v>
      </c>
      <c r="U305">
        <v>3203074</v>
      </c>
      <c r="V305">
        <v>69399935</v>
      </c>
      <c r="W305">
        <v>16028017</v>
      </c>
      <c r="X305">
        <v>24289978</v>
      </c>
      <c r="Y305">
        <f>SUM(P305,Table13[[#This Row],[durable_asset]],Table13[[#This Row],[save_asset]],Table13[[#This Row],[incoming_agricultural]],Table13[[#This Row],[lasting_investment]],Table13[[#This Row],[0_lasting_investmen]])</f>
        <v>123518870</v>
      </c>
      <c r="Z305" t="str">
        <f>IF(Table13[[#This Row],[Asset]]&lt;170000000,"LOW",IF(Table13[[#This Row],[Asset]]&lt;250000000,"AVERAGE","HIGH"))</f>
        <v>LOW</v>
      </c>
      <c r="AA305">
        <f>SUM(S305,Table13[[#This Row],[other_expenses]],Table13[[#This Row],[farm_expenses]])</f>
        <v>127856034</v>
      </c>
      <c r="AB305" t="str">
        <f>IF(Table13[[#This Row],[Expenses]]&lt;100000000,"LOW",IF(Table13[[#This Row],[Expenses]]&lt;160000000,"AVERAGE","HIGH"))</f>
        <v>AVERAGE</v>
      </c>
      <c r="AC305">
        <v>0</v>
      </c>
    </row>
    <row r="306" spans="1:29" x14ac:dyDescent="0.3">
      <c r="A306">
        <v>308</v>
      </c>
      <c r="B306">
        <v>27</v>
      </c>
      <c r="C306" t="s">
        <v>29</v>
      </c>
      <c r="D306">
        <v>23</v>
      </c>
      <c r="E306">
        <v>1</v>
      </c>
      <c r="F306">
        <v>4</v>
      </c>
      <c r="G306">
        <v>10</v>
      </c>
      <c r="H306">
        <v>5</v>
      </c>
      <c r="I306">
        <v>0</v>
      </c>
      <c r="J306">
        <v>0</v>
      </c>
      <c r="K306">
        <v>0</v>
      </c>
      <c r="L306">
        <v>0</v>
      </c>
      <c r="M306">
        <f>AVERAGE(Table13[[#This Row],[incoming_own_farm]],Table13[[#This Row],[incoming_business]],Table13[[#This Row],[incoming_0_business]])</f>
        <v>0</v>
      </c>
      <c r="N306">
        <f>IF(Table13[[#This Row],[Average Income]]=0,0,1)</f>
        <v>0</v>
      </c>
      <c r="O306">
        <v>0</v>
      </c>
      <c r="P306">
        <v>28912201</v>
      </c>
      <c r="Q306">
        <v>22861940</v>
      </c>
      <c r="R306">
        <v>23399979</v>
      </c>
      <c r="S306">
        <v>26692283</v>
      </c>
      <c r="T306">
        <v>28203066</v>
      </c>
      <c r="U306">
        <v>30028818</v>
      </c>
      <c r="V306">
        <v>31363432</v>
      </c>
      <c r="W306">
        <v>28411718</v>
      </c>
      <c r="X306">
        <v>28292707</v>
      </c>
      <c r="Y306">
        <f>SUM(P306,Table13[[#This Row],[durable_asset]],Table13[[#This Row],[save_asset]],Table13[[#This Row],[incoming_agricultural]],Table13[[#This Row],[lasting_investment]],Table13[[#This Row],[0_lasting_investmen]])</f>
        <v>161907363</v>
      </c>
      <c r="Z306" t="str">
        <f>IF(Table13[[#This Row],[Asset]]&lt;170000000,"LOW",IF(Table13[[#This Row],[Asset]]&lt;250000000,"AVERAGE","HIGH"))</f>
        <v>LOW</v>
      </c>
      <c r="AA306">
        <f>SUM(S306,Table13[[#This Row],[other_expenses]],Table13[[#This Row],[farm_expenses]])</f>
        <v>86258781</v>
      </c>
      <c r="AB306" t="str">
        <f>IF(Table13[[#This Row],[Expenses]]&lt;100000000,"LOW",IF(Table13[[#This Row],[Expenses]]&lt;160000000,"AVERAGE","HIGH"))</f>
        <v>LOW</v>
      </c>
      <c r="AC306">
        <v>1</v>
      </c>
    </row>
    <row r="307" spans="1:29" x14ac:dyDescent="0.3">
      <c r="A307">
        <v>309</v>
      </c>
      <c r="B307">
        <v>25</v>
      </c>
      <c r="C307" t="s">
        <v>29</v>
      </c>
      <c r="D307">
        <v>51</v>
      </c>
      <c r="E307">
        <v>1</v>
      </c>
      <c r="F307">
        <v>2</v>
      </c>
      <c r="G307">
        <v>12</v>
      </c>
      <c r="H307">
        <v>5</v>
      </c>
      <c r="I307">
        <v>0</v>
      </c>
      <c r="J307">
        <v>0</v>
      </c>
      <c r="K307">
        <v>0</v>
      </c>
      <c r="L307">
        <v>0</v>
      </c>
      <c r="M307">
        <f>AVERAGE(Table13[[#This Row],[incoming_own_farm]],Table13[[#This Row],[incoming_business]],Table13[[#This Row],[incoming_0_business]])</f>
        <v>0</v>
      </c>
      <c r="N307">
        <f>IF(Table13[[#This Row],[Average Income]]=0,0,1)</f>
        <v>0</v>
      </c>
      <c r="O307">
        <v>0</v>
      </c>
      <c r="P307">
        <v>28912201</v>
      </c>
      <c r="Q307">
        <v>22861940</v>
      </c>
      <c r="R307">
        <v>23399979</v>
      </c>
      <c r="S307">
        <v>26692283</v>
      </c>
      <c r="T307">
        <v>28203066</v>
      </c>
      <c r="U307">
        <v>30028818</v>
      </c>
      <c r="V307">
        <v>31363432</v>
      </c>
      <c r="W307">
        <v>28411718</v>
      </c>
      <c r="X307">
        <v>28292707</v>
      </c>
      <c r="Y307">
        <f>SUM(P307,Table13[[#This Row],[durable_asset]],Table13[[#This Row],[save_asset]],Table13[[#This Row],[incoming_agricultural]],Table13[[#This Row],[lasting_investment]],Table13[[#This Row],[0_lasting_investmen]])</f>
        <v>161907363</v>
      </c>
      <c r="Z307" t="str">
        <f>IF(Table13[[#This Row],[Asset]]&lt;170000000,"LOW",IF(Table13[[#This Row],[Asset]]&lt;250000000,"AVERAGE","HIGH"))</f>
        <v>LOW</v>
      </c>
      <c r="AA307">
        <f>SUM(S307,Table13[[#This Row],[other_expenses]],Table13[[#This Row],[farm_expenses]])</f>
        <v>86258781</v>
      </c>
      <c r="AB307" t="str">
        <f>IF(Table13[[#This Row],[Expenses]]&lt;100000000,"LOW",IF(Table13[[#This Row],[Expenses]]&lt;160000000,"AVERAGE","HIGH"))</f>
        <v>LOW</v>
      </c>
      <c r="AC307">
        <v>1</v>
      </c>
    </row>
    <row r="308" spans="1:29" x14ac:dyDescent="0.3">
      <c r="A308">
        <v>310</v>
      </c>
      <c r="B308">
        <v>5</v>
      </c>
      <c r="C308" t="s">
        <v>29</v>
      </c>
      <c r="D308">
        <v>36</v>
      </c>
      <c r="E308">
        <v>1</v>
      </c>
      <c r="F308">
        <v>4</v>
      </c>
      <c r="G308">
        <v>9</v>
      </c>
      <c r="H308">
        <v>7</v>
      </c>
      <c r="I308">
        <v>0</v>
      </c>
      <c r="J308">
        <v>1</v>
      </c>
      <c r="K308">
        <v>0</v>
      </c>
      <c r="L308">
        <v>1</v>
      </c>
      <c r="M308">
        <f>AVERAGE(Table13[[#This Row],[incoming_own_farm]],Table13[[#This Row],[incoming_business]],Table13[[#This Row],[incoming_0_business]])</f>
        <v>0.66666666666666663</v>
      </c>
      <c r="N308">
        <f>IF(Table13[[#This Row],[Average Income]]=0,0,1)</f>
        <v>1</v>
      </c>
      <c r="O308">
        <v>0</v>
      </c>
      <c r="P308">
        <v>42545969</v>
      </c>
      <c r="Q308">
        <v>35153738</v>
      </c>
      <c r="R308">
        <v>23399979</v>
      </c>
      <c r="S308">
        <v>13346142</v>
      </c>
      <c r="T308">
        <v>88084536</v>
      </c>
      <c r="U308">
        <v>18317579</v>
      </c>
      <c r="V308">
        <v>20603106</v>
      </c>
      <c r="W308">
        <v>79301245</v>
      </c>
      <c r="X308">
        <v>29263251</v>
      </c>
      <c r="Y308">
        <f>SUM(P308,Table13[[#This Row],[durable_asset]],Table13[[#This Row],[save_asset]],Table13[[#This Row],[incoming_agricultural]],Table13[[#This Row],[lasting_investment]],Table13[[#This Row],[0_lasting_investmen]])</f>
        <v>227981761</v>
      </c>
      <c r="Z308" t="str">
        <f>IF(Table13[[#This Row],[Asset]]&lt;170000000,"LOW",IF(Table13[[#This Row],[Asset]]&lt;250000000,"AVERAGE","HIGH"))</f>
        <v>AVERAGE</v>
      </c>
      <c r="AA308">
        <f>SUM(S308,Table13[[#This Row],[other_expenses]],Table13[[#This Row],[farm_expenses]])</f>
        <v>122033784</v>
      </c>
      <c r="AB308" t="str">
        <f>IF(Table13[[#This Row],[Expenses]]&lt;100000000,"LOW",IF(Table13[[#This Row],[Expenses]]&lt;160000000,"AVERAGE","HIGH"))</f>
        <v>AVERAGE</v>
      </c>
      <c r="AC308">
        <v>0</v>
      </c>
    </row>
    <row r="309" spans="1:29" x14ac:dyDescent="0.3">
      <c r="A309">
        <v>311</v>
      </c>
      <c r="B309">
        <v>21</v>
      </c>
      <c r="C309" t="s">
        <v>29</v>
      </c>
      <c r="D309">
        <v>37</v>
      </c>
      <c r="E309">
        <v>1</v>
      </c>
      <c r="F309">
        <v>6</v>
      </c>
      <c r="G309">
        <v>14</v>
      </c>
      <c r="H309">
        <v>8</v>
      </c>
      <c r="I309">
        <v>0</v>
      </c>
      <c r="J309">
        <v>0</v>
      </c>
      <c r="K309">
        <v>0</v>
      </c>
      <c r="L309">
        <v>0</v>
      </c>
      <c r="M309">
        <f>AVERAGE(Table13[[#This Row],[incoming_own_farm]],Table13[[#This Row],[incoming_business]],Table13[[#This Row],[incoming_0_business]])</f>
        <v>0</v>
      </c>
      <c r="N309">
        <f>IF(Table13[[#This Row],[Average Income]]=0,0,1)</f>
        <v>0</v>
      </c>
      <c r="O309">
        <v>1</v>
      </c>
      <c r="P309">
        <v>20651573</v>
      </c>
      <c r="Q309">
        <v>1473414</v>
      </c>
      <c r="R309">
        <v>23399979</v>
      </c>
      <c r="S309">
        <v>75405703</v>
      </c>
      <c r="T309">
        <v>73510551</v>
      </c>
      <c r="U309">
        <v>50715337</v>
      </c>
      <c r="V309">
        <v>58945456</v>
      </c>
      <c r="W309">
        <v>17439912</v>
      </c>
      <c r="X309">
        <v>909762</v>
      </c>
      <c r="Y309">
        <f>SUM(P309,Table13[[#This Row],[durable_asset]],Table13[[#This Row],[save_asset]],Table13[[#This Row],[incoming_agricultural]],Table13[[#This Row],[lasting_investment]],Table13[[#This Row],[0_lasting_investmen]])</f>
        <v>114589977</v>
      </c>
      <c r="Z309" t="str">
        <f>IF(Table13[[#This Row],[Asset]]&lt;170000000,"LOW",IF(Table13[[#This Row],[Asset]]&lt;250000000,"AVERAGE","HIGH"))</f>
        <v>LOW</v>
      </c>
      <c r="AA309">
        <f>SUM(S309,Table13[[#This Row],[other_expenses]],Table13[[#This Row],[farm_expenses]])</f>
        <v>207861710</v>
      </c>
      <c r="AB309" t="str">
        <f>IF(Table13[[#This Row],[Expenses]]&lt;100000000,"LOW",IF(Table13[[#This Row],[Expenses]]&lt;160000000,"AVERAGE","HIGH"))</f>
        <v>HIGH</v>
      </c>
      <c r="AC309">
        <v>0</v>
      </c>
    </row>
    <row r="310" spans="1:29" x14ac:dyDescent="0.3">
      <c r="A310">
        <v>312</v>
      </c>
      <c r="B310">
        <v>61</v>
      </c>
      <c r="C310" t="s">
        <v>29</v>
      </c>
      <c r="D310">
        <v>32</v>
      </c>
      <c r="E310">
        <v>1</v>
      </c>
      <c r="F310">
        <v>6</v>
      </c>
      <c r="G310">
        <v>6</v>
      </c>
      <c r="H310">
        <v>8</v>
      </c>
      <c r="I310">
        <v>0</v>
      </c>
      <c r="J310">
        <v>0</v>
      </c>
      <c r="K310">
        <v>0</v>
      </c>
      <c r="L310">
        <v>0</v>
      </c>
      <c r="M310">
        <f>AVERAGE(Table13[[#This Row],[incoming_own_farm]],Table13[[#This Row],[incoming_business]],Table13[[#This Row],[incoming_0_business]])</f>
        <v>0</v>
      </c>
      <c r="N310">
        <f>IF(Table13[[#This Row],[Average Income]]=0,0,1)</f>
        <v>0</v>
      </c>
      <c r="O310">
        <v>0</v>
      </c>
      <c r="P310">
        <v>40412497</v>
      </c>
      <c r="Q310">
        <v>12011527</v>
      </c>
      <c r="R310">
        <v>64061478</v>
      </c>
      <c r="S310">
        <v>23355746</v>
      </c>
      <c r="T310">
        <v>14253679</v>
      </c>
      <c r="U310">
        <v>30028818</v>
      </c>
      <c r="V310">
        <v>80076849</v>
      </c>
      <c r="W310">
        <v>54345868</v>
      </c>
      <c r="X310">
        <v>77674545</v>
      </c>
      <c r="Y310">
        <f>SUM(P310,Table13[[#This Row],[durable_asset]],Table13[[#This Row],[save_asset]],Table13[[#This Row],[incoming_agricultural]],Table13[[#This Row],[lasting_investment]],Table13[[#This Row],[0_lasting_investmen]])</f>
        <v>278534733</v>
      </c>
      <c r="Z310" t="str">
        <f>IF(Table13[[#This Row],[Asset]]&lt;170000000,"LOW",IF(Table13[[#This Row],[Asset]]&lt;250000000,"AVERAGE","HIGH"))</f>
        <v>HIGH</v>
      </c>
      <c r="AA310">
        <f>SUM(S310,Table13[[#This Row],[other_expenses]],Table13[[#This Row],[farm_expenses]])</f>
        <v>117686274</v>
      </c>
      <c r="AB310" t="str">
        <f>IF(Table13[[#This Row],[Expenses]]&lt;100000000,"LOW",IF(Table13[[#This Row],[Expenses]]&lt;160000000,"AVERAGE","HIGH"))</f>
        <v>AVERAGE</v>
      </c>
      <c r="AC310">
        <v>0</v>
      </c>
    </row>
    <row r="311" spans="1:29" x14ac:dyDescent="0.3">
      <c r="A311">
        <v>313</v>
      </c>
      <c r="B311">
        <v>20</v>
      </c>
      <c r="C311" t="s">
        <v>29</v>
      </c>
      <c r="D311">
        <v>18</v>
      </c>
      <c r="E311">
        <v>1</v>
      </c>
      <c r="F311">
        <v>2</v>
      </c>
      <c r="G311">
        <v>10</v>
      </c>
      <c r="H311">
        <v>3</v>
      </c>
      <c r="I311">
        <v>1</v>
      </c>
      <c r="J311">
        <v>0</v>
      </c>
      <c r="K311">
        <v>0</v>
      </c>
      <c r="L311">
        <v>0</v>
      </c>
      <c r="M311">
        <f>AVERAGE(Table13[[#This Row],[incoming_own_farm]],Table13[[#This Row],[incoming_business]],Table13[[#This Row],[incoming_0_business]])</f>
        <v>0</v>
      </c>
      <c r="N311">
        <f>IF(Table13[[#This Row],[Average Income]]=0,0,1)</f>
        <v>0</v>
      </c>
      <c r="O311">
        <v>1</v>
      </c>
      <c r="P311">
        <v>26505453</v>
      </c>
      <c r="Q311">
        <v>7527224</v>
      </c>
      <c r="R311">
        <v>35233814</v>
      </c>
      <c r="S311">
        <v>45376882</v>
      </c>
      <c r="T311">
        <v>52930798</v>
      </c>
      <c r="U311">
        <v>30028818</v>
      </c>
      <c r="V311">
        <v>31363432</v>
      </c>
      <c r="W311">
        <v>10177769</v>
      </c>
      <c r="X311">
        <v>36194736</v>
      </c>
      <c r="Y311">
        <f>SUM(P311,Table13[[#This Row],[durable_asset]],Table13[[#This Row],[save_asset]],Table13[[#This Row],[incoming_agricultural]],Table13[[#This Row],[lasting_investment]],Table13[[#This Row],[0_lasting_investmen]])</f>
        <v>145667814</v>
      </c>
      <c r="Z311" t="str">
        <f>IF(Table13[[#This Row],[Asset]]&lt;170000000,"LOW",IF(Table13[[#This Row],[Asset]]&lt;250000000,"AVERAGE","HIGH"))</f>
        <v>LOW</v>
      </c>
      <c r="AA311">
        <f>SUM(S311,Table13[[#This Row],[other_expenses]],Table13[[#This Row],[farm_expenses]])</f>
        <v>129671112</v>
      </c>
      <c r="AB311" t="str">
        <f>IF(Table13[[#This Row],[Expenses]]&lt;100000000,"LOW",IF(Table13[[#This Row],[Expenses]]&lt;160000000,"AVERAGE","HIGH"))</f>
        <v>AVERAGE</v>
      </c>
      <c r="AC311">
        <v>0</v>
      </c>
    </row>
    <row r="312" spans="1:29" x14ac:dyDescent="0.3">
      <c r="A312">
        <v>314</v>
      </c>
      <c r="B312">
        <v>19</v>
      </c>
      <c r="C312" t="s">
        <v>29</v>
      </c>
      <c r="D312">
        <v>47</v>
      </c>
      <c r="E312">
        <v>1</v>
      </c>
      <c r="F312">
        <v>2</v>
      </c>
      <c r="G312">
        <v>8</v>
      </c>
      <c r="H312">
        <v>5</v>
      </c>
      <c r="I312">
        <v>0</v>
      </c>
      <c r="J312">
        <v>0</v>
      </c>
      <c r="K312">
        <v>0</v>
      </c>
      <c r="L312">
        <v>0</v>
      </c>
      <c r="M312">
        <f>AVERAGE(Table13[[#This Row],[incoming_own_farm]],Table13[[#This Row],[incoming_business]],Table13[[#This Row],[incoming_0_business]])</f>
        <v>0</v>
      </c>
      <c r="N312">
        <f>IF(Table13[[#This Row],[Average Income]]=0,0,1)</f>
        <v>0</v>
      </c>
      <c r="O312">
        <v>0</v>
      </c>
      <c r="P312">
        <v>28912201</v>
      </c>
      <c r="Q312">
        <v>22861940</v>
      </c>
      <c r="R312">
        <v>23399979</v>
      </c>
      <c r="S312">
        <v>26692283</v>
      </c>
      <c r="T312">
        <v>28203066</v>
      </c>
      <c r="U312">
        <v>30028818</v>
      </c>
      <c r="V312">
        <v>31363432</v>
      </c>
      <c r="W312">
        <v>28411718</v>
      </c>
      <c r="X312">
        <v>28292707</v>
      </c>
      <c r="Y312">
        <f>SUM(P312,Table13[[#This Row],[durable_asset]],Table13[[#This Row],[save_asset]],Table13[[#This Row],[incoming_agricultural]],Table13[[#This Row],[lasting_investment]],Table13[[#This Row],[0_lasting_investmen]])</f>
        <v>161907363</v>
      </c>
      <c r="Z312" t="str">
        <f>IF(Table13[[#This Row],[Asset]]&lt;170000000,"LOW",IF(Table13[[#This Row],[Asset]]&lt;250000000,"AVERAGE","HIGH"))</f>
        <v>LOW</v>
      </c>
      <c r="AA312">
        <f>SUM(S312,Table13[[#This Row],[other_expenses]],Table13[[#This Row],[farm_expenses]])</f>
        <v>86258781</v>
      </c>
      <c r="AB312" t="str">
        <f>IF(Table13[[#This Row],[Expenses]]&lt;100000000,"LOW",IF(Table13[[#This Row],[Expenses]]&lt;160000000,"AVERAGE","HIGH"))</f>
        <v>LOW</v>
      </c>
      <c r="AC312">
        <v>0</v>
      </c>
    </row>
    <row r="313" spans="1:29" x14ac:dyDescent="0.3">
      <c r="A313">
        <v>315</v>
      </c>
      <c r="B313">
        <v>38</v>
      </c>
      <c r="C313" t="s">
        <v>29</v>
      </c>
      <c r="D313">
        <v>59</v>
      </c>
      <c r="E313">
        <v>1</v>
      </c>
      <c r="F313">
        <v>1</v>
      </c>
      <c r="G313">
        <v>1</v>
      </c>
      <c r="H313">
        <v>3</v>
      </c>
      <c r="I313">
        <v>1</v>
      </c>
      <c r="J313">
        <v>0</v>
      </c>
      <c r="K313">
        <v>0</v>
      </c>
      <c r="L313">
        <v>0</v>
      </c>
      <c r="M313">
        <f>AVERAGE(Table13[[#This Row],[incoming_own_farm]],Table13[[#This Row],[incoming_business]],Table13[[#This Row],[incoming_0_business]])</f>
        <v>0</v>
      </c>
      <c r="N313">
        <f>IF(Table13[[#This Row],[Average Income]]=0,0,1)</f>
        <v>0</v>
      </c>
      <c r="O313">
        <v>1</v>
      </c>
      <c r="P313">
        <v>73991013</v>
      </c>
      <c r="Q313">
        <v>22861940</v>
      </c>
      <c r="R313">
        <v>4099649</v>
      </c>
      <c r="S313">
        <v>36034581</v>
      </c>
      <c r="T313">
        <v>11210759</v>
      </c>
      <c r="U313">
        <v>36034581</v>
      </c>
      <c r="V313">
        <v>13112584</v>
      </c>
      <c r="W313">
        <v>13421771</v>
      </c>
      <c r="X313">
        <v>37135639</v>
      </c>
      <c r="Y313">
        <f>SUM(P313,Table13[[#This Row],[durable_asset]],Table13[[#This Row],[save_asset]],Table13[[#This Row],[incoming_agricultural]],Table13[[#This Row],[lasting_investment]],Table13[[#This Row],[0_lasting_investmen]])</f>
        <v>187544593</v>
      </c>
      <c r="Z313" t="str">
        <f>IF(Table13[[#This Row],[Asset]]&lt;170000000,"LOW",IF(Table13[[#This Row],[Asset]]&lt;250000000,"AVERAGE","HIGH"))</f>
        <v>AVERAGE</v>
      </c>
      <c r="AA313">
        <f>SUM(S313,Table13[[#This Row],[other_expenses]],Table13[[#This Row],[farm_expenses]])</f>
        <v>60357924</v>
      </c>
      <c r="AB313" t="str">
        <f>IF(Table13[[#This Row],[Expenses]]&lt;100000000,"LOW",IF(Table13[[#This Row],[Expenses]]&lt;160000000,"AVERAGE","HIGH"))</f>
        <v>LOW</v>
      </c>
      <c r="AC313">
        <v>0</v>
      </c>
    </row>
    <row r="314" spans="1:29" x14ac:dyDescent="0.3">
      <c r="A314">
        <v>316</v>
      </c>
      <c r="B314">
        <v>18</v>
      </c>
      <c r="C314" t="s">
        <v>29</v>
      </c>
      <c r="D314">
        <v>40</v>
      </c>
      <c r="E314">
        <v>0</v>
      </c>
      <c r="F314">
        <v>2</v>
      </c>
      <c r="G314">
        <v>10</v>
      </c>
      <c r="H314">
        <v>4</v>
      </c>
      <c r="I314">
        <v>0</v>
      </c>
      <c r="J314">
        <v>1</v>
      </c>
      <c r="K314">
        <v>0</v>
      </c>
      <c r="L314">
        <v>1</v>
      </c>
      <c r="M314">
        <f>AVERAGE(Table13[[#This Row],[incoming_own_farm]],Table13[[#This Row],[incoming_business]],Table13[[#This Row],[incoming_0_business]])</f>
        <v>0.66666666666666663</v>
      </c>
      <c r="N314">
        <f>IF(Table13[[#This Row],[Average Income]]=0,0,1)</f>
        <v>1</v>
      </c>
      <c r="O314">
        <v>0</v>
      </c>
      <c r="P314">
        <v>57824402</v>
      </c>
      <c r="Q314">
        <v>16287631</v>
      </c>
      <c r="R314">
        <v>25624592</v>
      </c>
      <c r="S314">
        <v>66730708</v>
      </c>
      <c r="T314">
        <v>3763612</v>
      </c>
      <c r="U314">
        <v>80076847</v>
      </c>
      <c r="V314">
        <v>62193022</v>
      </c>
      <c r="W314">
        <v>23511455</v>
      </c>
      <c r="X314">
        <v>93887436</v>
      </c>
      <c r="Y314">
        <f>SUM(P314,Table13[[#This Row],[durable_asset]],Table13[[#This Row],[save_asset]],Table13[[#This Row],[incoming_agricultural]],Table13[[#This Row],[lasting_investment]],Table13[[#This Row],[0_lasting_investmen]])</f>
        <v>297212363</v>
      </c>
      <c r="Z314" t="str">
        <f>IF(Table13[[#This Row],[Asset]]&lt;170000000,"LOW",IF(Table13[[#This Row],[Asset]]&lt;250000000,"AVERAGE","HIGH"))</f>
        <v>HIGH</v>
      </c>
      <c r="AA314">
        <f>SUM(S314,Table13[[#This Row],[other_expenses]],Table13[[#This Row],[farm_expenses]])</f>
        <v>132687342</v>
      </c>
      <c r="AB314" t="str">
        <f>IF(Table13[[#This Row],[Expenses]]&lt;100000000,"LOW",IF(Table13[[#This Row],[Expenses]]&lt;160000000,"AVERAGE","HIGH"))</f>
        <v>AVERAGE</v>
      </c>
      <c r="AC314">
        <v>0</v>
      </c>
    </row>
    <row r="315" spans="1:29" x14ac:dyDescent="0.3">
      <c r="A315">
        <v>317</v>
      </c>
      <c r="B315">
        <v>11</v>
      </c>
      <c r="C315" t="s">
        <v>29</v>
      </c>
      <c r="D315">
        <v>59</v>
      </c>
      <c r="E315">
        <v>1</v>
      </c>
      <c r="F315">
        <v>1</v>
      </c>
      <c r="G315">
        <v>1</v>
      </c>
      <c r="H315">
        <v>3</v>
      </c>
      <c r="I315">
        <v>0</v>
      </c>
      <c r="J315">
        <v>1</v>
      </c>
      <c r="K315">
        <v>0</v>
      </c>
      <c r="L315">
        <v>1</v>
      </c>
      <c r="M315">
        <f>AVERAGE(Table13[[#This Row],[incoming_own_farm]],Table13[[#This Row],[incoming_business]],Table13[[#This Row],[incoming_0_business]])</f>
        <v>0.66666666666666663</v>
      </c>
      <c r="N315">
        <f>IF(Table13[[#This Row],[Average Income]]=0,0,1)</f>
        <v>1</v>
      </c>
      <c r="O315">
        <v>0</v>
      </c>
      <c r="P315">
        <v>82606287</v>
      </c>
      <c r="Q315">
        <v>17584877</v>
      </c>
      <c r="R315">
        <v>23399979</v>
      </c>
      <c r="S315">
        <v>97426832</v>
      </c>
      <c r="T315">
        <v>87283764</v>
      </c>
      <c r="U315">
        <v>93422985</v>
      </c>
      <c r="V315">
        <v>24334464</v>
      </c>
      <c r="W315">
        <v>19660138</v>
      </c>
      <c r="X315">
        <v>49091557</v>
      </c>
      <c r="Y315">
        <f>SUM(P315,Table13[[#This Row],[durable_asset]],Table13[[#This Row],[save_asset]],Table13[[#This Row],[incoming_agricultural]],Table13[[#This Row],[lasting_investment]],Table13[[#This Row],[0_lasting_investmen]])</f>
        <v>285765823</v>
      </c>
      <c r="Z315" t="str">
        <f>IF(Table13[[#This Row],[Asset]]&lt;170000000,"LOW",IF(Table13[[#This Row],[Asset]]&lt;250000000,"AVERAGE","HIGH"))</f>
        <v>HIGH</v>
      </c>
      <c r="AA315">
        <f>SUM(S315,Table13[[#This Row],[other_expenses]],Table13[[#This Row],[farm_expenses]])</f>
        <v>209045060</v>
      </c>
      <c r="AB315" t="str">
        <f>IF(Table13[[#This Row],[Expenses]]&lt;100000000,"LOW",IF(Table13[[#This Row],[Expenses]]&lt;160000000,"AVERAGE","HIGH"))</f>
        <v>HIGH</v>
      </c>
      <c r="AC315">
        <v>0</v>
      </c>
    </row>
    <row r="316" spans="1:29" x14ac:dyDescent="0.3">
      <c r="A316">
        <v>318</v>
      </c>
      <c r="B316">
        <v>6</v>
      </c>
      <c r="C316" t="s">
        <v>29</v>
      </c>
      <c r="D316">
        <v>64</v>
      </c>
      <c r="E316">
        <v>1</v>
      </c>
      <c r="F316">
        <v>5</v>
      </c>
      <c r="G316">
        <v>7</v>
      </c>
      <c r="H316">
        <v>7</v>
      </c>
      <c r="I316">
        <v>1</v>
      </c>
      <c r="J316">
        <v>0</v>
      </c>
      <c r="K316">
        <v>0</v>
      </c>
      <c r="L316">
        <v>0</v>
      </c>
      <c r="M316">
        <f>AVERAGE(Table13[[#This Row],[incoming_own_farm]],Table13[[#This Row],[incoming_business]],Table13[[#This Row],[incoming_0_business]])</f>
        <v>0</v>
      </c>
      <c r="N316">
        <f>IF(Table13[[#This Row],[Average Income]]=0,0,1)</f>
        <v>0</v>
      </c>
      <c r="O316">
        <v>1</v>
      </c>
      <c r="P316">
        <v>16521257</v>
      </c>
      <c r="Q316">
        <v>60057636</v>
      </c>
      <c r="R316">
        <v>23399979</v>
      </c>
      <c r="S316">
        <v>12011528</v>
      </c>
      <c r="T316">
        <v>52850723</v>
      </c>
      <c r="U316">
        <v>12011528</v>
      </c>
      <c r="V316">
        <v>10009606</v>
      </c>
      <c r="W316">
        <v>94195801</v>
      </c>
      <c r="X316">
        <v>67731671</v>
      </c>
      <c r="Y316">
        <f>SUM(P316,Table13[[#This Row],[durable_asset]],Table13[[#This Row],[save_asset]],Table13[[#This Row],[incoming_agricultural]],Table13[[#This Row],[lasting_investment]],Table13[[#This Row],[0_lasting_investmen]])</f>
        <v>273917872</v>
      </c>
      <c r="Z316" t="str">
        <f>IF(Table13[[#This Row],[Asset]]&lt;170000000,"LOW",IF(Table13[[#This Row],[Asset]]&lt;250000000,"AVERAGE","HIGH"))</f>
        <v>HIGH</v>
      </c>
      <c r="AA316">
        <f>SUM(S316,Table13[[#This Row],[other_expenses]],Table13[[#This Row],[farm_expenses]])</f>
        <v>74871857</v>
      </c>
      <c r="AB316" t="str">
        <f>IF(Table13[[#This Row],[Expenses]]&lt;100000000,"LOW",IF(Table13[[#This Row],[Expenses]]&lt;160000000,"AVERAGE","HIGH"))</f>
        <v>LOW</v>
      </c>
      <c r="AC316">
        <v>0</v>
      </c>
    </row>
    <row r="317" spans="1:29" x14ac:dyDescent="0.3">
      <c r="A317">
        <v>319</v>
      </c>
      <c r="B317">
        <v>66</v>
      </c>
      <c r="C317" t="s">
        <v>29</v>
      </c>
      <c r="D317">
        <v>25</v>
      </c>
      <c r="E317">
        <v>1</v>
      </c>
      <c r="F317">
        <v>3</v>
      </c>
      <c r="G317">
        <v>10</v>
      </c>
      <c r="H317">
        <v>5</v>
      </c>
      <c r="I317">
        <v>0</v>
      </c>
      <c r="J317">
        <v>0</v>
      </c>
      <c r="K317">
        <v>1</v>
      </c>
      <c r="L317">
        <v>1</v>
      </c>
      <c r="M317">
        <f>AVERAGE(Table13[[#This Row],[incoming_own_farm]],Table13[[#This Row],[incoming_business]],Table13[[#This Row],[incoming_0_business]])</f>
        <v>0.66666666666666663</v>
      </c>
      <c r="N317">
        <f>IF(Table13[[#This Row],[Average Income]]=0,0,1)</f>
        <v>1</v>
      </c>
      <c r="O317">
        <v>0</v>
      </c>
      <c r="P317">
        <v>28912201</v>
      </c>
      <c r="Q317">
        <v>32030739</v>
      </c>
      <c r="R317">
        <v>23399979</v>
      </c>
      <c r="S317">
        <v>1601537</v>
      </c>
      <c r="T317">
        <v>49199215</v>
      </c>
      <c r="U317">
        <v>30028818</v>
      </c>
      <c r="V317">
        <v>31363432</v>
      </c>
      <c r="W317">
        <v>33632275</v>
      </c>
      <c r="X317">
        <v>15801831</v>
      </c>
      <c r="Y317">
        <f>SUM(P317,Table13[[#This Row],[durable_asset]],Table13[[#This Row],[save_asset]],Table13[[#This Row],[incoming_agricultural]],Table13[[#This Row],[lasting_investment]],Table13[[#This Row],[0_lasting_investmen]])</f>
        <v>163805843</v>
      </c>
      <c r="Z317" t="str">
        <f>IF(Table13[[#This Row],[Asset]]&lt;170000000,"LOW",IF(Table13[[#This Row],[Asset]]&lt;250000000,"AVERAGE","HIGH"))</f>
        <v>LOW</v>
      </c>
      <c r="AA317">
        <f>SUM(S317,Table13[[#This Row],[other_expenses]],Table13[[#This Row],[farm_expenses]])</f>
        <v>82164184</v>
      </c>
      <c r="AB317" t="str">
        <f>IF(Table13[[#This Row],[Expenses]]&lt;100000000,"LOW",IF(Table13[[#This Row],[Expenses]]&lt;160000000,"AVERAGE","HIGH"))</f>
        <v>LOW</v>
      </c>
      <c r="AC317">
        <v>0</v>
      </c>
    </row>
    <row r="318" spans="1:29" x14ac:dyDescent="0.3">
      <c r="A318">
        <v>320</v>
      </c>
      <c r="B318">
        <v>63</v>
      </c>
      <c r="C318" t="s">
        <v>29</v>
      </c>
      <c r="D318">
        <v>30</v>
      </c>
      <c r="E318">
        <v>1</v>
      </c>
      <c r="F318">
        <v>3</v>
      </c>
      <c r="G318">
        <v>1</v>
      </c>
      <c r="H318">
        <v>5</v>
      </c>
      <c r="I318">
        <v>1</v>
      </c>
      <c r="J318">
        <v>0</v>
      </c>
      <c r="K318">
        <v>0</v>
      </c>
      <c r="L318">
        <v>0</v>
      </c>
      <c r="M318">
        <f>AVERAGE(Table13[[#This Row],[incoming_own_farm]],Table13[[#This Row],[incoming_business]],Table13[[#This Row],[incoming_0_business]])</f>
        <v>0</v>
      </c>
      <c r="N318">
        <f>IF(Table13[[#This Row],[Average Income]]=0,0,1)</f>
        <v>0</v>
      </c>
      <c r="O318">
        <v>1</v>
      </c>
      <c r="P318">
        <v>37172832</v>
      </c>
      <c r="Q318">
        <v>19298521</v>
      </c>
      <c r="R318">
        <v>23399979</v>
      </c>
      <c r="S318">
        <v>33365354</v>
      </c>
      <c r="T318">
        <v>17616907</v>
      </c>
      <c r="U318">
        <v>62993789</v>
      </c>
      <c r="V318">
        <v>1726101</v>
      </c>
      <c r="W318">
        <v>23015805</v>
      </c>
      <c r="X318">
        <v>21745314</v>
      </c>
      <c r="Y318">
        <f>SUM(P318,Table13[[#This Row],[durable_asset]],Table13[[#This Row],[save_asset]],Table13[[#This Row],[incoming_agricultural]],Table13[[#This Row],[lasting_investment]],Table13[[#This Row],[0_lasting_investmen]])</f>
        <v>187626240</v>
      </c>
      <c r="Z318" t="str">
        <f>IF(Table13[[#This Row],[Asset]]&lt;170000000,"LOW",IF(Table13[[#This Row],[Asset]]&lt;250000000,"AVERAGE","HIGH"))</f>
        <v>AVERAGE</v>
      </c>
      <c r="AA318">
        <f>SUM(S318,Table13[[#This Row],[other_expenses]],Table13[[#This Row],[farm_expenses]])</f>
        <v>52708362</v>
      </c>
      <c r="AB318" t="str">
        <f>IF(Table13[[#This Row],[Expenses]]&lt;100000000,"LOW",IF(Table13[[#This Row],[Expenses]]&lt;160000000,"AVERAGE","HIGH"))</f>
        <v>LOW</v>
      </c>
      <c r="AC318">
        <v>0</v>
      </c>
    </row>
    <row r="319" spans="1:29" x14ac:dyDescent="0.3">
      <c r="A319">
        <v>321</v>
      </c>
      <c r="B319">
        <v>49</v>
      </c>
      <c r="C319" t="s">
        <v>29</v>
      </c>
      <c r="D319">
        <v>48</v>
      </c>
      <c r="E319">
        <v>1</v>
      </c>
      <c r="F319">
        <v>4</v>
      </c>
      <c r="G319">
        <v>9</v>
      </c>
      <c r="H319">
        <v>5</v>
      </c>
      <c r="I319">
        <v>0</v>
      </c>
      <c r="J319">
        <v>0</v>
      </c>
      <c r="K319">
        <v>0</v>
      </c>
      <c r="L319">
        <v>0</v>
      </c>
      <c r="M319">
        <f>AVERAGE(Table13[[#This Row],[incoming_own_farm]],Table13[[#This Row],[incoming_business]],Table13[[#This Row],[incoming_0_business]])</f>
        <v>0</v>
      </c>
      <c r="N319">
        <f>IF(Table13[[#This Row],[Average Income]]=0,0,1)</f>
        <v>0</v>
      </c>
      <c r="O319">
        <v>0</v>
      </c>
      <c r="P319">
        <v>28912201</v>
      </c>
      <c r="Q319">
        <v>22861940</v>
      </c>
      <c r="R319">
        <v>23399979</v>
      </c>
      <c r="S319">
        <v>26692283</v>
      </c>
      <c r="T319">
        <v>28203066</v>
      </c>
      <c r="U319">
        <v>30028818</v>
      </c>
      <c r="V319">
        <v>31363432</v>
      </c>
      <c r="W319">
        <v>28411718</v>
      </c>
      <c r="X319">
        <v>28292707</v>
      </c>
      <c r="Y319">
        <f>SUM(P319,Table13[[#This Row],[durable_asset]],Table13[[#This Row],[save_asset]],Table13[[#This Row],[incoming_agricultural]],Table13[[#This Row],[lasting_investment]],Table13[[#This Row],[0_lasting_investmen]])</f>
        <v>161907363</v>
      </c>
      <c r="Z319" t="str">
        <f>IF(Table13[[#This Row],[Asset]]&lt;170000000,"LOW",IF(Table13[[#This Row],[Asset]]&lt;250000000,"AVERAGE","HIGH"))</f>
        <v>LOW</v>
      </c>
      <c r="AA319">
        <f>SUM(S319,Table13[[#This Row],[other_expenses]],Table13[[#This Row],[farm_expenses]])</f>
        <v>86258781</v>
      </c>
      <c r="AB319" t="str">
        <f>IF(Table13[[#This Row],[Expenses]]&lt;100000000,"LOW",IF(Table13[[#This Row],[Expenses]]&lt;160000000,"AVERAGE","HIGH"))</f>
        <v>LOW</v>
      </c>
      <c r="AC319">
        <v>0</v>
      </c>
    </row>
    <row r="320" spans="1:29" x14ac:dyDescent="0.3">
      <c r="A320">
        <v>322</v>
      </c>
      <c r="B320">
        <v>11</v>
      </c>
      <c r="C320" t="s">
        <v>29</v>
      </c>
      <c r="D320">
        <v>58</v>
      </c>
      <c r="E320">
        <v>1</v>
      </c>
      <c r="F320">
        <v>0</v>
      </c>
      <c r="G320">
        <v>3</v>
      </c>
      <c r="H320">
        <v>4</v>
      </c>
      <c r="I320">
        <v>0</v>
      </c>
      <c r="J320">
        <v>1</v>
      </c>
      <c r="K320">
        <v>0</v>
      </c>
      <c r="L320">
        <v>0</v>
      </c>
      <c r="M320">
        <f>AVERAGE(Table13[[#This Row],[incoming_own_farm]],Table13[[#This Row],[incoming_business]],Table13[[#This Row],[incoming_0_business]])</f>
        <v>0.33333333333333331</v>
      </c>
      <c r="N320">
        <f>IF(Table13[[#This Row],[Average Income]]=0,0,1)</f>
        <v>1</v>
      </c>
      <c r="O320">
        <v>0</v>
      </c>
      <c r="P320">
        <v>37761951</v>
      </c>
      <c r="Q320">
        <v>29163989</v>
      </c>
      <c r="R320">
        <v>23399979</v>
      </c>
      <c r="S320">
        <v>96092218</v>
      </c>
      <c r="T320">
        <v>59256868</v>
      </c>
      <c r="U320">
        <v>30028818</v>
      </c>
      <c r="V320">
        <v>13346142</v>
      </c>
      <c r="W320">
        <v>72050854</v>
      </c>
      <c r="X320">
        <v>93556458</v>
      </c>
      <c r="Y320">
        <f>SUM(P320,Table13[[#This Row],[durable_asset]],Table13[[#This Row],[save_asset]],Table13[[#This Row],[incoming_agricultural]],Table13[[#This Row],[lasting_investment]],Table13[[#This Row],[0_lasting_investmen]])</f>
        <v>285962049</v>
      </c>
      <c r="Z320" t="str">
        <f>IF(Table13[[#This Row],[Asset]]&lt;170000000,"LOW",IF(Table13[[#This Row],[Asset]]&lt;250000000,"AVERAGE","HIGH"))</f>
        <v>HIGH</v>
      </c>
      <c r="AA320">
        <f>SUM(S320,Table13[[#This Row],[other_expenses]],Table13[[#This Row],[farm_expenses]])</f>
        <v>168695228</v>
      </c>
      <c r="AB320" t="str">
        <f>IF(Table13[[#This Row],[Expenses]]&lt;100000000,"LOW",IF(Table13[[#This Row],[Expenses]]&lt;160000000,"AVERAGE","HIGH"))</f>
        <v>HIGH</v>
      </c>
      <c r="AC320">
        <v>0</v>
      </c>
    </row>
    <row r="321" spans="1:29" x14ac:dyDescent="0.3">
      <c r="A321">
        <v>323</v>
      </c>
      <c r="B321">
        <v>60</v>
      </c>
      <c r="C321" t="s">
        <v>29</v>
      </c>
      <c r="D321">
        <v>49</v>
      </c>
      <c r="E321">
        <v>1</v>
      </c>
      <c r="F321">
        <v>1</v>
      </c>
      <c r="G321">
        <v>6</v>
      </c>
      <c r="H321">
        <v>5</v>
      </c>
      <c r="I321">
        <v>0</v>
      </c>
      <c r="J321">
        <v>0</v>
      </c>
      <c r="K321">
        <v>0</v>
      </c>
      <c r="L321">
        <v>0</v>
      </c>
      <c r="M321">
        <f>AVERAGE(Table13[[#This Row],[incoming_own_farm]],Table13[[#This Row],[incoming_business]],Table13[[#This Row],[incoming_0_business]])</f>
        <v>0</v>
      </c>
      <c r="N321">
        <f>IF(Table13[[#This Row],[Average Income]]=0,0,1)</f>
        <v>0</v>
      </c>
      <c r="O321">
        <v>0</v>
      </c>
      <c r="P321">
        <v>28912201</v>
      </c>
      <c r="Q321">
        <v>22861940</v>
      </c>
      <c r="R321">
        <v>23399979</v>
      </c>
      <c r="S321">
        <v>26692283</v>
      </c>
      <c r="T321">
        <v>28203066</v>
      </c>
      <c r="U321">
        <v>30028818</v>
      </c>
      <c r="V321">
        <v>31363432</v>
      </c>
      <c r="W321">
        <v>28411718</v>
      </c>
      <c r="X321">
        <v>28292707</v>
      </c>
      <c r="Y321">
        <f>SUM(P321,Table13[[#This Row],[durable_asset]],Table13[[#This Row],[save_asset]],Table13[[#This Row],[incoming_agricultural]],Table13[[#This Row],[lasting_investment]],Table13[[#This Row],[0_lasting_investmen]])</f>
        <v>161907363</v>
      </c>
      <c r="Z321" t="str">
        <f>IF(Table13[[#This Row],[Asset]]&lt;170000000,"LOW",IF(Table13[[#This Row],[Asset]]&lt;250000000,"AVERAGE","HIGH"))</f>
        <v>LOW</v>
      </c>
      <c r="AA321">
        <f>SUM(S321,Table13[[#This Row],[other_expenses]],Table13[[#This Row],[farm_expenses]])</f>
        <v>86258781</v>
      </c>
      <c r="AB321" t="str">
        <f>IF(Table13[[#This Row],[Expenses]]&lt;100000000,"LOW",IF(Table13[[#This Row],[Expenses]]&lt;160000000,"AVERAGE","HIGH"))</f>
        <v>LOW</v>
      </c>
      <c r="AC321">
        <v>0</v>
      </c>
    </row>
    <row r="322" spans="1:29" x14ac:dyDescent="0.3">
      <c r="A322">
        <v>324</v>
      </c>
      <c r="B322">
        <v>17</v>
      </c>
      <c r="C322" t="s">
        <v>29</v>
      </c>
      <c r="D322">
        <v>20</v>
      </c>
      <c r="E322">
        <v>1</v>
      </c>
      <c r="F322">
        <v>2</v>
      </c>
      <c r="G322">
        <v>9</v>
      </c>
      <c r="H322">
        <v>4</v>
      </c>
      <c r="I322">
        <v>0</v>
      </c>
      <c r="J322">
        <v>0</v>
      </c>
      <c r="K322">
        <v>0</v>
      </c>
      <c r="L322">
        <v>0</v>
      </c>
      <c r="M322">
        <f>AVERAGE(Table13[[#This Row],[incoming_own_farm]],Table13[[#This Row],[incoming_business]],Table13[[#This Row],[incoming_0_business]])</f>
        <v>0</v>
      </c>
      <c r="N322">
        <f>IF(Table13[[#This Row],[Average Income]]=0,0,1)</f>
        <v>0</v>
      </c>
      <c r="O322">
        <v>0</v>
      </c>
      <c r="P322">
        <v>82606287</v>
      </c>
      <c r="Q322">
        <v>13885326</v>
      </c>
      <c r="R322">
        <v>23399979</v>
      </c>
      <c r="S322">
        <v>65396094</v>
      </c>
      <c r="T322">
        <v>92889147</v>
      </c>
      <c r="U322">
        <v>16415755</v>
      </c>
      <c r="V322">
        <v>13679796</v>
      </c>
      <c r="W322">
        <v>17834386</v>
      </c>
      <c r="X322">
        <v>56387448</v>
      </c>
      <c r="Y322">
        <f>SUM(P322,Table13[[#This Row],[durable_asset]],Table13[[#This Row],[save_asset]],Table13[[#This Row],[incoming_agricultural]],Table13[[#This Row],[lasting_investment]],Table13[[#This Row],[0_lasting_investmen]])</f>
        <v>210529181</v>
      </c>
      <c r="Z322" t="str">
        <f>IF(Table13[[#This Row],[Asset]]&lt;170000000,"LOW",IF(Table13[[#This Row],[Asset]]&lt;250000000,"AVERAGE","HIGH"))</f>
        <v>AVERAGE</v>
      </c>
      <c r="AA322">
        <f>SUM(S322,Table13[[#This Row],[other_expenses]],Table13[[#This Row],[farm_expenses]])</f>
        <v>171965037</v>
      </c>
      <c r="AB322" t="str">
        <f>IF(Table13[[#This Row],[Expenses]]&lt;100000000,"LOW",IF(Table13[[#This Row],[Expenses]]&lt;160000000,"AVERAGE","HIGH"))</f>
        <v>HIGH</v>
      </c>
      <c r="AC322">
        <v>0</v>
      </c>
    </row>
    <row r="323" spans="1:29" x14ac:dyDescent="0.3">
      <c r="A323">
        <v>325</v>
      </c>
      <c r="B323">
        <v>43</v>
      </c>
      <c r="C323" t="s">
        <v>29</v>
      </c>
      <c r="D323">
        <v>40</v>
      </c>
      <c r="E323">
        <v>1</v>
      </c>
      <c r="F323">
        <v>2</v>
      </c>
      <c r="G323">
        <v>9</v>
      </c>
      <c r="H323">
        <v>4</v>
      </c>
      <c r="I323">
        <v>0</v>
      </c>
      <c r="J323">
        <v>0</v>
      </c>
      <c r="K323">
        <v>1</v>
      </c>
      <c r="L323">
        <v>1</v>
      </c>
      <c r="M323">
        <f>AVERAGE(Table13[[#This Row],[incoming_own_farm]],Table13[[#This Row],[incoming_business]],Table13[[#This Row],[incoming_0_business]])</f>
        <v>0.66666666666666663</v>
      </c>
      <c r="N323">
        <f>IF(Table13[[#This Row],[Average Income]]=0,0,1)</f>
        <v>1</v>
      </c>
      <c r="O323">
        <v>0</v>
      </c>
      <c r="P323">
        <v>41303144</v>
      </c>
      <c r="Q323">
        <v>27626514</v>
      </c>
      <c r="R323">
        <v>16015369</v>
      </c>
      <c r="S323">
        <v>26692283</v>
      </c>
      <c r="T323">
        <v>28267128</v>
      </c>
      <c r="U323">
        <v>58723021</v>
      </c>
      <c r="V323">
        <v>15336942</v>
      </c>
      <c r="W323">
        <v>35406616</v>
      </c>
      <c r="X323">
        <v>15707295</v>
      </c>
      <c r="Y323">
        <f>SUM(P323,Table13[[#This Row],[durable_asset]],Table13[[#This Row],[save_asset]],Table13[[#This Row],[incoming_agricultural]],Table13[[#This Row],[lasting_investment]],Table13[[#This Row],[0_lasting_investmen]])</f>
        <v>194781959</v>
      </c>
      <c r="Z323" t="str">
        <f>IF(Table13[[#This Row],[Asset]]&lt;170000000,"LOW",IF(Table13[[#This Row],[Asset]]&lt;250000000,"AVERAGE","HIGH"))</f>
        <v>AVERAGE</v>
      </c>
      <c r="AA323">
        <f>SUM(S323,Table13[[#This Row],[other_expenses]],Table13[[#This Row],[farm_expenses]])</f>
        <v>70296353</v>
      </c>
      <c r="AB323" t="str">
        <f>IF(Table13[[#This Row],[Expenses]]&lt;100000000,"LOW",IF(Table13[[#This Row],[Expenses]]&lt;160000000,"AVERAGE","HIGH"))</f>
        <v>LOW</v>
      </c>
      <c r="AC323">
        <v>0</v>
      </c>
    </row>
    <row r="324" spans="1:29" x14ac:dyDescent="0.3">
      <c r="A324">
        <v>326</v>
      </c>
      <c r="B324">
        <v>61</v>
      </c>
      <c r="C324" t="s">
        <v>29</v>
      </c>
      <c r="D324">
        <v>18</v>
      </c>
      <c r="E324">
        <v>0</v>
      </c>
      <c r="F324">
        <v>4</v>
      </c>
      <c r="G324">
        <v>9</v>
      </c>
      <c r="H324">
        <v>5</v>
      </c>
      <c r="I324">
        <v>0</v>
      </c>
      <c r="J324">
        <v>0</v>
      </c>
      <c r="K324">
        <v>0</v>
      </c>
      <c r="L324">
        <v>0</v>
      </c>
      <c r="M324">
        <f>AVERAGE(Table13[[#This Row],[incoming_own_farm]],Table13[[#This Row],[incoming_business]],Table13[[#This Row],[incoming_0_business]])</f>
        <v>0</v>
      </c>
      <c r="N324">
        <f>IF(Table13[[#This Row],[Average Income]]=0,0,1)</f>
        <v>0</v>
      </c>
      <c r="O324">
        <v>0</v>
      </c>
      <c r="P324">
        <v>28912201</v>
      </c>
      <c r="Q324">
        <v>22861940</v>
      </c>
      <c r="R324">
        <v>23399979</v>
      </c>
      <c r="S324">
        <v>26692283</v>
      </c>
      <c r="T324">
        <v>28203066</v>
      </c>
      <c r="U324">
        <v>30028818</v>
      </c>
      <c r="V324">
        <v>31363432</v>
      </c>
      <c r="W324">
        <v>28411718</v>
      </c>
      <c r="X324">
        <v>28292707</v>
      </c>
      <c r="Y324">
        <f>SUM(P324,Table13[[#This Row],[durable_asset]],Table13[[#This Row],[save_asset]],Table13[[#This Row],[incoming_agricultural]],Table13[[#This Row],[lasting_investment]],Table13[[#This Row],[0_lasting_investmen]])</f>
        <v>161907363</v>
      </c>
      <c r="Z324" t="str">
        <f>IF(Table13[[#This Row],[Asset]]&lt;170000000,"LOW",IF(Table13[[#This Row],[Asset]]&lt;250000000,"AVERAGE","HIGH"))</f>
        <v>LOW</v>
      </c>
      <c r="AA324">
        <f>SUM(S324,Table13[[#This Row],[other_expenses]],Table13[[#This Row],[farm_expenses]])</f>
        <v>86258781</v>
      </c>
      <c r="AB324" t="str">
        <f>IF(Table13[[#This Row],[Expenses]]&lt;100000000,"LOW",IF(Table13[[#This Row],[Expenses]]&lt;160000000,"AVERAGE","HIGH"))</f>
        <v>LOW</v>
      </c>
      <c r="AC324">
        <v>0</v>
      </c>
    </row>
    <row r="325" spans="1:29" x14ac:dyDescent="0.3">
      <c r="A325">
        <v>327</v>
      </c>
      <c r="B325">
        <v>17</v>
      </c>
      <c r="C325" t="s">
        <v>29</v>
      </c>
      <c r="D325">
        <v>23</v>
      </c>
      <c r="E325">
        <v>1</v>
      </c>
      <c r="F325">
        <v>1</v>
      </c>
      <c r="G325">
        <v>8</v>
      </c>
      <c r="H325">
        <v>3</v>
      </c>
      <c r="I325">
        <v>0</v>
      </c>
      <c r="J325">
        <v>1</v>
      </c>
      <c r="K325">
        <v>0</v>
      </c>
      <c r="L325">
        <v>0</v>
      </c>
      <c r="M325">
        <f>AVERAGE(Table13[[#This Row],[incoming_own_farm]],Table13[[#This Row],[incoming_business]],Table13[[#This Row],[incoming_0_business]])</f>
        <v>0.33333333333333331</v>
      </c>
      <c r="N325">
        <f>IF(Table13[[#This Row],[Average Income]]=0,0,1)</f>
        <v>1</v>
      </c>
      <c r="O325">
        <v>0</v>
      </c>
      <c r="P325">
        <v>78759839</v>
      </c>
      <c r="Q325">
        <v>31229971</v>
      </c>
      <c r="R325">
        <v>11210759</v>
      </c>
      <c r="S325">
        <v>86749923</v>
      </c>
      <c r="T325">
        <v>13613065</v>
      </c>
      <c r="U325">
        <v>71401858</v>
      </c>
      <c r="V325">
        <v>59501547</v>
      </c>
      <c r="W325">
        <v>83244141</v>
      </c>
      <c r="X325">
        <v>11270261</v>
      </c>
      <c r="Y325">
        <f>SUM(P325,Table13[[#This Row],[durable_asset]],Table13[[#This Row],[save_asset]],Table13[[#This Row],[incoming_agricultural]],Table13[[#This Row],[lasting_investment]],Table13[[#This Row],[0_lasting_investmen]])</f>
        <v>287116829</v>
      </c>
      <c r="Z325" t="str">
        <f>IF(Table13[[#This Row],[Asset]]&lt;170000000,"LOW",IF(Table13[[#This Row],[Asset]]&lt;250000000,"AVERAGE","HIGH"))</f>
        <v>HIGH</v>
      </c>
      <c r="AA325">
        <f>SUM(S325,Table13[[#This Row],[other_expenses]],Table13[[#This Row],[farm_expenses]])</f>
        <v>159864535</v>
      </c>
      <c r="AB325" t="str">
        <f>IF(Table13[[#This Row],[Expenses]]&lt;100000000,"LOW",IF(Table13[[#This Row],[Expenses]]&lt;160000000,"AVERAGE","HIGH"))</f>
        <v>AVERAGE</v>
      </c>
      <c r="AC325">
        <v>0</v>
      </c>
    </row>
    <row r="326" spans="1:29" x14ac:dyDescent="0.3">
      <c r="A326">
        <v>328</v>
      </c>
      <c r="B326">
        <v>40</v>
      </c>
      <c r="C326" t="s">
        <v>29</v>
      </c>
      <c r="D326">
        <v>42</v>
      </c>
      <c r="E326">
        <v>1</v>
      </c>
      <c r="F326">
        <v>1</v>
      </c>
      <c r="G326">
        <v>8</v>
      </c>
      <c r="H326">
        <v>3</v>
      </c>
      <c r="I326">
        <v>0</v>
      </c>
      <c r="J326">
        <v>1</v>
      </c>
      <c r="K326">
        <v>0</v>
      </c>
      <c r="L326">
        <v>0</v>
      </c>
      <c r="M326">
        <f>AVERAGE(Table13[[#This Row],[incoming_own_farm]],Table13[[#This Row],[incoming_business]],Table13[[#This Row],[incoming_0_business]])</f>
        <v>0.33333333333333331</v>
      </c>
      <c r="N326">
        <f>IF(Table13[[#This Row],[Average Income]]=0,0,1)</f>
        <v>1</v>
      </c>
      <c r="O326">
        <v>0</v>
      </c>
      <c r="P326">
        <v>16521257</v>
      </c>
      <c r="Q326">
        <v>14894295</v>
      </c>
      <c r="R326">
        <v>23399979</v>
      </c>
      <c r="S326">
        <v>40038425</v>
      </c>
      <c r="T326">
        <v>13613065</v>
      </c>
      <c r="U326">
        <v>37369196</v>
      </c>
      <c r="V326">
        <v>31140998</v>
      </c>
      <c r="W326">
        <v>17347189</v>
      </c>
      <c r="X326">
        <v>31140998</v>
      </c>
      <c r="Y326">
        <f>SUM(P326,Table13[[#This Row],[durable_asset]],Table13[[#This Row],[save_asset]],Table13[[#This Row],[incoming_agricultural]],Table13[[#This Row],[lasting_investment]],Table13[[#This Row],[0_lasting_investmen]])</f>
        <v>140672914</v>
      </c>
      <c r="Z326" t="str">
        <f>IF(Table13[[#This Row],[Asset]]&lt;170000000,"LOW",IF(Table13[[#This Row],[Asset]]&lt;250000000,"AVERAGE","HIGH"))</f>
        <v>LOW</v>
      </c>
      <c r="AA326">
        <f>SUM(S326,Table13[[#This Row],[other_expenses]],Table13[[#This Row],[farm_expenses]])</f>
        <v>84792488</v>
      </c>
      <c r="AB326" t="str">
        <f>IF(Table13[[#This Row],[Expenses]]&lt;100000000,"LOW",IF(Table13[[#This Row],[Expenses]]&lt;160000000,"AVERAGE","HIGH"))</f>
        <v>LOW</v>
      </c>
      <c r="AC326">
        <v>0</v>
      </c>
    </row>
    <row r="327" spans="1:29" x14ac:dyDescent="0.3">
      <c r="A327">
        <v>329</v>
      </c>
      <c r="B327">
        <v>20</v>
      </c>
      <c r="C327" t="s">
        <v>29</v>
      </c>
      <c r="D327">
        <v>32</v>
      </c>
      <c r="E327">
        <v>0</v>
      </c>
      <c r="F327">
        <v>0</v>
      </c>
      <c r="G327">
        <v>10</v>
      </c>
      <c r="H327">
        <v>2</v>
      </c>
      <c r="I327">
        <v>1</v>
      </c>
      <c r="J327">
        <v>0</v>
      </c>
      <c r="K327">
        <v>0</v>
      </c>
      <c r="L327">
        <v>0</v>
      </c>
      <c r="M327">
        <f>AVERAGE(Table13[[#This Row],[incoming_own_farm]],Table13[[#This Row],[incoming_business]],Table13[[#This Row],[incoming_0_business]])</f>
        <v>0</v>
      </c>
      <c r="N327">
        <f>IF(Table13[[#This Row],[Average Income]]=0,0,1)</f>
        <v>0</v>
      </c>
      <c r="O327">
        <v>1</v>
      </c>
      <c r="P327">
        <v>37172832</v>
      </c>
      <c r="Q327">
        <v>16575908</v>
      </c>
      <c r="R327">
        <v>1601537</v>
      </c>
      <c r="S327">
        <v>20019212</v>
      </c>
      <c r="T327">
        <v>46604725</v>
      </c>
      <c r="U327">
        <v>18684598</v>
      </c>
      <c r="V327">
        <v>34655483</v>
      </c>
      <c r="W327">
        <v>27339954</v>
      </c>
      <c r="X327">
        <v>69622374</v>
      </c>
      <c r="Y327">
        <f>SUM(P327,Table13[[#This Row],[durable_asset]],Table13[[#This Row],[save_asset]],Table13[[#This Row],[incoming_agricultural]],Table13[[#This Row],[lasting_investment]],Table13[[#This Row],[0_lasting_investmen]])</f>
        <v>170997203</v>
      </c>
      <c r="Z327" t="str">
        <f>IF(Table13[[#This Row],[Asset]]&lt;170000000,"LOW",IF(Table13[[#This Row],[Asset]]&lt;250000000,"AVERAGE","HIGH"))</f>
        <v>AVERAGE</v>
      </c>
      <c r="AA327">
        <f>SUM(S327,Table13[[#This Row],[other_expenses]],Table13[[#This Row],[farm_expenses]])</f>
        <v>101279420</v>
      </c>
      <c r="AB327" t="str">
        <f>IF(Table13[[#This Row],[Expenses]]&lt;100000000,"LOW",IF(Table13[[#This Row],[Expenses]]&lt;160000000,"AVERAGE","HIGH"))</f>
        <v>AVERAGE</v>
      </c>
      <c r="AC327">
        <v>0</v>
      </c>
    </row>
    <row r="328" spans="1:29" x14ac:dyDescent="0.3">
      <c r="A328">
        <v>330</v>
      </c>
      <c r="B328">
        <v>13</v>
      </c>
      <c r="C328" t="s">
        <v>29</v>
      </c>
      <c r="D328">
        <v>24</v>
      </c>
      <c r="E328">
        <v>1</v>
      </c>
      <c r="F328">
        <v>1</v>
      </c>
      <c r="G328">
        <v>12</v>
      </c>
      <c r="H328">
        <v>3</v>
      </c>
      <c r="I328">
        <v>0</v>
      </c>
      <c r="J328">
        <v>1</v>
      </c>
      <c r="K328">
        <v>0</v>
      </c>
      <c r="L328">
        <v>0</v>
      </c>
      <c r="M328">
        <f>AVERAGE(Table13[[#This Row],[incoming_own_farm]],Table13[[#This Row],[incoming_business]],Table13[[#This Row],[incoming_0_business]])</f>
        <v>0.33333333333333331</v>
      </c>
      <c r="N328">
        <f>IF(Table13[[#This Row],[Average Income]]=0,0,1)</f>
        <v>1</v>
      </c>
      <c r="O328">
        <v>0</v>
      </c>
      <c r="P328">
        <v>16127478</v>
      </c>
      <c r="Q328">
        <v>22861940</v>
      </c>
      <c r="R328">
        <v>82109283</v>
      </c>
      <c r="S328">
        <v>22688444</v>
      </c>
      <c r="T328">
        <v>14413833</v>
      </c>
      <c r="U328">
        <v>22688441</v>
      </c>
      <c r="V328">
        <v>18907036</v>
      </c>
      <c r="W328">
        <v>17729015</v>
      </c>
      <c r="X328">
        <v>28582988</v>
      </c>
      <c r="Y328">
        <f>SUM(P328,Table13[[#This Row],[durable_asset]],Table13[[#This Row],[save_asset]],Table13[[#This Row],[incoming_agricultural]],Table13[[#This Row],[lasting_investment]],Table13[[#This Row],[0_lasting_investmen]])</f>
        <v>190099145</v>
      </c>
      <c r="Z328" t="str">
        <f>IF(Table13[[#This Row],[Asset]]&lt;170000000,"LOW",IF(Table13[[#This Row],[Asset]]&lt;250000000,"AVERAGE","HIGH"))</f>
        <v>AVERAGE</v>
      </c>
      <c r="AA328">
        <f>SUM(S328,Table13[[#This Row],[other_expenses]],Table13[[#This Row],[farm_expenses]])</f>
        <v>56009313</v>
      </c>
      <c r="AB328" t="str">
        <f>IF(Table13[[#This Row],[Expenses]]&lt;100000000,"LOW",IF(Table13[[#This Row],[Expenses]]&lt;160000000,"AVERAGE","HIGH"))</f>
        <v>LOW</v>
      </c>
      <c r="AC328">
        <v>0</v>
      </c>
    </row>
    <row r="329" spans="1:29" x14ac:dyDescent="0.3">
      <c r="A329">
        <v>331</v>
      </c>
      <c r="B329">
        <v>50</v>
      </c>
      <c r="C329" t="s">
        <v>29</v>
      </c>
      <c r="D329">
        <v>33</v>
      </c>
      <c r="E329">
        <v>1</v>
      </c>
      <c r="F329">
        <v>2</v>
      </c>
      <c r="G329">
        <v>7</v>
      </c>
      <c r="H329">
        <v>5</v>
      </c>
      <c r="I329">
        <v>0</v>
      </c>
      <c r="J329">
        <v>0</v>
      </c>
      <c r="K329">
        <v>0</v>
      </c>
      <c r="L329">
        <v>0</v>
      </c>
      <c r="M329">
        <f>AVERAGE(Table13[[#This Row],[incoming_own_farm]],Table13[[#This Row],[incoming_business]],Table13[[#This Row],[incoming_0_business]])</f>
        <v>0</v>
      </c>
      <c r="N329">
        <f>IF(Table13[[#This Row],[Average Income]]=0,0,1)</f>
        <v>0</v>
      </c>
      <c r="O329">
        <v>0</v>
      </c>
      <c r="P329">
        <v>28912201</v>
      </c>
      <c r="Q329">
        <v>22861940</v>
      </c>
      <c r="R329">
        <v>23399979</v>
      </c>
      <c r="S329">
        <v>26692283</v>
      </c>
      <c r="T329">
        <v>28203066</v>
      </c>
      <c r="U329">
        <v>30028818</v>
      </c>
      <c r="V329">
        <v>31363432</v>
      </c>
      <c r="W329">
        <v>28411718</v>
      </c>
      <c r="X329">
        <v>28292707</v>
      </c>
      <c r="Y329">
        <f>SUM(P329,Table13[[#This Row],[durable_asset]],Table13[[#This Row],[save_asset]],Table13[[#This Row],[incoming_agricultural]],Table13[[#This Row],[lasting_investment]],Table13[[#This Row],[0_lasting_investmen]])</f>
        <v>161907363</v>
      </c>
      <c r="Z329" t="str">
        <f>IF(Table13[[#This Row],[Asset]]&lt;170000000,"LOW",IF(Table13[[#This Row],[Asset]]&lt;250000000,"AVERAGE","HIGH"))</f>
        <v>LOW</v>
      </c>
      <c r="AA329">
        <f>SUM(S329,Table13[[#This Row],[other_expenses]],Table13[[#This Row],[farm_expenses]])</f>
        <v>86258781</v>
      </c>
      <c r="AB329" t="str">
        <f>IF(Table13[[#This Row],[Expenses]]&lt;100000000,"LOW",IF(Table13[[#This Row],[Expenses]]&lt;160000000,"AVERAGE","HIGH"))</f>
        <v>LOW</v>
      </c>
      <c r="AC329">
        <v>0</v>
      </c>
    </row>
    <row r="330" spans="1:29" x14ac:dyDescent="0.3">
      <c r="A330">
        <v>332</v>
      </c>
      <c r="B330">
        <v>26</v>
      </c>
      <c r="C330" t="s">
        <v>29</v>
      </c>
      <c r="D330">
        <v>26</v>
      </c>
      <c r="E330">
        <v>1</v>
      </c>
      <c r="F330">
        <v>4</v>
      </c>
      <c r="G330">
        <v>10</v>
      </c>
      <c r="H330">
        <v>7</v>
      </c>
      <c r="I330">
        <v>0</v>
      </c>
      <c r="J330">
        <v>0</v>
      </c>
      <c r="K330">
        <v>1</v>
      </c>
      <c r="L330">
        <v>1</v>
      </c>
      <c r="M330">
        <f>AVERAGE(Table13[[#This Row],[incoming_own_farm]],Table13[[#This Row],[incoming_business]],Table13[[#This Row],[incoming_0_business]])</f>
        <v>0.66666666666666663</v>
      </c>
      <c r="N330">
        <f>IF(Table13[[#This Row],[Average Income]]=0,0,1)</f>
        <v>1</v>
      </c>
      <c r="O330">
        <v>0</v>
      </c>
      <c r="P330">
        <v>19955151</v>
      </c>
      <c r="Q330">
        <v>12812296</v>
      </c>
      <c r="R330">
        <v>56941502</v>
      </c>
      <c r="S330">
        <v>26692283</v>
      </c>
      <c r="T330">
        <v>3331197</v>
      </c>
      <c r="U330">
        <v>30028818</v>
      </c>
      <c r="V330">
        <v>43241501</v>
      </c>
      <c r="W330">
        <v>54576819</v>
      </c>
      <c r="X330">
        <v>58055717</v>
      </c>
      <c r="Y330">
        <f>SUM(P330,Table13[[#This Row],[durable_asset]],Table13[[#This Row],[save_asset]],Table13[[#This Row],[incoming_agricultural]],Table13[[#This Row],[lasting_investment]],Table13[[#This Row],[0_lasting_investmen]])</f>
        <v>232370303</v>
      </c>
      <c r="Z330" t="str">
        <f>IF(Table13[[#This Row],[Asset]]&lt;170000000,"LOW",IF(Table13[[#This Row],[Asset]]&lt;250000000,"AVERAGE","HIGH"))</f>
        <v>AVERAGE</v>
      </c>
      <c r="AA330">
        <f>SUM(S330,Table13[[#This Row],[other_expenses]],Table13[[#This Row],[farm_expenses]])</f>
        <v>73264981</v>
      </c>
      <c r="AB330" t="str">
        <f>IF(Table13[[#This Row],[Expenses]]&lt;100000000,"LOW",IF(Table13[[#This Row],[Expenses]]&lt;160000000,"AVERAGE","HIGH"))</f>
        <v>LOW</v>
      </c>
      <c r="AC330">
        <v>0</v>
      </c>
    </row>
    <row r="331" spans="1:29" x14ac:dyDescent="0.3">
      <c r="A331">
        <v>333</v>
      </c>
      <c r="B331">
        <v>30</v>
      </c>
      <c r="C331" t="s">
        <v>29</v>
      </c>
      <c r="D331">
        <v>27</v>
      </c>
      <c r="E331">
        <v>1</v>
      </c>
      <c r="F331">
        <v>3</v>
      </c>
      <c r="G331">
        <v>10</v>
      </c>
      <c r="H331">
        <v>5</v>
      </c>
      <c r="I331">
        <v>0</v>
      </c>
      <c r="J331">
        <v>0</v>
      </c>
      <c r="K331">
        <v>0</v>
      </c>
      <c r="L331">
        <v>0</v>
      </c>
      <c r="M331">
        <f>AVERAGE(Table13[[#This Row],[incoming_own_farm]],Table13[[#This Row],[incoming_business]],Table13[[#This Row],[incoming_0_business]])</f>
        <v>0</v>
      </c>
      <c r="N331">
        <f>IF(Table13[[#This Row],[Average Income]]=0,0,1)</f>
        <v>0</v>
      </c>
      <c r="O331">
        <v>0</v>
      </c>
      <c r="P331">
        <v>28912201</v>
      </c>
      <c r="Q331">
        <v>22861940</v>
      </c>
      <c r="R331">
        <v>23399979</v>
      </c>
      <c r="S331">
        <v>26692283</v>
      </c>
      <c r="T331">
        <v>28203066</v>
      </c>
      <c r="U331">
        <v>30028818</v>
      </c>
      <c r="V331">
        <v>31363432</v>
      </c>
      <c r="W331">
        <v>28411718</v>
      </c>
      <c r="X331">
        <v>28292707</v>
      </c>
      <c r="Y331">
        <f>SUM(P331,Table13[[#This Row],[durable_asset]],Table13[[#This Row],[save_asset]],Table13[[#This Row],[incoming_agricultural]],Table13[[#This Row],[lasting_investment]],Table13[[#This Row],[0_lasting_investmen]])</f>
        <v>161907363</v>
      </c>
      <c r="Z331" t="str">
        <f>IF(Table13[[#This Row],[Asset]]&lt;170000000,"LOW",IF(Table13[[#This Row],[Asset]]&lt;250000000,"AVERAGE","HIGH"))</f>
        <v>LOW</v>
      </c>
      <c r="AA331">
        <f>SUM(S331,Table13[[#This Row],[other_expenses]],Table13[[#This Row],[farm_expenses]])</f>
        <v>86258781</v>
      </c>
      <c r="AB331" t="str">
        <f>IF(Table13[[#This Row],[Expenses]]&lt;100000000,"LOW",IF(Table13[[#This Row],[Expenses]]&lt;160000000,"AVERAGE","HIGH"))</f>
        <v>LOW</v>
      </c>
      <c r="AC331">
        <v>0</v>
      </c>
    </row>
    <row r="332" spans="1:29" x14ac:dyDescent="0.3">
      <c r="A332">
        <v>334</v>
      </c>
      <c r="B332">
        <v>41</v>
      </c>
      <c r="C332" t="s">
        <v>29</v>
      </c>
      <c r="D332">
        <v>23</v>
      </c>
      <c r="E332">
        <v>1</v>
      </c>
      <c r="F332">
        <v>3</v>
      </c>
      <c r="G332">
        <v>9</v>
      </c>
      <c r="H332">
        <v>5</v>
      </c>
      <c r="I332">
        <v>0</v>
      </c>
      <c r="J332">
        <v>0</v>
      </c>
      <c r="K332">
        <v>1</v>
      </c>
      <c r="L332">
        <v>1</v>
      </c>
      <c r="M332">
        <f>AVERAGE(Table13[[#This Row],[incoming_own_farm]],Table13[[#This Row],[incoming_business]],Table13[[#This Row],[incoming_0_business]])</f>
        <v>0.66666666666666663</v>
      </c>
      <c r="N332">
        <f>IF(Table13[[#This Row],[Average Income]]=0,0,1)</f>
        <v>1</v>
      </c>
      <c r="O332">
        <v>0</v>
      </c>
      <c r="P332">
        <v>41303144</v>
      </c>
      <c r="Q332">
        <v>14413834</v>
      </c>
      <c r="R332">
        <v>23399979</v>
      </c>
      <c r="S332">
        <v>62726867</v>
      </c>
      <c r="T332">
        <v>31358095</v>
      </c>
      <c r="U332">
        <v>22688441</v>
      </c>
      <c r="V332">
        <v>75628144</v>
      </c>
      <c r="W332">
        <v>15387402</v>
      </c>
      <c r="X332">
        <v>19974725</v>
      </c>
      <c r="Y332">
        <f>SUM(P332,Table13[[#This Row],[durable_asset]],Table13[[#This Row],[save_asset]],Table13[[#This Row],[incoming_agricultural]],Table13[[#This Row],[lasting_investment]],Table13[[#This Row],[0_lasting_investmen]])</f>
        <v>137167525</v>
      </c>
      <c r="Z332" t="str">
        <f>IF(Table13[[#This Row],[Asset]]&lt;170000000,"LOW",IF(Table13[[#This Row],[Asset]]&lt;250000000,"AVERAGE","HIGH"))</f>
        <v>LOW</v>
      </c>
      <c r="AA332">
        <f>SUM(S332,Table13[[#This Row],[other_expenses]],Table13[[#This Row],[farm_expenses]])</f>
        <v>169713106</v>
      </c>
      <c r="AB332" t="str">
        <f>IF(Table13[[#This Row],[Expenses]]&lt;100000000,"LOW",IF(Table13[[#This Row],[Expenses]]&lt;160000000,"AVERAGE","HIGH"))</f>
        <v>HIGH</v>
      </c>
      <c r="AC332">
        <v>0</v>
      </c>
    </row>
    <row r="333" spans="1:29" x14ac:dyDescent="0.3">
      <c r="A333">
        <v>335</v>
      </c>
      <c r="B333">
        <v>11</v>
      </c>
      <c r="C333" t="s">
        <v>29</v>
      </c>
      <c r="D333">
        <v>22</v>
      </c>
      <c r="E333">
        <v>1</v>
      </c>
      <c r="F333">
        <v>4</v>
      </c>
      <c r="G333">
        <v>9</v>
      </c>
      <c r="H333">
        <v>6</v>
      </c>
      <c r="I333">
        <v>0</v>
      </c>
      <c r="J333">
        <v>0</v>
      </c>
      <c r="K333">
        <v>1</v>
      </c>
      <c r="L333">
        <v>1</v>
      </c>
      <c r="M333">
        <f>AVERAGE(Table13[[#This Row],[incoming_own_farm]],Table13[[#This Row],[incoming_business]],Table13[[#This Row],[incoming_0_business]])</f>
        <v>0.66666666666666663</v>
      </c>
      <c r="N333">
        <f>IF(Table13[[#This Row],[Average Income]]=0,0,1)</f>
        <v>1</v>
      </c>
      <c r="O333">
        <v>0</v>
      </c>
      <c r="P333">
        <v>82606287</v>
      </c>
      <c r="Q333">
        <v>18385645</v>
      </c>
      <c r="R333">
        <v>23399979</v>
      </c>
      <c r="S333">
        <v>57388411</v>
      </c>
      <c r="T333">
        <v>68385628</v>
      </c>
      <c r="U333">
        <v>48046109</v>
      </c>
      <c r="V333">
        <v>10409991</v>
      </c>
      <c r="W333">
        <v>20332784</v>
      </c>
      <c r="X333">
        <v>1438714</v>
      </c>
      <c r="Y333">
        <f>SUM(P333,Table13[[#This Row],[durable_asset]],Table13[[#This Row],[save_asset]],Table13[[#This Row],[incoming_agricultural]],Table13[[#This Row],[lasting_investment]],Table13[[#This Row],[0_lasting_investmen]])</f>
        <v>194209518</v>
      </c>
      <c r="Z333" t="str">
        <f>IF(Table13[[#This Row],[Asset]]&lt;170000000,"LOW",IF(Table13[[#This Row],[Asset]]&lt;250000000,"AVERAGE","HIGH"))</f>
        <v>AVERAGE</v>
      </c>
      <c r="AA333">
        <f>SUM(S333,Table13[[#This Row],[other_expenses]],Table13[[#This Row],[farm_expenses]])</f>
        <v>136184030</v>
      </c>
      <c r="AB333" t="str">
        <f>IF(Table13[[#This Row],[Expenses]]&lt;100000000,"LOW",IF(Table13[[#This Row],[Expenses]]&lt;160000000,"AVERAGE","HIGH"))</f>
        <v>AVERAGE</v>
      </c>
      <c r="AC333">
        <v>1</v>
      </c>
    </row>
    <row r="334" spans="1:29" x14ac:dyDescent="0.3">
      <c r="A334">
        <v>336</v>
      </c>
      <c r="B334">
        <v>71</v>
      </c>
      <c r="C334" t="s">
        <v>30</v>
      </c>
      <c r="D334">
        <v>35</v>
      </c>
      <c r="E334">
        <v>0</v>
      </c>
      <c r="F334">
        <v>4</v>
      </c>
      <c r="G334">
        <v>10</v>
      </c>
      <c r="H334">
        <v>5</v>
      </c>
      <c r="I334">
        <v>0</v>
      </c>
      <c r="J334">
        <v>0</v>
      </c>
      <c r="K334">
        <v>0</v>
      </c>
      <c r="L334">
        <v>0</v>
      </c>
      <c r="M334">
        <f>AVERAGE(Table13[[#This Row],[incoming_own_farm]],Table13[[#This Row],[incoming_business]],Table13[[#This Row],[incoming_0_business]])</f>
        <v>0</v>
      </c>
      <c r="N334">
        <f>IF(Table13[[#This Row],[Average Income]]=0,0,1)</f>
        <v>0</v>
      </c>
      <c r="O334">
        <v>0</v>
      </c>
      <c r="P334">
        <v>28912201</v>
      </c>
      <c r="Q334">
        <v>22861940</v>
      </c>
      <c r="R334">
        <v>23399979</v>
      </c>
      <c r="S334">
        <v>26692283</v>
      </c>
      <c r="T334">
        <v>28203066</v>
      </c>
      <c r="U334">
        <v>30028818</v>
      </c>
      <c r="V334">
        <v>31363432</v>
      </c>
      <c r="W334">
        <v>28411718</v>
      </c>
      <c r="X334">
        <v>28292707</v>
      </c>
      <c r="Y334">
        <f>SUM(P334,Table13[[#This Row],[durable_asset]],Table13[[#This Row],[save_asset]],Table13[[#This Row],[incoming_agricultural]],Table13[[#This Row],[lasting_investment]],Table13[[#This Row],[0_lasting_investmen]])</f>
        <v>161907363</v>
      </c>
      <c r="Z334" t="str">
        <f>IF(Table13[[#This Row],[Asset]]&lt;170000000,"LOW",IF(Table13[[#This Row],[Asset]]&lt;250000000,"AVERAGE","HIGH"))</f>
        <v>LOW</v>
      </c>
      <c r="AA334">
        <f>SUM(S334,Table13[[#This Row],[other_expenses]],Table13[[#This Row],[farm_expenses]])</f>
        <v>86258781</v>
      </c>
      <c r="AB334" t="str">
        <f>IF(Table13[[#This Row],[Expenses]]&lt;100000000,"LOW",IF(Table13[[#This Row],[Expenses]]&lt;160000000,"AVERAGE","HIGH"))</f>
        <v>LOW</v>
      </c>
      <c r="AC334">
        <v>0</v>
      </c>
    </row>
    <row r="335" spans="1:29" x14ac:dyDescent="0.3">
      <c r="A335">
        <v>337</v>
      </c>
      <c r="B335">
        <v>6</v>
      </c>
      <c r="C335" t="s">
        <v>30</v>
      </c>
      <c r="D335">
        <v>76</v>
      </c>
      <c r="E335">
        <v>0</v>
      </c>
      <c r="F335">
        <v>2</v>
      </c>
      <c r="G335">
        <v>4</v>
      </c>
      <c r="H335">
        <v>3</v>
      </c>
      <c r="I335">
        <v>1</v>
      </c>
      <c r="J335">
        <v>0</v>
      </c>
      <c r="K335">
        <v>0</v>
      </c>
      <c r="L335">
        <v>0</v>
      </c>
      <c r="M335">
        <f>AVERAGE(Table13[[#This Row],[incoming_own_farm]],Table13[[#This Row],[incoming_business]],Table13[[#This Row],[incoming_0_business]])</f>
        <v>0</v>
      </c>
      <c r="N335">
        <f>IF(Table13[[#This Row],[Average Income]]=0,0,1)</f>
        <v>0</v>
      </c>
      <c r="O335">
        <v>1</v>
      </c>
      <c r="P335">
        <v>11803328</v>
      </c>
      <c r="Q335">
        <v>80076847</v>
      </c>
      <c r="R335">
        <v>12874641</v>
      </c>
      <c r="S335">
        <v>28026898</v>
      </c>
      <c r="T335">
        <v>40038424</v>
      </c>
      <c r="U335">
        <v>28026898</v>
      </c>
      <c r="V335">
        <v>23355748</v>
      </c>
      <c r="W335">
        <v>22995976</v>
      </c>
      <c r="X335">
        <v>10243163</v>
      </c>
      <c r="Y335">
        <f>SUM(P335,Table13[[#This Row],[durable_asset]],Table13[[#This Row],[save_asset]],Table13[[#This Row],[incoming_agricultural]],Table13[[#This Row],[lasting_investment]],Table13[[#This Row],[0_lasting_investmen]])</f>
        <v>166020853</v>
      </c>
      <c r="Z335" t="str">
        <f>IF(Table13[[#This Row],[Asset]]&lt;170000000,"LOW",IF(Table13[[#This Row],[Asset]]&lt;250000000,"AVERAGE","HIGH"))</f>
        <v>LOW</v>
      </c>
      <c r="AA335">
        <f>SUM(S335,Table13[[#This Row],[other_expenses]],Table13[[#This Row],[farm_expenses]])</f>
        <v>91421070</v>
      </c>
      <c r="AB335" t="str">
        <f>IF(Table13[[#This Row],[Expenses]]&lt;100000000,"LOW",IF(Table13[[#This Row],[Expenses]]&lt;160000000,"AVERAGE","HIGH"))</f>
        <v>LOW</v>
      </c>
      <c r="AC335">
        <v>0</v>
      </c>
    </row>
    <row r="336" spans="1:29" x14ac:dyDescent="0.3">
      <c r="A336">
        <v>338</v>
      </c>
      <c r="B336">
        <v>31</v>
      </c>
      <c r="C336" t="s">
        <v>29</v>
      </c>
      <c r="D336">
        <v>35</v>
      </c>
      <c r="E336">
        <v>0</v>
      </c>
      <c r="F336">
        <v>1</v>
      </c>
      <c r="G336">
        <v>9</v>
      </c>
      <c r="H336">
        <v>2</v>
      </c>
      <c r="I336">
        <v>0</v>
      </c>
      <c r="J336">
        <v>1</v>
      </c>
      <c r="K336">
        <v>0</v>
      </c>
      <c r="L336">
        <v>0</v>
      </c>
      <c r="M336">
        <f>AVERAGE(Table13[[#This Row],[incoming_own_farm]],Table13[[#This Row],[incoming_business]],Table13[[#This Row],[incoming_0_business]])</f>
        <v>0.33333333333333331</v>
      </c>
      <c r="N336">
        <f>IF(Table13[[#This Row],[Average Income]]=0,0,1)</f>
        <v>1</v>
      </c>
      <c r="O336">
        <v>0</v>
      </c>
      <c r="P336">
        <v>20033891</v>
      </c>
      <c r="Q336">
        <v>14654063</v>
      </c>
      <c r="R336">
        <v>48046108</v>
      </c>
      <c r="S336">
        <v>88885307</v>
      </c>
      <c r="T336">
        <v>59256868</v>
      </c>
      <c r="U336">
        <v>73403783</v>
      </c>
      <c r="V336">
        <v>44820795</v>
      </c>
      <c r="W336">
        <v>35408646</v>
      </c>
      <c r="X336">
        <v>58934334</v>
      </c>
      <c r="Y336">
        <f>SUM(P336,Table13[[#This Row],[durable_asset]],Table13[[#This Row],[save_asset]],Table13[[#This Row],[incoming_agricultural]],Table13[[#This Row],[lasting_investment]],Table13[[#This Row],[0_lasting_investmen]])</f>
        <v>250480825</v>
      </c>
      <c r="Z336" t="str">
        <f>IF(Table13[[#This Row],[Asset]]&lt;170000000,"LOW",IF(Table13[[#This Row],[Asset]]&lt;250000000,"AVERAGE","HIGH"))</f>
        <v>HIGH</v>
      </c>
      <c r="AA336">
        <f>SUM(S336,Table13[[#This Row],[other_expenses]],Table13[[#This Row],[farm_expenses]])</f>
        <v>192962970</v>
      </c>
      <c r="AB336" t="str">
        <f>IF(Table13[[#This Row],[Expenses]]&lt;100000000,"LOW",IF(Table13[[#This Row],[Expenses]]&lt;160000000,"AVERAGE","HIGH"))</f>
        <v>HIGH</v>
      </c>
      <c r="AC336">
        <v>0</v>
      </c>
    </row>
    <row r="337" spans="1:29" x14ac:dyDescent="0.3">
      <c r="A337">
        <v>339</v>
      </c>
      <c r="B337">
        <v>56</v>
      </c>
      <c r="C337" t="s">
        <v>29</v>
      </c>
      <c r="D337">
        <v>20</v>
      </c>
      <c r="E337">
        <v>1</v>
      </c>
      <c r="F337">
        <v>2</v>
      </c>
      <c r="G337">
        <v>12</v>
      </c>
      <c r="H337">
        <v>5</v>
      </c>
      <c r="I337">
        <v>0</v>
      </c>
      <c r="J337">
        <v>0</v>
      </c>
      <c r="K337">
        <v>0</v>
      </c>
      <c r="L337">
        <v>0</v>
      </c>
      <c r="M337">
        <f>AVERAGE(Table13[[#This Row],[incoming_own_farm]],Table13[[#This Row],[incoming_business]],Table13[[#This Row],[incoming_0_business]])</f>
        <v>0</v>
      </c>
      <c r="N337">
        <f>IF(Table13[[#This Row],[Average Income]]=0,0,1)</f>
        <v>0</v>
      </c>
      <c r="O337">
        <v>0</v>
      </c>
      <c r="P337">
        <v>28912201</v>
      </c>
      <c r="Q337">
        <v>22861940</v>
      </c>
      <c r="R337">
        <v>23399979</v>
      </c>
      <c r="S337">
        <v>26692283</v>
      </c>
      <c r="T337">
        <v>28203066</v>
      </c>
      <c r="U337">
        <v>30028818</v>
      </c>
      <c r="V337">
        <v>31363432</v>
      </c>
      <c r="W337">
        <v>28411718</v>
      </c>
      <c r="X337">
        <v>28292707</v>
      </c>
      <c r="Y337">
        <f>SUM(P337,Table13[[#This Row],[durable_asset]],Table13[[#This Row],[save_asset]],Table13[[#This Row],[incoming_agricultural]],Table13[[#This Row],[lasting_investment]],Table13[[#This Row],[0_lasting_investmen]])</f>
        <v>161907363</v>
      </c>
      <c r="Z337" t="str">
        <f>IF(Table13[[#This Row],[Asset]]&lt;170000000,"LOW",IF(Table13[[#This Row],[Asset]]&lt;250000000,"AVERAGE","HIGH"))</f>
        <v>LOW</v>
      </c>
      <c r="AA337">
        <f>SUM(S337,Table13[[#This Row],[other_expenses]],Table13[[#This Row],[farm_expenses]])</f>
        <v>86258781</v>
      </c>
      <c r="AB337" t="str">
        <f>IF(Table13[[#This Row],[Expenses]]&lt;100000000,"LOW",IF(Table13[[#This Row],[Expenses]]&lt;160000000,"AVERAGE","HIGH"))</f>
        <v>LOW</v>
      </c>
      <c r="AC337">
        <v>0</v>
      </c>
    </row>
    <row r="338" spans="1:29" x14ac:dyDescent="0.3">
      <c r="A338">
        <v>340</v>
      </c>
      <c r="B338">
        <v>61</v>
      </c>
      <c r="C338" t="s">
        <v>29</v>
      </c>
      <c r="D338">
        <v>22</v>
      </c>
      <c r="E338">
        <v>1</v>
      </c>
      <c r="F338">
        <v>1</v>
      </c>
      <c r="G338">
        <v>1</v>
      </c>
      <c r="H338">
        <v>3</v>
      </c>
      <c r="I338">
        <v>0</v>
      </c>
      <c r="J338">
        <v>0</v>
      </c>
      <c r="K338">
        <v>0</v>
      </c>
      <c r="L338">
        <v>0</v>
      </c>
      <c r="M338">
        <f>AVERAGE(Table13[[#This Row],[incoming_own_farm]],Table13[[#This Row],[incoming_business]],Table13[[#This Row],[incoming_0_business]])</f>
        <v>0</v>
      </c>
      <c r="N338">
        <f>IF(Table13[[#This Row],[Average Income]]=0,0,1)</f>
        <v>0</v>
      </c>
      <c r="O338">
        <v>0</v>
      </c>
      <c r="P338">
        <v>6712542</v>
      </c>
      <c r="Q338">
        <v>36194736</v>
      </c>
      <c r="R338">
        <v>23399979</v>
      </c>
      <c r="S338">
        <v>15881909</v>
      </c>
      <c r="T338">
        <v>67264557</v>
      </c>
      <c r="U338">
        <v>21353827</v>
      </c>
      <c r="V338">
        <v>17794855</v>
      </c>
      <c r="W338">
        <v>48512659</v>
      </c>
      <c r="X338">
        <v>33810225</v>
      </c>
      <c r="Y338">
        <f>SUM(P338,Table13[[#This Row],[durable_asset]],Table13[[#This Row],[save_asset]],Table13[[#This Row],[incoming_agricultural]],Table13[[#This Row],[lasting_investment]],Table13[[#This Row],[0_lasting_investmen]])</f>
        <v>169983968</v>
      </c>
      <c r="Z338" t="str">
        <f>IF(Table13[[#This Row],[Asset]]&lt;170000000,"LOW",IF(Table13[[#This Row],[Asset]]&lt;250000000,"AVERAGE","HIGH"))</f>
        <v>LOW</v>
      </c>
      <c r="AA338">
        <f>SUM(S338,Table13[[#This Row],[other_expenses]],Table13[[#This Row],[farm_expenses]])</f>
        <v>100941321</v>
      </c>
      <c r="AB338" t="str">
        <f>IF(Table13[[#This Row],[Expenses]]&lt;100000000,"LOW",IF(Table13[[#This Row],[Expenses]]&lt;160000000,"AVERAGE","HIGH"))</f>
        <v>AVERAGE</v>
      </c>
      <c r="AC338">
        <v>0</v>
      </c>
    </row>
    <row r="339" spans="1:29" x14ac:dyDescent="0.3">
      <c r="A339">
        <v>341</v>
      </c>
      <c r="B339">
        <v>53</v>
      </c>
      <c r="C339" t="s">
        <v>29</v>
      </c>
      <c r="D339">
        <v>43</v>
      </c>
      <c r="E339">
        <v>1</v>
      </c>
      <c r="F339">
        <v>4</v>
      </c>
      <c r="G339">
        <v>14</v>
      </c>
      <c r="H339">
        <v>7</v>
      </c>
      <c r="I339">
        <v>0</v>
      </c>
      <c r="J339">
        <v>0</v>
      </c>
      <c r="K339">
        <v>1</v>
      </c>
      <c r="L339">
        <v>1</v>
      </c>
      <c r="M339">
        <f>AVERAGE(Table13[[#This Row],[incoming_own_farm]],Table13[[#This Row],[incoming_business]],Table13[[#This Row],[incoming_0_business]])</f>
        <v>0.66666666666666663</v>
      </c>
      <c r="N339">
        <f>IF(Table13[[#This Row],[Average Income]]=0,0,1)</f>
        <v>1</v>
      </c>
      <c r="O339">
        <v>0</v>
      </c>
      <c r="P339">
        <v>71461902</v>
      </c>
      <c r="Q339">
        <v>20819981</v>
      </c>
      <c r="R339">
        <v>23399979</v>
      </c>
      <c r="S339">
        <v>35233815</v>
      </c>
      <c r="T339">
        <v>10233822</v>
      </c>
      <c r="U339">
        <v>3203074</v>
      </c>
      <c r="V339">
        <v>46711496</v>
      </c>
      <c r="W339">
        <v>74504828</v>
      </c>
      <c r="X339">
        <v>14093525</v>
      </c>
      <c r="Y339">
        <f>SUM(P339,Table13[[#This Row],[durable_asset]],Table13[[#This Row],[save_asset]],Table13[[#This Row],[incoming_agricultural]],Table13[[#This Row],[lasting_investment]],Table13[[#This Row],[0_lasting_investmen]])</f>
        <v>207483289</v>
      </c>
      <c r="Z339" t="str">
        <f>IF(Table13[[#This Row],[Asset]]&lt;170000000,"LOW",IF(Table13[[#This Row],[Asset]]&lt;250000000,"AVERAGE","HIGH"))</f>
        <v>AVERAGE</v>
      </c>
      <c r="AA339">
        <f>SUM(S339,Table13[[#This Row],[other_expenses]],Table13[[#This Row],[farm_expenses]])</f>
        <v>92179133</v>
      </c>
      <c r="AB339" t="str">
        <f>IF(Table13[[#This Row],[Expenses]]&lt;100000000,"LOW",IF(Table13[[#This Row],[Expenses]]&lt;160000000,"AVERAGE","HIGH"))</f>
        <v>LOW</v>
      </c>
      <c r="AC339">
        <v>0</v>
      </c>
    </row>
    <row r="340" spans="1:29" x14ac:dyDescent="0.3">
      <c r="A340">
        <v>342</v>
      </c>
      <c r="B340">
        <v>49</v>
      </c>
      <c r="C340" t="s">
        <v>29</v>
      </c>
      <c r="D340">
        <v>33</v>
      </c>
      <c r="E340">
        <v>1</v>
      </c>
      <c r="F340">
        <v>4</v>
      </c>
      <c r="G340">
        <v>10</v>
      </c>
      <c r="H340">
        <v>6</v>
      </c>
      <c r="I340">
        <v>0</v>
      </c>
      <c r="J340">
        <v>1</v>
      </c>
      <c r="K340">
        <v>0</v>
      </c>
      <c r="L340">
        <v>0</v>
      </c>
      <c r="M340">
        <f>AVERAGE(Table13[[#This Row],[incoming_own_farm]],Table13[[#This Row],[incoming_business]],Table13[[#This Row],[incoming_0_business]])</f>
        <v>0.33333333333333331</v>
      </c>
      <c r="N340">
        <f>IF(Table13[[#This Row],[Average Income]]=0,0,1)</f>
        <v>1</v>
      </c>
      <c r="O340">
        <v>0</v>
      </c>
      <c r="P340">
        <v>82606287</v>
      </c>
      <c r="Q340">
        <v>10730298</v>
      </c>
      <c r="R340">
        <v>23399979</v>
      </c>
      <c r="S340">
        <v>46711493</v>
      </c>
      <c r="T340">
        <v>38116581</v>
      </c>
      <c r="U340">
        <v>78742232</v>
      </c>
      <c r="V340">
        <v>10565696</v>
      </c>
      <c r="W340">
        <v>12196976</v>
      </c>
      <c r="X340">
        <v>23244529</v>
      </c>
      <c r="Y340">
        <f>SUM(P340,Table13[[#This Row],[durable_asset]],Table13[[#This Row],[save_asset]],Table13[[#This Row],[incoming_agricultural]],Table13[[#This Row],[lasting_investment]],Table13[[#This Row],[0_lasting_investmen]])</f>
        <v>230920301</v>
      </c>
      <c r="Z340" t="str">
        <f>IF(Table13[[#This Row],[Asset]]&lt;170000000,"LOW",IF(Table13[[#This Row],[Asset]]&lt;250000000,"AVERAGE","HIGH"))</f>
        <v>AVERAGE</v>
      </c>
      <c r="AA340">
        <f>SUM(S340,Table13[[#This Row],[other_expenses]],Table13[[#This Row],[farm_expenses]])</f>
        <v>95393770</v>
      </c>
      <c r="AB340" t="str">
        <f>IF(Table13[[#This Row],[Expenses]]&lt;100000000,"LOW",IF(Table13[[#This Row],[Expenses]]&lt;160000000,"AVERAGE","HIGH"))</f>
        <v>LOW</v>
      </c>
      <c r="AC340">
        <v>0</v>
      </c>
    </row>
    <row r="341" spans="1:29" x14ac:dyDescent="0.3">
      <c r="A341">
        <v>343</v>
      </c>
      <c r="B341">
        <v>21</v>
      </c>
      <c r="C341" t="s">
        <v>29</v>
      </c>
      <c r="D341">
        <v>43</v>
      </c>
      <c r="E341">
        <v>1</v>
      </c>
      <c r="F341">
        <v>3</v>
      </c>
      <c r="G341">
        <v>10</v>
      </c>
      <c r="H341">
        <v>5</v>
      </c>
      <c r="I341">
        <v>1</v>
      </c>
      <c r="J341">
        <v>0</v>
      </c>
      <c r="K341">
        <v>0</v>
      </c>
      <c r="L341">
        <v>0</v>
      </c>
      <c r="M341">
        <f>AVERAGE(Table13[[#This Row],[incoming_own_farm]],Table13[[#This Row],[incoming_business]],Table13[[#This Row],[incoming_0_business]])</f>
        <v>0</v>
      </c>
      <c r="N341">
        <f>IF(Table13[[#This Row],[Average Income]]=0,0,1)</f>
        <v>0</v>
      </c>
      <c r="O341">
        <v>1</v>
      </c>
      <c r="P341">
        <v>20651573</v>
      </c>
      <c r="Q341">
        <v>19298521</v>
      </c>
      <c r="R341">
        <v>23399979</v>
      </c>
      <c r="S341">
        <v>60057635</v>
      </c>
      <c r="T341">
        <v>68866091</v>
      </c>
      <c r="U341">
        <v>50715337</v>
      </c>
      <c r="V341">
        <v>42262781</v>
      </c>
      <c r="W341">
        <v>28970978</v>
      </c>
      <c r="X341">
        <v>25046258</v>
      </c>
      <c r="Y341">
        <f>SUM(P341,Table13[[#This Row],[durable_asset]],Table13[[#This Row],[save_asset]],Table13[[#This Row],[incoming_agricultural]],Table13[[#This Row],[lasting_investment]],Table13[[#This Row],[0_lasting_investmen]])</f>
        <v>168082646</v>
      </c>
      <c r="Z341" t="str">
        <f>IF(Table13[[#This Row],[Asset]]&lt;170000000,"LOW",IF(Table13[[#This Row],[Asset]]&lt;250000000,"AVERAGE","HIGH"))</f>
        <v>LOW</v>
      </c>
      <c r="AA341">
        <f>SUM(S341,Table13[[#This Row],[other_expenses]],Table13[[#This Row],[farm_expenses]])</f>
        <v>171186507</v>
      </c>
      <c r="AB341" t="str">
        <f>IF(Table13[[#This Row],[Expenses]]&lt;100000000,"LOW",IF(Table13[[#This Row],[Expenses]]&lt;160000000,"AVERAGE","HIGH"))</f>
        <v>HIGH</v>
      </c>
      <c r="AC341">
        <v>1</v>
      </c>
    </row>
    <row r="342" spans="1:29" x14ac:dyDescent="0.3">
      <c r="A342">
        <v>344</v>
      </c>
      <c r="B342">
        <v>49</v>
      </c>
      <c r="C342" t="s">
        <v>30</v>
      </c>
      <c r="D342">
        <v>38</v>
      </c>
      <c r="E342">
        <v>1</v>
      </c>
      <c r="F342">
        <v>5</v>
      </c>
      <c r="G342">
        <v>10</v>
      </c>
      <c r="H342">
        <v>5</v>
      </c>
      <c r="I342">
        <v>0</v>
      </c>
      <c r="J342">
        <v>0</v>
      </c>
      <c r="K342">
        <v>0</v>
      </c>
      <c r="L342">
        <v>0</v>
      </c>
      <c r="M342">
        <f>AVERAGE(Table13[[#This Row],[incoming_own_farm]],Table13[[#This Row],[incoming_business]],Table13[[#This Row],[incoming_0_business]])</f>
        <v>0</v>
      </c>
      <c r="N342">
        <f>IF(Table13[[#This Row],[Average Income]]=0,0,1)</f>
        <v>0</v>
      </c>
      <c r="O342">
        <v>0</v>
      </c>
      <c r="P342">
        <v>28912201</v>
      </c>
      <c r="Q342">
        <v>22861940</v>
      </c>
      <c r="R342">
        <v>23399979</v>
      </c>
      <c r="S342">
        <v>26692283</v>
      </c>
      <c r="T342">
        <v>28203066</v>
      </c>
      <c r="U342">
        <v>30028818</v>
      </c>
      <c r="V342">
        <v>31363432</v>
      </c>
      <c r="W342">
        <v>28411718</v>
      </c>
      <c r="X342">
        <v>28292707</v>
      </c>
      <c r="Y342">
        <f>SUM(P342,Table13[[#This Row],[durable_asset]],Table13[[#This Row],[save_asset]],Table13[[#This Row],[incoming_agricultural]],Table13[[#This Row],[lasting_investment]],Table13[[#This Row],[0_lasting_investmen]])</f>
        <v>161907363</v>
      </c>
      <c r="Z342" t="str">
        <f>IF(Table13[[#This Row],[Asset]]&lt;170000000,"LOW",IF(Table13[[#This Row],[Asset]]&lt;250000000,"AVERAGE","HIGH"))</f>
        <v>LOW</v>
      </c>
      <c r="AA342">
        <f>SUM(S342,Table13[[#This Row],[other_expenses]],Table13[[#This Row],[farm_expenses]])</f>
        <v>86258781</v>
      </c>
      <c r="AB342" t="str">
        <f>IF(Table13[[#This Row],[Expenses]]&lt;100000000,"LOW",IF(Table13[[#This Row],[Expenses]]&lt;160000000,"AVERAGE","HIGH"))</f>
        <v>LOW</v>
      </c>
      <c r="AC342">
        <v>0</v>
      </c>
    </row>
    <row r="343" spans="1:29" x14ac:dyDescent="0.3">
      <c r="A343">
        <v>345</v>
      </c>
      <c r="B343">
        <v>73</v>
      </c>
      <c r="C343" t="s">
        <v>30</v>
      </c>
      <c r="D343">
        <v>22</v>
      </c>
      <c r="E343">
        <v>1</v>
      </c>
      <c r="F343">
        <v>2</v>
      </c>
      <c r="G343">
        <v>11</v>
      </c>
      <c r="H343">
        <v>5</v>
      </c>
      <c r="I343">
        <v>0</v>
      </c>
      <c r="J343">
        <v>0</v>
      </c>
      <c r="K343">
        <v>0</v>
      </c>
      <c r="L343">
        <v>0</v>
      </c>
      <c r="M343">
        <f>AVERAGE(Table13[[#This Row],[incoming_own_farm]],Table13[[#This Row],[incoming_business]],Table13[[#This Row],[incoming_0_business]])</f>
        <v>0</v>
      </c>
      <c r="N343">
        <f>IF(Table13[[#This Row],[Average Income]]=0,0,1)</f>
        <v>0</v>
      </c>
      <c r="O343">
        <v>0</v>
      </c>
      <c r="P343">
        <v>28912201</v>
      </c>
      <c r="Q343">
        <v>22861940</v>
      </c>
      <c r="R343">
        <v>23399979</v>
      </c>
      <c r="S343">
        <v>26692283</v>
      </c>
      <c r="T343">
        <v>28203066</v>
      </c>
      <c r="U343">
        <v>30028818</v>
      </c>
      <c r="V343">
        <v>31363432</v>
      </c>
      <c r="W343">
        <v>28411718</v>
      </c>
      <c r="X343">
        <v>28292707</v>
      </c>
      <c r="Y343">
        <f>SUM(P343,Table13[[#This Row],[durable_asset]],Table13[[#This Row],[save_asset]],Table13[[#This Row],[incoming_agricultural]],Table13[[#This Row],[lasting_investment]],Table13[[#This Row],[0_lasting_investmen]])</f>
        <v>161907363</v>
      </c>
      <c r="Z343" t="str">
        <f>IF(Table13[[#This Row],[Asset]]&lt;170000000,"LOW",IF(Table13[[#This Row],[Asset]]&lt;250000000,"AVERAGE","HIGH"))</f>
        <v>LOW</v>
      </c>
      <c r="AA343">
        <f>SUM(S343,Table13[[#This Row],[other_expenses]],Table13[[#This Row],[farm_expenses]])</f>
        <v>86258781</v>
      </c>
      <c r="AB343" t="str">
        <f>IF(Table13[[#This Row],[Expenses]]&lt;100000000,"LOW",IF(Table13[[#This Row],[Expenses]]&lt;160000000,"AVERAGE","HIGH"))</f>
        <v>LOW</v>
      </c>
      <c r="AC343">
        <v>1</v>
      </c>
    </row>
    <row r="344" spans="1:29" x14ac:dyDescent="0.3">
      <c r="A344">
        <v>346</v>
      </c>
      <c r="B344">
        <v>61</v>
      </c>
      <c r="C344" t="s">
        <v>29</v>
      </c>
      <c r="D344">
        <v>25</v>
      </c>
      <c r="E344">
        <v>1</v>
      </c>
      <c r="F344">
        <v>4</v>
      </c>
      <c r="G344">
        <v>10</v>
      </c>
      <c r="H344">
        <v>5</v>
      </c>
      <c r="I344">
        <v>0</v>
      </c>
      <c r="J344">
        <v>0</v>
      </c>
      <c r="K344">
        <v>0</v>
      </c>
      <c r="L344">
        <v>0</v>
      </c>
      <c r="M344">
        <f>AVERAGE(Table13[[#This Row],[incoming_own_farm]],Table13[[#This Row],[incoming_business]],Table13[[#This Row],[incoming_0_business]])</f>
        <v>0</v>
      </c>
      <c r="N344">
        <f>IF(Table13[[#This Row],[Average Income]]=0,0,1)</f>
        <v>0</v>
      </c>
      <c r="O344">
        <v>0</v>
      </c>
      <c r="P344">
        <v>28912201</v>
      </c>
      <c r="Q344">
        <v>22861940</v>
      </c>
      <c r="R344">
        <v>23399979</v>
      </c>
      <c r="S344">
        <v>26692283</v>
      </c>
      <c r="T344">
        <v>28203066</v>
      </c>
      <c r="U344">
        <v>30028818</v>
      </c>
      <c r="V344">
        <v>31363432</v>
      </c>
      <c r="W344">
        <v>28411718</v>
      </c>
      <c r="X344">
        <v>28292707</v>
      </c>
      <c r="Y344">
        <f>SUM(P344,Table13[[#This Row],[durable_asset]],Table13[[#This Row],[save_asset]],Table13[[#This Row],[incoming_agricultural]],Table13[[#This Row],[lasting_investment]],Table13[[#This Row],[0_lasting_investmen]])</f>
        <v>161907363</v>
      </c>
      <c r="Z344" t="str">
        <f>IF(Table13[[#This Row],[Asset]]&lt;170000000,"LOW",IF(Table13[[#This Row],[Asset]]&lt;250000000,"AVERAGE","HIGH"))</f>
        <v>LOW</v>
      </c>
      <c r="AA344">
        <f>SUM(S344,Table13[[#This Row],[other_expenses]],Table13[[#This Row],[farm_expenses]])</f>
        <v>86258781</v>
      </c>
      <c r="AB344" t="str">
        <f>IF(Table13[[#This Row],[Expenses]]&lt;100000000,"LOW",IF(Table13[[#This Row],[Expenses]]&lt;160000000,"AVERAGE","HIGH"))</f>
        <v>LOW</v>
      </c>
      <c r="AC344">
        <v>0</v>
      </c>
    </row>
    <row r="345" spans="1:29" x14ac:dyDescent="0.3">
      <c r="A345">
        <v>347</v>
      </c>
      <c r="B345">
        <v>29</v>
      </c>
      <c r="C345" t="s">
        <v>29</v>
      </c>
      <c r="D345">
        <v>34</v>
      </c>
      <c r="E345">
        <v>1</v>
      </c>
      <c r="F345">
        <v>4</v>
      </c>
      <c r="G345">
        <v>14</v>
      </c>
      <c r="H345">
        <v>7</v>
      </c>
      <c r="I345">
        <v>0</v>
      </c>
      <c r="J345">
        <v>0</v>
      </c>
      <c r="K345">
        <v>1</v>
      </c>
      <c r="L345">
        <v>1</v>
      </c>
      <c r="M345">
        <f>AVERAGE(Table13[[#This Row],[incoming_own_farm]],Table13[[#This Row],[incoming_business]],Table13[[#This Row],[incoming_0_business]])</f>
        <v>0.66666666666666663</v>
      </c>
      <c r="N345">
        <f>IF(Table13[[#This Row],[Average Income]]=0,0,1)</f>
        <v>1</v>
      </c>
      <c r="O345">
        <v>0</v>
      </c>
      <c r="P345">
        <v>98444366</v>
      </c>
      <c r="Q345">
        <v>16688016</v>
      </c>
      <c r="R345">
        <v>80076847</v>
      </c>
      <c r="S345">
        <v>26692283</v>
      </c>
      <c r="T345">
        <v>34433044</v>
      </c>
      <c r="U345">
        <v>30028818</v>
      </c>
      <c r="V345">
        <v>31363432</v>
      </c>
      <c r="W345">
        <v>31737448</v>
      </c>
      <c r="X345">
        <v>18318114</v>
      </c>
      <c r="Y345">
        <f>SUM(P345,Table13[[#This Row],[durable_asset]],Table13[[#This Row],[save_asset]],Table13[[#This Row],[incoming_agricultural]],Table13[[#This Row],[lasting_investment]],Table13[[#This Row],[0_lasting_investmen]])</f>
        <v>275293609</v>
      </c>
      <c r="Z345" t="str">
        <f>IF(Table13[[#This Row],[Asset]]&lt;170000000,"LOW",IF(Table13[[#This Row],[Asset]]&lt;250000000,"AVERAGE","HIGH"))</f>
        <v>HIGH</v>
      </c>
      <c r="AA345">
        <f>SUM(S345,Table13[[#This Row],[other_expenses]],Table13[[#This Row],[farm_expenses]])</f>
        <v>92488759</v>
      </c>
      <c r="AB345" t="str">
        <f>IF(Table13[[#This Row],[Expenses]]&lt;100000000,"LOW",IF(Table13[[#This Row],[Expenses]]&lt;160000000,"AVERAGE","HIGH"))</f>
        <v>LOW</v>
      </c>
      <c r="AC345">
        <v>0</v>
      </c>
    </row>
    <row r="346" spans="1:29" x14ac:dyDescent="0.3">
      <c r="A346">
        <v>348</v>
      </c>
      <c r="B346">
        <v>68</v>
      </c>
      <c r="C346" t="s">
        <v>29</v>
      </c>
      <c r="D346">
        <v>32</v>
      </c>
      <c r="E346">
        <v>1</v>
      </c>
      <c r="F346">
        <v>4</v>
      </c>
      <c r="G346">
        <v>10</v>
      </c>
      <c r="H346">
        <v>6</v>
      </c>
      <c r="I346">
        <v>0</v>
      </c>
      <c r="J346">
        <v>0</v>
      </c>
      <c r="K346">
        <v>0</v>
      </c>
      <c r="L346">
        <v>1</v>
      </c>
      <c r="M346">
        <f>AVERAGE(Table13[[#This Row],[incoming_own_farm]],Table13[[#This Row],[incoming_business]],Table13[[#This Row],[incoming_0_business]])</f>
        <v>0.33333333333333331</v>
      </c>
      <c r="N346">
        <f>IF(Table13[[#This Row],[Average Income]]=0,0,1)</f>
        <v>1</v>
      </c>
      <c r="O346">
        <v>0</v>
      </c>
      <c r="P346">
        <v>53010906</v>
      </c>
      <c r="Q346">
        <v>2684176</v>
      </c>
      <c r="R346">
        <v>23399979</v>
      </c>
      <c r="S346">
        <v>72736468</v>
      </c>
      <c r="T346">
        <v>60858406</v>
      </c>
      <c r="U346">
        <v>30028818</v>
      </c>
      <c r="V346">
        <v>38703811</v>
      </c>
      <c r="W346">
        <v>32719403</v>
      </c>
      <c r="X346">
        <v>25090746</v>
      </c>
      <c r="Y346">
        <f>SUM(P346,Table13[[#This Row],[durable_asset]],Table13[[#This Row],[save_asset]],Table13[[#This Row],[incoming_agricultural]],Table13[[#This Row],[lasting_investment]],Table13[[#This Row],[0_lasting_investmen]])</f>
        <v>166934028</v>
      </c>
      <c r="Z346" t="str">
        <f>IF(Table13[[#This Row],[Asset]]&lt;170000000,"LOW",IF(Table13[[#This Row],[Asset]]&lt;250000000,"AVERAGE","HIGH"))</f>
        <v>LOW</v>
      </c>
      <c r="AA346">
        <f>SUM(S346,Table13[[#This Row],[other_expenses]],Table13[[#This Row],[farm_expenses]])</f>
        <v>172298685</v>
      </c>
      <c r="AB346" t="str">
        <f>IF(Table13[[#This Row],[Expenses]]&lt;100000000,"LOW",IF(Table13[[#This Row],[Expenses]]&lt;160000000,"AVERAGE","HIGH"))</f>
        <v>HIGH</v>
      </c>
      <c r="AC346">
        <v>0</v>
      </c>
    </row>
    <row r="347" spans="1:29" x14ac:dyDescent="0.3">
      <c r="A347">
        <v>349</v>
      </c>
      <c r="B347">
        <v>27</v>
      </c>
      <c r="C347" t="s">
        <v>30</v>
      </c>
      <c r="D347">
        <v>43</v>
      </c>
      <c r="E347">
        <v>0</v>
      </c>
      <c r="F347">
        <v>0</v>
      </c>
      <c r="G347">
        <v>6</v>
      </c>
      <c r="H347">
        <v>5</v>
      </c>
      <c r="I347">
        <v>0</v>
      </c>
      <c r="J347">
        <v>0</v>
      </c>
      <c r="K347">
        <v>0</v>
      </c>
      <c r="L347">
        <v>0</v>
      </c>
      <c r="M347">
        <f>AVERAGE(Table13[[#This Row],[incoming_own_farm]],Table13[[#This Row],[incoming_business]],Table13[[#This Row],[incoming_0_business]])</f>
        <v>0</v>
      </c>
      <c r="N347">
        <f>IF(Table13[[#This Row],[Average Income]]=0,0,1)</f>
        <v>0</v>
      </c>
      <c r="O347">
        <v>0</v>
      </c>
      <c r="P347">
        <v>28912201</v>
      </c>
      <c r="Q347">
        <v>22861940</v>
      </c>
      <c r="R347">
        <v>23399979</v>
      </c>
      <c r="S347">
        <v>26692283</v>
      </c>
      <c r="T347">
        <v>28203066</v>
      </c>
      <c r="U347">
        <v>30028818</v>
      </c>
      <c r="V347">
        <v>31363432</v>
      </c>
      <c r="W347">
        <v>28411718</v>
      </c>
      <c r="X347">
        <v>28292707</v>
      </c>
      <c r="Y347">
        <f>SUM(P347,Table13[[#This Row],[durable_asset]],Table13[[#This Row],[save_asset]],Table13[[#This Row],[incoming_agricultural]],Table13[[#This Row],[lasting_investment]],Table13[[#This Row],[0_lasting_investmen]])</f>
        <v>161907363</v>
      </c>
      <c r="Z347" t="str">
        <f>IF(Table13[[#This Row],[Asset]]&lt;170000000,"LOW",IF(Table13[[#This Row],[Asset]]&lt;250000000,"AVERAGE","HIGH"))</f>
        <v>LOW</v>
      </c>
      <c r="AA347">
        <f>SUM(S347,Table13[[#This Row],[other_expenses]],Table13[[#This Row],[farm_expenses]])</f>
        <v>86258781</v>
      </c>
      <c r="AB347" t="str">
        <f>IF(Table13[[#This Row],[Expenses]]&lt;100000000,"LOW",IF(Table13[[#This Row],[Expenses]]&lt;160000000,"AVERAGE","HIGH"))</f>
        <v>LOW</v>
      </c>
      <c r="AC347">
        <v>1</v>
      </c>
    </row>
    <row r="348" spans="1:29" x14ac:dyDescent="0.3">
      <c r="A348">
        <v>350</v>
      </c>
      <c r="B348">
        <v>22</v>
      </c>
      <c r="C348" t="s">
        <v>29</v>
      </c>
      <c r="D348">
        <v>30</v>
      </c>
      <c r="E348">
        <v>1</v>
      </c>
      <c r="F348">
        <v>5</v>
      </c>
      <c r="G348">
        <v>10</v>
      </c>
      <c r="H348">
        <v>7</v>
      </c>
      <c r="I348">
        <v>1</v>
      </c>
      <c r="J348">
        <v>0</v>
      </c>
      <c r="K348">
        <v>0</v>
      </c>
      <c r="L348">
        <v>0</v>
      </c>
      <c r="M348">
        <f>AVERAGE(Table13[[#This Row],[incoming_own_farm]],Table13[[#This Row],[incoming_business]],Table13[[#This Row],[incoming_0_business]])</f>
        <v>0</v>
      </c>
      <c r="N348">
        <f>IF(Table13[[#This Row],[Average Income]]=0,0,1)</f>
        <v>0</v>
      </c>
      <c r="O348">
        <v>1</v>
      </c>
      <c r="P348">
        <v>7063584</v>
      </c>
      <c r="Q348">
        <v>26489423</v>
      </c>
      <c r="R348">
        <v>23399979</v>
      </c>
      <c r="S348">
        <v>97426834</v>
      </c>
      <c r="T348">
        <v>19218445</v>
      </c>
      <c r="U348">
        <v>18417675</v>
      </c>
      <c r="V348">
        <v>15348064</v>
      </c>
      <c r="W348">
        <v>10071271</v>
      </c>
      <c r="X348">
        <v>16736061</v>
      </c>
      <c r="Y348">
        <f>SUM(P348,Table13[[#This Row],[durable_asset]],Table13[[#This Row],[save_asset]],Table13[[#This Row],[incoming_agricultural]],Table13[[#This Row],[lasting_investment]],Table13[[#This Row],[0_lasting_investmen]])</f>
        <v>102177993</v>
      </c>
      <c r="Z348" t="str">
        <f>IF(Table13[[#This Row],[Asset]]&lt;170000000,"LOW",IF(Table13[[#This Row],[Asset]]&lt;250000000,"AVERAGE","HIGH"))</f>
        <v>LOW</v>
      </c>
      <c r="AA348">
        <f>SUM(S348,Table13[[#This Row],[other_expenses]],Table13[[#This Row],[farm_expenses]])</f>
        <v>131993343</v>
      </c>
      <c r="AB348" t="str">
        <f>IF(Table13[[#This Row],[Expenses]]&lt;100000000,"LOW",IF(Table13[[#This Row],[Expenses]]&lt;160000000,"AVERAGE","HIGH"))</f>
        <v>AVERAGE</v>
      </c>
      <c r="AC348">
        <v>0</v>
      </c>
    </row>
    <row r="349" spans="1:29" x14ac:dyDescent="0.3">
      <c r="A349">
        <v>351</v>
      </c>
      <c r="B349">
        <v>33</v>
      </c>
      <c r="C349" t="s">
        <v>29</v>
      </c>
      <c r="D349">
        <v>23</v>
      </c>
      <c r="E349">
        <v>1</v>
      </c>
      <c r="F349">
        <v>3</v>
      </c>
      <c r="G349">
        <v>10</v>
      </c>
      <c r="H349">
        <v>5</v>
      </c>
      <c r="I349">
        <v>0</v>
      </c>
      <c r="J349">
        <v>0</v>
      </c>
      <c r="K349">
        <v>0</v>
      </c>
      <c r="L349">
        <v>0</v>
      </c>
      <c r="M349">
        <f>AVERAGE(Table13[[#This Row],[incoming_own_farm]],Table13[[#This Row],[incoming_business]],Table13[[#This Row],[incoming_0_business]])</f>
        <v>0</v>
      </c>
      <c r="N349">
        <f>IF(Table13[[#This Row],[Average Income]]=0,0,1)</f>
        <v>0</v>
      </c>
      <c r="O349">
        <v>0</v>
      </c>
      <c r="P349">
        <v>41303146</v>
      </c>
      <c r="Q349">
        <v>31390125</v>
      </c>
      <c r="R349">
        <v>23399979</v>
      </c>
      <c r="S349">
        <v>26692283</v>
      </c>
      <c r="T349">
        <v>6934655</v>
      </c>
      <c r="U349">
        <v>30028818</v>
      </c>
      <c r="V349">
        <v>31363432</v>
      </c>
      <c r="W349">
        <v>7525573</v>
      </c>
      <c r="X349">
        <v>32431123</v>
      </c>
      <c r="Y349">
        <f>SUM(P349,Table13[[#This Row],[durable_asset]],Table13[[#This Row],[save_asset]],Table13[[#This Row],[incoming_agricultural]],Table13[[#This Row],[lasting_investment]],Table13[[#This Row],[0_lasting_investmen]])</f>
        <v>166078764</v>
      </c>
      <c r="Z349" t="str">
        <f>IF(Table13[[#This Row],[Asset]]&lt;170000000,"LOW",IF(Table13[[#This Row],[Asset]]&lt;250000000,"AVERAGE","HIGH"))</f>
        <v>LOW</v>
      </c>
      <c r="AA349">
        <f>SUM(S349,Table13[[#This Row],[other_expenses]],Table13[[#This Row],[farm_expenses]])</f>
        <v>64990370</v>
      </c>
      <c r="AB349" t="str">
        <f>IF(Table13[[#This Row],[Expenses]]&lt;100000000,"LOW",IF(Table13[[#This Row],[Expenses]]&lt;160000000,"AVERAGE","HIGH"))</f>
        <v>LOW</v>
      </c>
      <c r="AC349">
        <v>0</v>
      </c>
    </row>
    <row r="350" spans="1:29" x14ac:dyDescent="0.3">
      <c r="A350">
        <v>352</v>
      </c>
      <c r="B350">
        <v>60</v>
      </c>
      <c r="C350" t="s">
        <v>29</v>
      </c>
      <c r="D350">
        <v>56</v>
      </c>
      <c r="E350">
        <v>1</v>
      </c>
      <c r="F350">
        <v>2</v>
      </c>
      <c r="G350">
        <v>14</v>
      </c>
      <c r="H350">
        <v>5</v>
      </c>
      <c r="I350">
        <v>0</v>
      </c>
      <c r="J350">
        <v>0</v>
      </c>
      <c r="K350">
        <v>0</v>
      </c>
      <c r="L350">
        <v>0</v>
      </c>
      <c r="M350">
        <f>AVERAGE(Table13[[#This Row],[incoming_own_farm]],Table13[[#This Row],[incoming_business]],Table13[[#This Row],[incoming_0_business]])</f>
        <v>0</v>
      </c>
      <c r="N350">
        <f>IF(Table13[[#This Row],[Average Income]]=0,0,1)</f>
        <v>0</v>
      </c>
      <c r="O350">
        <v>0</v>
      </c>
      <c r="P350">
        <v>28912201</v>
      </c>
      <c r="Q350">
        <v>22861940</v>
      </c>
      <c r="R350">
        <v>23399979</v>
      </c>
      <c r="S350">
        <v>26692283</v>
      </c>
      <c r="T350">
        <v>28203066</v>
      </c>
      <c r="U350">
        <v>30028818</v>
      </c>
      <c r="V350">
        <v>31363432</v>
      </c>
      <c r="W350">
        <v>28411718</v>
      </c>
      <c r="X350">
        <v>28292707</v>
      </c>
      <c r="Y350">
        <f>SUM(P350,Table13[[#This Row],[durable_asset]],Table13[[#This Row],[save_asset]],Table13[[#This Row],[incoming_agricultural]],Table13[[#This Row],[lasting_investment]],Table13[[#This Row],[0_lasting_investmen]])</f>
        <v>161907363</v>
      </c>
      <c r="Z350" t="str">
        <f>IF(Table13[[#This Row],[Asset]]&lt;170000000,"LOW",IF(Table13[[#This Row],[Asset]]&lt;250000000,"AVERAGE","HIGH"))</f>
        <v>LOW</v>
      </c>
      <c r="AA350">
        <f>SUM(S350,Table13[[#This Row],[other_expenses]],Table13[[#This Row],[farm_expenses]])</f>
        <v>86258781</v>
      </c>
      <c r="AB350" t="str">
        <f>IF(Table13[[#This Row],[Expenses]]&lt;100000000,"LOW",IF(Table13[[#This Row],[Expenses]]&lt;160000000,"AVERAGE","HIGH"))</f>
        <v>LOW</v>
      </c>
      <c r="AC350">
        <v>0</v>
      </c>
    </row>
    <row r="351" spans="1:29" x14ac:dyDescent="0.3">
      <c r="A351">
        <v>353</v>
      </c>
      <c r="B351">
        <v>26</v>
      </c>
      <c r="C351" t="s">
        <v>29</v>
      </c>
      <c r="D351">
        <v>38</v>
      </c>
      <c r="E351">
        <v>0</v>
      </c>
      <c r="F351">
        <v>3</v>
      </c>
      <c r="G351">
        <v>10</v>
      </c>
      <c r="H351">
        <v>5</v>
      </c>
      <c r="I351">
        <v>0</v>
      </c>
      <c r="J351">
        <v>0</v>
      </c>
      <c r="K351">
        <v>0</v>
      </c>
      <c r="L351">
        <v>0</v>
      </c>
      <c r="M351">
        <f>AVERAGE(Table13[[#This Row],[incoming_own_farm]],Table13[[#This Row],[incoming_business]],Table13[[#This Row],[incoming_0_business]])</f>
        <v>0</v>
      </c>
      <c r="N351">
        <f>IF(Table13[[#This Row],[Average Income]]=0,0,1)</f>
        <v>0</v>
      </c>
      <c r="O351">
        <v>0</v>
      </c>
      <c r="P351">
        <v>28912201</v>
      </c>
      <c r="Q351">
        <v>22861940</v>
      </c>
      <c r="R351">
        <v>23399979</v>
      </c>
      <c r="S351">
        <v>26692283</v>
      </c>
      <c r="T351">
        <v>28203066</v>
      </c>
      <c r="U351">
        <v>30028818</v>
      </c>
      <c r="V351">
        <v>31363432</v>
      </c>
      <c r="W351">
        <v>28411718</v>
      </c>
      <c r="X351">
        <v>28292707</v>
      </c>
      <c r="Y351">
        <f>SUM(P351,Table13[[#This Row],[durable_asset]],Table13[[#This Row],[save_asset]],Table13[[#This Row],[incoming_agricultural]],Table13[[#This Row],[lasting_investment]],Table13[[#This Row],[0_lasting_investmen]])</f>
        <v>161907363</v>
      </c>
      <c r="Z351" t="str">
        <f>IF(Table13[[#This Row],[Asset]]&lt;170000000,"LOW",IF(Table13[[#This Row],[Asset]]&lt;250000000,"AVERAGE","HIGH"))</f>
        <v>LOW</v>
      </c>
      <c r="AA351">
        <f>SUM(S351,Table13[[#This Row],[other_expenses]],Table13[[#This Row],[farm_expenses]])</f>
        <v>86258781</v>
      </c>
      <c r="AB351" t="str">
        <f>IF(Table13[[#This Row],[Expenses]]&lt;100000000,"LOW",IF(Table13[[#This Row],[Expenses]]&lt;160000000,"AVERAGE","HIGH"))</f>
        <v>LOW</v>
      </c>
      <c r="AC351">
        <v>0</v>
      </c>
    </row>
    <row r="352" spans="1:29" x14ac:dyDescent="0.3">
      <c r="A352">
        <v>354</v>
      </c>
      <c r="B352">
        <v>66</v>
      </c>
      <c r="C352" t="s">
        <v>29</v>
      </c>
      <c r="D352">
        <v>23</v>
      </c>
      <c r="E352">
        <v>1</v>
      </c>
      <c r="F352">
        <v>2</v>
      </c>
      <c r="G352">
        <v>4</v>
      </c>
      <c r="H352">
        <v>4</v>
      </c>
      <c r="I352">
        <v>1</v>
      </c>
      <c r="J352">
        <v>0</v>
      </c>
      <c r="K352">
        <v>0</v>
      </c>
      <c r="L352">
        <v>0</v>
      </c>
      <c r="M352">
        <f>AVERAGE(Table13[[#This Row],[incoming_own_farm]],Table13[[#This Row],[incoming_business]],Table13[[#This Row],[incoming_0_business]])</f>
        <v>0</v>
      </c>
      <c r="N352">
        <f>IF(Table13[[#This Row],[Average Income]]=0,0,1)</f>
        <v>0</v>
      </c>
      <c r="O352">
        <v>1</v>
      </c>
      <c r="P352">
        <v>26585513</v>
      </c>
      <c r="Q352">
        <v>22861940</v>
      </c>
      <c r="R352">
        <v>13642235</v>
      </c>
      <c r="S352">
        <v>12411912</v>
      </c>
      <c r="T352">
        <v>43481731</v>
      </c>
      <c r="U352">
        <v>12411912</v>
      </c>
      <c r="V352">
        <v>66130137</v>
      </c>
      <c r="W352">
        <v>44857788</v>
      </c>
      <c r="X352">
        <v>76139736</v>
      </c>
      <c r="Y352">
        <f>SUM(P352,Table13[[#This Row],[durable_asset]],Table13[[#This Row],[save_asset]],Table13[[#This Row],[incoming_agricultural]],Table13[[#This Row],[lasting_investment]],Table13[[#This Row],[0_lasting_investmen]])</f>
        <v>196499124</v>
      </c>
      <c r="Z352" t="str">
        <f>IF(Table13[[#This Row],[Asset]]&lt;170000000,"LOW",IF(Table13[[#This Row],[Asset]]&lt;250000000,"AVERAGE","HIGH"))</f>
        <v>AVERAGE</v>
      </c>
      <c r="AA352">
        <f>SUM(S352,Table13[[#This Row],[other_expenses]],Table13[[#This Row],[farm_expenses]])</f>
        <v>122023780</v>
      </c>
      <c r="AB352" t="str">
        <f>IF(Table13[[#This Row],[Expenses]]&lt;100000000,"LOW",IF(Table13[[#This Row],[Expenses]]&lt;160000000,"AVERAGE","HIGH"))</f>
        <v>AVERAGE</v>
      </c>
      <c r="AC352">
        <v>0</v>
      </c>
    </row>
    <row r="353" spans="1:29" x14ac:dyDescent="0.3">
      <c r="A353">
        <v>355</v>
      </c>
      <c r="B353">
        <v>34</v>
      </c>
      <c r="C353" t="s">
        <v>29</v>
      </c>
      <c r="D353">
        <v>29</v>
      </c>
      <c r="E353">
        <v>1</v>
      </c>
      <c r="F353">
        <v>4</v>
      </c>
      <c r="G353">
        <v>9</v>
      </c>
      <c r="H353">
        <v>6</v>
      </c>
      <c r="I353">
        <v>0</v>
      </c>
      <c r="J353">
        <v>1</v>
      </c>
      <c r="K353">
        <v>0</v>
      </c>
      <c r="L353">
        <v>1</v>
      </c>
      <c r="M353">
        <f>AVERAGE(Table13[[#This Row],[incoming_own_farm]],Table13[[#This Row],[incoming_business]],Table13[[#This Row],[incoming_0_business]])</f>
        <v>0.66666666666666663</v>
      </c>
      <c r="N353">
        <f>IF(Table13[[#This Row],[Average Income]]=0,0,1)</f>
        <v>1</v>
      </c>
      <c r="O353">
        <v>0</v>
      </c>
      <c r="P353">
        <v>40997882</v>
      </c>
      <c r="Q353">
        <v>17008324</v>
      </c>
      <c r="R353">
        <v>14413833</v>
      </c>
      <c r="S353">
        <v>11677875</v>
      </c>
      <c r="T353">
        <v>56294025</v>
      </c>
      <c r="U353">
        <v>18017292</v>
      </c>
      <c r="V353">
        <v>64528594</v>
      </c>
      <c r="W353">
        <v>64892816</v>
      </c>
      <c r="X353">
        <v>67444725</v>
      </c>
      <c r="Y353">
        <f>SUM(P353,Table13[[#This Row],[durable_asset]],Table13[[#This Row],[save_asset]],Table13[[#This Row],[incoming_agricultural]],Table13[[#This Row],[lasting_investment]],Table13[[#This Row],[0_lasting_investmen]])</f>
        <v>222774872</v>
      </c>
      <c r="Z353" t="str">
        <f>IF(Table13[[#This Row],[Asset]]&lt;170000000,"LOW",IF(Table13[[#This Row],[Asset]]&lt;250000000,"AVERAGE","HIGH"))</f>
        <v>AVERAGE</v>
      </c>
      <c r="AA353">
        <f>SUM(S353,Table13[[#This Row],[other_expenses]],Table13[[#This Row],[farm_expenses]])</f>
        <v>132500494</v>
      </c>
      <c r="AB353" t="str">
        <f>IF(Table13[[#This Row],[Expenses]]&lt;100000000,"LOW",IF(Table13[[#This Row],[Expenses]]&lt;160000000,"AVERAGE","HIGH"))</f>
        <v>AVERAGE</v>
      </c>
      <c r="AC353">
        <v>0</v>
      </c>
    </row>
    <row r="354" spans="1:29" x14ac:dyDescent="0.3">
      <c r="A354">
        <v>356</v>
      </c>
      <c r="B354">
        <v>36</v>
      </c>
      <c r="C354" t="s">
        <v>29</v>
      </c>
      <c r="D354">
        <v>27</v>
      </c>
      <c r="E354">
        <v>1</v>
      </c>
      <c r="F354">
        <v>5</v>
      </c>
      <c r="G354">
        <v>9</v>
      </c>
      <c r="H354">
        <v>7</v>
      </c>
      <c r="I354">
        <v>1</v>
      </c>
      <c r="J354">
        <v>0</v>
      </c>
      <c r="K354">
        <v>0</v>
      </c>
      <c r="L354">
        <v>1</v>
      </c>
      <c r="M354">
        <f>AVERAGE(Table13[[#This Row],[incoming_own_farm]],Table13[[#This Row],[incoming_business]],Table13[[#This Row],[incoming_0_business]])</f>
        <v>0.33333333333333331</v>
      </c>
      <c r="N354">
        <f>IF(Table13[[#This Row],[Average Income]]=0,0,1)</f>
        <v>1</v>
      </c>
      <c r="O354">
        <v>1</v>
      </c>
      <c r="P354">
        <v>82606287</v>
      </c>
      <c r="Q354">
        <v>17456754</v>
      </c>
      <c r="R354">
        <v>23399979</v>
      </c>
      <c r="S354">
        <v>3203074</v>
      </c>
      <c r="T354">
        <v>25464437</v>
      </c>
      <c r="U354">
        <v>30028818</v>
      </c>
      <c r="V354">
        <v>31363432</v>
      </c>
      <c r="W354">
        <v>19083585</v>
      </c>
      <c r="X354">
        <v>19859058</v>
      </c>
      <c r="Y354">
        <f>SUM(P354,Table13[[#This Row],[durable_asset]],Table13[[#This Row],[save_asset]],Table13[[#This Row],[incoming_agricultural]],Table13[[#This Row],[lasting_investment]],Table13[[#This Row],[0_lasting_investmen]])</f>
        <v>192434481</v>
      </c>
      <c r="Z354" t="str">
        <f>IF(Table13[[#This Row],[Asset]]&lt;170000000,"LOW",IF(Table13[[#This Row],[Asset]]&lt;250000000,"AVERAGE","HIGH"))</f>
        <v>AVERAGE</v>
      </c>
      <c r="AA354">
        <f>SUM(S354,Table13[[#This Row],[other_expenses]],Table13[[#This Row],[farm_expenses]])</f>
        <v>60030943</v>
      </c>
      <c r="AB354" t="str">
        <f>IF(Table13[[#This Row],[Expenses]]&lt;100000000,"LOW",IF(Table13[[#This Row],[Expenses]]&lt;160000000,"AVERAGE","HIGH"))</f>
        <v>LOW</v>
      </c>
      <c r="AC354">
        <v>1</v>
      </c>
    </row>
    <row r="355" spans="1:29" x14ac:dyDescent="0.3">
      <c r="A355">
        <v>357</v>
      </c>
      <c r="B355">
        <v>74</v>
      </c>
      <c r="C355" t="s">
        <v>29</v>
      </c>
      <c r="D355">
        <v>34</v>
      </c>
      <c r="E355">
        <v>1</v>
      </c>
      <c r="F355">
        <v>4</v>
      </c>
      <c r="G355">
        <v>9</v>
      </c>
      <c r="H355">
        <v>5</v>
      </c>
      <c r="I355">
        <v>0</v>
      </c>
      <c r="J355">
        <v>0</v>
      </c>
      <c r="K355">
        <v>0</v>
      </c>
      <c r="L355">
        <v>0</v>
      </c>
      <c r="M355">
        <f>AVERAGE(Table13[[#This Row],[incoming_own_farm]],Table13[[#This Row],[incoming_business]],Table13[[#This Row],[incoming_0_business]])</f>
        <v>0</v>
      </c>
      <c r="N355">
        <f>IF(Table13[[#This Row],[Average Income]]=0,0,1)</f>
        <v>0</v>
      </c>
      <c r="O355">
        <v>0</v>
      </c>
      <c r="P355">
        <v>28912201</v>
      </c>
      <c r="Q355">
        <v>22861940</v>
      </c>
      <c r="R355">
        <v>23399979</v>
      </c>
      <c r="S355">
        <v>26692283</v>
      </c>
      <c r="T355">
        <v>28203066</v>
      </c>
      <c r="U355">
        <v>30028818</v>
      </c>
      <c r="V355">
        <v>31363432</v>
      </c>
      <c r="W355">
        <v>28411718</v>
      </c>
      <c r="X355">
        <v>28292707</v>
      </c>
      <c r="Y355">
        <f>SUM(P355,Table13[[#This Row],[durable_asset]],Table13[[#This Row],[save_asset]],Table13[[#This Row],[incoming_agricultural]],Table13[[#This Row],[lasting_investment]],Table13[[#This Row],[0_lasting_investmen]])</f>
        <v>161907363</v>
      </c>
      <c r="Z355" t="str">
        <f>IF(Table13[[#This Row],[Asset]]&lt;170000000,"LOW",IF(Table13[[#This Row],[Asset]]&lt;250000000,"AVERAGE","HIGH"))</f>
        <v>LOW</v>
      </c>
      <c r="AA355">
        <f>SUM(S355,Table13[[#This Row],[other_expenses]],Table13[[#This Row],[farm_expenses]])</f>
        <v>86258781</v>
      </c>
      <c r="AB355" t="str">
        <f>IF(Table13[[#This Row],[Expenses]]&lt;100000000,"LOW",IF(Table13[[#This Row],[Expenses]]&lt;160000000,"AVERAGE","HIGH"))</f>
        <v>LOW</v>
      </c>
      <c r="AC355">
        <v>0</v>
      </c>
    </row>
    <row r="356" spans="1:29" x14ac:dyDescent="0.3">
      <c r="A356">
        <v>358</v>
      </c>
      <c r="B356">
        <v>8</v>
      </c>
      <c r="C356" t="s">
        <v>29</v>
      </c>
      <c r="D356">
        <v>29</v>
      </c>
      <c r="E356">
        <v>1</v>
      </c>
      <c r="F356">
        <v>3</v>
      </c>
      <c r="G356">
        <v>9</v>
      </c>
      <c r="H356">
        <v>5</v>
      </c>
      <c r="I356">
        <v>0</v>
      </c>
      <c r="J356">
        <v>0</v>
      </c>
      <c r="K356">
        <v>0</v>
      </c>
      <c r="L356">
        <v>0</v>
      </c>
      <c r="M356">
        <f>AVERAGE(Table13[[#This Row],[incoming_own_farm]],Table13[[#This Row],[incoming_business]],Table13[[#This Row],[incoming_0_business]])</f>
        <v>0</v>
      </c>
      <c r="N356">
        <f>IF(Table13[[#This Row],[Average Income]]=0,0,1)</f>
        <v>0</v>
      </c>
      <c r="O356">
        <v>0</v>
      </c>
      <c r="P356">
        <v>28912201</v>
      </c>
      <c r="Q356">
        <v>22861940</v>
      </c>
      <c r="R356">
        <v>23399979</v>
      </c>
      <c r="S356">
        <v>26692283</v>
      </c>
      <c r="T356">
        <v>28203066</v>
      </c>
      <c r="U356">
        <v>30028818</v>
      </c>
      <c r="V356">
        <v>31363432</v>
      </c>
      <c r="W356">
        <v>28411718</v>
      </c>
      <c r="X356">
        <v>28292707</v>
      </c>
      <c r="Y356">
        <f>SUM(P356,Table13[[#This Row],[durable_asset]],Table13[[#This Row],[save_asset]],Table13[[#This Row],[incoming_agricultural]],Table13[[#This Row],[lasting_investment]],Table13[[#This Row],[0_lasting_investmen]])</f>
        <v>161907363</v>
      </c>
      <c r="Z356" t="str">
        <f>IF(Table13[[#This Row],[Asset]]&lt;170000000,"LOW",IF(Table13[[#This Row],[Asset]]&lt;250000000,"AVERAGE","HIGH"))</f>
        <v>LOW</v>
      </c>
      <c r="AA356">
        <f>SUM(S356,Table13[[#This Row],[other_expenses]],Table13[[#This Row],[farm_expenses]])</f>
        <v>86258781</v>
      </c>
      <c r="AB356" t="str">
        <f>IF(Table13[[#This Row],[Expenses]]&lt;100000000,"LOW",IF(Table13[[#This Row],[Expenses]]&lt;160000000,"AVERAGE","HIGH"))</f>
        <v>LOW</v>
      </c>
      <c r="AC356">
        <v>0</v>
      </c>
    </row>
    <row r="357" spans="1:29" x14ac:dyDescent="0.3">
      <c r="A357">
        <v>359</v>
      </c>
      <c r="B357">
        <v>53</v>
      </c>
      <c r="C357" t="s">
        <v>29</v>
      </c>
      <c r="D357">
        <v>23</v>
      </c>
      <c r="E357">
        <v>1</v>
      </c>
      <c r="F357">
        <v>3</v>
      </c>
      <c r="G357">
        <v>10</v>
      </c>
      <c r="H357">
        <v>5</v>
      </c>
      <c r="I357">
        <v>0</v>
      </c>
      <c r="J357">
        <v>0</v>
      </c>
      <c r="K357">
        <v>0</v>
      </c>
      <c r="L357">
        <v>1</v>
      </c>
      <c r="M357">
        <f>AVERAGE(Table13[[#This Row],[incoming_own_farm]],Table13[[#This Row],[incoming_business]],Table13[[#This Row],[incoming_0_business]])</f>
        <v>0.33333333333333331</v>
      </c>
      <c r="N357">
        <f>IF(Table13[[#This Row],[Average Income]]=0,0,1)</f>
        <v>1</v>
      </c>
      <c r="O357">
        <v>0</v>
      </c>
      <c r="P357">
        <v>20651573</v>
      </c>
      <c r="Q357">
        <v>16655984</v>
      </c>
      <c r="R357">
        <v>16015369</v>
      </c>
      <c r="S357">
        <v>40038424</v>
      </c>
      <c r="T357">
        <v>10329914</v>
      </c>
      <c r="U357">
        <v>50715337</v>
      </c>
      <c r="V357">
        <v>3919317</v>
      </c>
      <c r="W357">
        <v>1952191</v>
      </c>
      <c r="X357">
        <v>32052986</v>
      </c>
      <c r="Y357">
        <f>SUM(P357,Table13[[#This Row],[durable_asset]],Table13[[#This Row],[save_asset]],Table13[[#This Row],[incoming_agricultural]],Table13[[#This Row],[lasting_investment]],Table13[[#This Row],[0_lasting_investmen]])</f>
        <v>138043440</v>
      </c>
      <c r="Z357" t="str">
        <f>IF(Table13[[#This Row],[Asset]]&lt;170000000,"LOW",IF(Table13[[#This Row],[Asset]]&lt;250000000,"AVERAGE","HIGH"))</f>
        <v>LOW</v>
      </c>
      <c r="AA357">
        <f>SUM(S357,Table13[[#This Row],[other_expenses]],Table13[[#This Row],[farm_expenses]])</f>
        <v>54287655</v>
      </c>
      <c r="AB357" t="str">
        <f>IF(Table13[[#This Row],[Expenses]]&lt;100000000,"LOW",IF(Table13[[#This Row],[Expenses]]&lt;160000000,"AVERAGE","HIGH"))</f>
        <v>LOW</v>
      </c>
      <c r="AC357">
        <v>0</v>
      </c>
    </row>
    <row r="358" spans="1:29" x14ac:dyDescent="0.3">
      <c r="A358">
        <v>360</v>
      </c>
      <c r="B358">
        <v>30</v>
      </c>
      <c r="C358" t="s">
        <v>29</v>
      </c>
      <c r="D358">
        <v>23</v>
      </c>
      <c r="E358">
        <v>1</v>
      </c>
      <c r="F358">
        <v>2</v>
      </c>
      <c r="G358">
        <v>12</v>
      </c>
      <c r="H358">
        <v>5</v>
      </c>
      <c r="I358">
        <v>0</v>
      </c>
      <c r="J358">
        <v>0</v>
      </c>
      <c r="K358">
        <v>0</v>
      </c>
      <c r="L358">
        <v>0</v>
      </c>
      <c r="M358">
        <f>AVERAGE(Table13[[#This Row],[incoming_own_farm]],Table13[[#This Row],[incoming_business]],Table13[[#This Row],[incoming_0_business]])</f>
        <v>0</v>
      </c>
      <c r="N358">
        <f>IF(Table13[[#This Row],[Average Income]]=0,0,1)</f>
        <v>0</v>
      </c>
      <c r="O358">
        <v>0</v>
      </c>
      <c r="P358">
        <v>28912201</v>
      </c>
      <c r="Q358">
        <v>22861940</v>
      </c>
      <c r="R358">
        <v>23399979</v>
      </c>
      <c r="S358">
        <v>26692283</v>
      </c>
      <c r="T358">
        <v>28203066</v>
      </c>
      <c r="U358">
        <v>30028818</v>
      </c>
      <c r="V358">
        <v>31363432</v>
      </c>
      <c r="W358">
        <v>28411718</v>
      </c>
      <c r="X358">
        <v>28292707</v>
      </c>
      <c r="Y358">
        <f>SUM(P358,Table13[[#This Row],[durable_asset]],Table13[[#This Row],[save_asset]],Table13[[#This Row],[incoming_agricultural]],Table13[[#This Row],[lasting_investment]],Table13[[#This Row],[0_lasting_investmen]])</f>
        <v>161907363</v>
      </c>
      <c r="Z358" t="str">
        <f>IF(Table13[[#This Row],[Asset]]&lt;170000000,"LOW",IF(Table13[[#This Row],[Asset]]&lt;250000000,"AVERAGE","HIGH"))</f>
        <v>LOW</v>
      </c>
      <c r="AA358">
        <f>SUM(S358,Table13[[#This Row],[other_expenses]],Table13[[#This Row],[farm_expenses]])</f>
        <v>86258781</v>
      </c>
      <c r="AB358" t="str">
        <f>IF(Table13[[#This Row],[Expenses]]&lt;100000000,"LOW",IF(Table13[[#This Row],[Expenses]]&lt;160000000,"AVERAGE","HIGH"))</f>
        <v>LOW</v>
      </c>
      <c r="AC358">
        <v>0</v>
      </c>
    </row>
    <row r="359" spans="1:29" x14ac:dyDescent="0.3">
      <c r="A359">
        <v>361</v>
      </c>
      <c r="B359">
        <v>52</v>
      </c>
      <c r="C359" t="s">
        <v>29</v>
      </c>
      <c r="D359">
        <v>33</v>
      </c>
      <c r="E359">
        <v>1</v>
      </c>
      <c r="F359">
        <v>3</v>
      </c>
      <c r="G359">
        <v>7</v>
      </c>
      <c r="H359">
        <v>5</v>
      </c>
      <c r="I359">
        <v>0</v>
      </c>
      <c r="J359">
        <v>0</v>
      </c>
      <c r="K359">
        <v>0</v>
      </c>
      <c r="L359">
        <v>0</v>
      </c>
      <c r="M359">
        <f>AVERAGE(Table13[[#This Row],[incoming_own_farm]],Table13[[#This Row],[incoming_business]],Table13[[#This Row],[incoming_0_business]])</f>
        <v>0</v>
      </c>
      <c r="N359">
        <f>IF(Table13[[#This Row],[Average Income]]=0,0,1)</f>
        <v>0</v>
      </c>
      <c r="O359">
        <v>0</v>
      </c>
      <c r="P359">
        <v>28912201</v>
      </c>
      <c r="Q359">
        <v>22861940</v>
      </c>
      <c r="R359">
        <v>23399979</v>
      </c>
      <c r="S359">
        <v>26692283</v>
      </c>
      <c r="T359">
        <v>28203066</v>
      </c>
      <c r="U359">
        <v>30028818</v>
      </c>
      <c r="V359">
        <v>31363432</v>
      </c>
      <c r="W359">
        <v>28411718</v>
      </c>
      <c r="X359">
        <v>28292707</v>
      </c>
      <c r="Y359">
        <f>SUM(P359,Table13[[#This Row],[durable_asset]],Table13[[#This Row],[save_asset]],Table13[[#This Row],[incoming_agricultural]],Table13[[#This Row],[lasting_investment]],Table13[[#This Row],[0_lasting_investmen]])</f>
        <v>161907363</v>
      </c>
      <c r="Z359" t="str">
        <f>IF(Table13[[#This Row],[Asset]]&lt;170000000,"LOW",IF(Table13[[#This Row],[Asset]]&lt;250000000,"AVERAGE","HIGH"))</f>
        <v>LOW</v>
      </c>
      <c r="AA359">
        <f>SUM(S359,Table13[[#This Row],[other_expenses]],Table13[[#This Row],[farm_expenses]])</f>
        <v>86258781</v>
      </c>
      <c r="AB359" t="str">
        <f>IF(Table13[[#This Row],[Expenses]]&lt;100000000,"LOW",IF(Table13[[#This Row],[Expenses]]&lt;160000000,"AVERAGE","HIGH"))</f>
        <v>LOW</v>
      </c>
      <c r="AC359">
        <v>0</v>
      </c>
    </row>
    <row r="360" spans="1:29" x14ac:dyDescent="0.3">
      <c r="A360">
        <v>362</v>
      </c>
      <c r="B360">
        <v>6</v>
      </c>
      <c r="C360" t="s">
        <v>29</v>
      </c>
      <c r="D360">
        <v>47</v>
      </c>
      <c r="E360">
        <v>1</v>
      </c>
      <c r="F360">
        <v>2</v>
      </c>
      <c r="G360">
        <v>1</v>
      </c>
      <c r="H360">
        <v>5</v>
      </c>
      <c r="I360">
        <v>0</v>
      </c>
      <c r="J360">
        <v>1</v>
      </c>
      <c r="K360">
        <v>0</v>
      </c>
      <c r="L360">
        <v>0</v>
      </c>
      <c r="M360">
        <f>AVERAGE(Table13[[#This Row],[incoming_own_farm]],Table13[[#This Row],[incoming_business]],Table13[[#This Row],[incoming_0_business]])</f>
        <v>0.33333333333333331</v>
      </c>
      <c r="N360">
        <f>IF(Table13[[#This Row],[Average Income]]=0,0,1)</f>
        <v>1</v>
      </c>
      <c r="O360">
        <v>0</v>
      </c>
      <c r="P360">
        <v>27545317</v>
      </c>
      <c r="Q360">
        <v>31950662</v>
      </c>
      <c r="R360">
        <v>59256868</v>
      </c>
      <c r="S360">
        <v>20419598</v>
      </c>
      <c r="T360">
        <v>18737984</v>
      </c>
      <c r="U360">
        <v>43775349</v>
      </c>
      <c r="V360">
        <v>36479455</v>
      </c>
      <c r="W360">
        <v>31589197</v>
      </c>
      <c r="X360">
        <v>68750427</v>
      </c>
      <c r="Y360">
        <f>SUM(P360,Table13[[#This Row],[durable_asset]],Table13[[#This Row],[save_asset]],Table13[[#This Row],[incoming_agricultural]],Table13[[#This Row],[lasting_investment]],Table13[[#This Row],[0_lasting_investmen]])</f>
        <v>262867820</v>
      </c>
      <c r="Z360" t="str">
        <f>IF(Table13[[#This Row],[Asset]]&lt;170000000,"LOW",IF(Table13[[#This Row],[Asset]]&lt;250000000,"AVERAGE","HIGH"))</f>
        <v>HIGH</v>
      </c>
      <c r="AA360">
        <f>SUM(S360,Table13[[#This Row],[other_expenses]],Table13[[#This Row],[farm_expenses]])</f>
        <v>75637037</v>
      </c>
      <c r="AB360" t="str">
        <f>IF(Table13[[#This Row],[Expenses]]&lt;100000000,"LOW",IF(Table13[[#This Row],[Expenses]]&lt;160000000,"AVERAGE","HIGH"))</f>
        <v>LOW</v>
      </c>
      <c r="AC360">
        <v>1</v>
      </c>
    </row>
    <row r="361" spans="1:29" x14ac:dyDescent="0.3">
      <c r="A361">
        <v>363</v>
      </c>
      <c r="B361">
        <v>75</v>
      </c>
      <c r="C361" t="s">
        <v>29</v>
      </c>
      <c r="D361">
        <v>51</v>
      </c>
      <c r="E361">
        <v>1</v>
      </c>
      <c r="F361">
        <v>1</v>
      </c>
      <c r="G361">
        <v>12</v>
      </c>
      <c r="H361">
        <v>5</v>
      </c>
      <c r="I361">
        <v>0</v>
      </c>
      <c r="J361">
        <v>0</v>
      </c>
      <c r="K361">
        <v>0</v>
      </c>
      <c r="L361">
        <v>0</v>
      </c>
      <c r="M361">
        <f>AVERAGE(Table13[[#This Row],[incoming_own_farm]],Table13[[#This Row],[incoming_business]],Table13[[#This Row],[incoming_0_business]])</f>
        <v>0</v>
      </c>
      <c r="N361">
        <f>IF(Table13[[#This Row],[Average Income]]=0,0,1)</f>
        <v>0</v>
      </c>
      <c r="O361">
        <v>0</v>
      </c>
      <c r="P361">
        <v>28912201</v>
      </c>
      <c r="Q361">
        <v>22861940</v>
      </c>
      <c r="R361">
        <v>23399979</v>
      </c>
      <c r="S361">
        <v>26692283</v>
      </c>
      <c r="T361">
        <v>28203066</v>
      </c>
      <c r="U361">
        <v>30028818</v>
      </c>
      <c r="V361">
        <v>31363432</v>
      </c>
      <c r="W361">
        <v>28411718</v>
      </c>
      <c r="X361">
        <v>28292707</v>
      </c>
      <c r="Y361">
        <f>SUM(P361,Table13[[#This Row],[durable_asset]],Table13[[#This Row],[save_asset]],Table13[[#This Row],[incoming_agricultural]],Table13[[#This Row],[lasting_investment]],Table13[[#This Row],[0_lasting_investmen]])</f>
        <v>161907363</v>
      </c>
      <c r="Z361" t="str">
        <f>IF(Table13[[#This Row],[Asset]]&lt;170000000,"LOW",IF(Table13[[#This Row],[Asset]]&lt;250000000,"AVERAGE","HIGH"))</f>
        <v>LOW</v>
      </c>
      <c r="AA361">
        <f>SUM(S361,Table13[[#This Row],[other_expenses]],Table13[[#This Row],[farm_expenses]])</f>
        <v>86258781</v>
      </c>
      <c r="AB361" t="str">
        <f>IF(Table13[[#This Row],[Expenses]]&lt;100000000,"LOW",IF(Table13[[#This Row],[Expenses]]&lt;160000000,"AVERAGE","HIGH"))</f>
        <v>LOW</v>
      </c>
      <c r="AC361">
        <v>0</v>
      </c>
    </row>
    <row r="362" spans="1:29" x14ac:dyDescent="0.3">
      <c r="A362">
        <v>364</v>
      </c>
      <c r="B362">
        <v>66</v>
      </c>
      <c r="C362" t="s">
        <v>29</v>
      </c>
      <c r="D362">
        <v>20</v>
      </c>
      <c r="E362">
        <v>1</v>
      </c>
      <c r="F362">
        <v>2</v>
      </c>
      <c r="G362">
        <v>8</v>
      </c>
      <c r="H362">
        <v>4</v>
      </c>
      <c r="I362">
        <v>0</v>
      </c>
      <c r="J362">
        <v>0</v>
      </c>
      <c r="K362">
        <v>0</v>
      </c>
      <c r="L362">
        <v>1</v>
      </c>
      <c r="M362">
        <f>AVERAGE(Table13[[#This Row],[incoming_own_farm]],Table13[[#This Row],[incoming_business]],Table13[[#This Row],[incoming_0_business]])</f>
        <v>0.33333333333333331</v>
      </c>
      <c r="N362">
        <f>IF(Table13[[#This Row],[Average Income]]=0,0,1)</f>
        <v>1</v>
      </c>
      <c r="O362">
        <v>0</v>
      </c>
      <c r="P362">
        <v>53694088</v>
      </c>
      <c r="Q362">
        <v>15294678</v>
      </c>
      <c r="R362">
        <v>3203074</v>
      </c>
      <c r="S362">
        <v>12011528</v>
      </c>
      <c r="T362">
        <v>39237656</v>
      </c>
      <c r="U362">
        <v>69666858</v>
      </c>
      <c r="V362">
        <v>1601537</v>
      </c>
      <c r="W362">
        <v>24988235</v>
      </c>
      <c r="X362">
        <v>73670702</v>
      </c>
      <c r="Y362">
        <f>SUM(P362,Table13[[#This Row],[durable_asset]],Table13[[#This Row],[save_asset]],Table13[[#This Row],[incoming_agricultural]],Table13[[#This Row],[lasting_investment]],Table13[[#This Row],[0_lasting_investmen]])</f>
        <v>240517635</v>
      </c>
      <c r="Z362" t="str">
        <f>IF(Table13[[#This Row],[Asset]]&lt;170000000,"LOW",IF(Table13[[#This Row],[Asset]]&lt;250000000,"AVERAGE","HIGH"))</f>
        <v>AVERAGE</v>
      </c>
      <c r="AA362">
        <f>SUM(S362,Table13[[#This Row],[other_expenses]],Table13[[#This Row],[farm_expenses]])</f>
        <v>52850721</v>
      </c>
      <c r="AB362" t="str">
        <f>IF(Table13[[#This Row],[Expenses]]&lt;100000000,"LOW",IF(Table13[[#This Row],[Expenses]]&lt;160000000,"AVERAGE","HIGH"))</f>
        <v>LOW</v>
      </c>
      <c r="AC362">
        <v>0</v>
      </c>
    </row>
    <row r="363" spans="1:29" x14ac:dyDescent="0.3">
      <c r="A363">
        <v>365</v>
      </c>
      <c r="B363">
        <v>24</v>
      </c>
      <c r="C363" t="s">
        <v>29</v>
      </c>
      <c r="D363">
        <v>39</v>
      </c>
      <c r="E363">
        <v>1</v>
      </c>
      <c r="F363">
        <v>9</v>
      </c>
      <c r="G363">
        <v>9</v>
      </c>
      <c r="H363">
        <v>12</v>
      </c>
      <c r="I363">
        <v>0</v>
      </c>
      <c r="J363">
        <v>1</v>
      </c>
      <c r="K363">
        <v>0</v>
      </c>
      <c r="L363">
        <v>1</v>
      </c>
      <c r="M363">
        <f>AVERAGE(Table13[[#This Row],[incoming_own_farm]],Table13[[#This Row],[incoming_business]],Table13[[#This Row],[incoming_0_business]])</f>
        <v>0.66666666666666663</v>
      </c>
      <c r="N363">
        <f>IF(Table13[[#This Row],[Average Income]]=0,0,1)</f>
        <v>1</v>
      </c>
      <c r="O363">
        <v>0</v>
      </c>
      <c r="P363">
        <v>33792432</v>
      </c>
      <c r="Q363">
        <v>80076847</v>
      </c>
      <c r="R363">
        <v>22492825</v>
      </c>
      <c r="S363">
        <v>40572273</v>
      </c>
      <c r="T363">
        <v>25464437</v>
      </c>
      <c r="U363">
        <v>4276104</v>
      </c>
      <c r="V363">
        <v>39815989</v>
      </c>
      <c r="W363">
        <v>53936407</v>
      </c>
      <c r="X363">
        <v>18662354</v>
      </c>
      <c r="Y363">
        <f>SUM(P363,Table13[[#This Row],[durable_asset]],Table13[[#This Row],[save_asset]],Table13[[#This Row],[incoming_agricultural]],Table13[[#This Row],[lasting_investment]],Table13[[#This Row],[0_lasting_investmen]])</f>
        <v>213236969</v>
      </c>
      <c r="Z363" t="str">
        <f>IF(Table13[[#This Row],[Asset]]&lt;170000000,"LOW",IF(Table13[[#This Row],[Asset]]&lt;250000000,"AVERAGE","HIGH"))</f>
        <v>AVERAGE</v>
      </c>
      <c r="AA363">
        <f>SUM(S363,Table13[[#This Row],[other_expenses]],Table13[[#This Row],[farm_expenses]])</f>
        <v>105852699</v>
      </c>
      <c r="AB363" t="str">
        <f>IF(Table13[[#This Row],[Expenses]]&lt;100000000,"LOW",IF(Table13[[#This Row],[Expenses]]&lt;160000000,"AVERAGE","HIGH"))</f>
        <v>AVERAGE</v>
      </c>
      <c r="AC363">
        <v>0</v>
      </c>
    </row>
    <row r="364" spans="1:29" x14ac:dyDescent="0.3">
      <c r="A364">
        <v>366</v>
      </c>
      <c r="B364">
        <v>33</v>
      </c>
      <c r="C364" t="s">
        <v>29</v>
      </c>
      <c r="D364">
        <v>51</v>
      </c>
      <c r="E364">
        <v>1</v>
      </c>
      <c r="F364">
        <v>7</v>
      </c>
      <c r="G364">
        <v>9</v>
      </c>
      <c r="H364">
        <v>11</v>
      </c>
      <c r="I364">
        <v>0</v>
      </c>
      <c r="J364">
        <v>1</v>
      </c>
      <c r="K364">
        <v>0</v>
      </c>
      <c r="L364">
        <v>1</v>
      </c>
      <c r="M364">
        <f>AVERAGE(Table13[[#This Row],[incoming_own_farm]],Table13[[#This Row],[incoming_business]],Table13[[#This Row],[incoming_0_business]])</f>
        <v>0.66666666666666663</v>
      </c>
      <c r="N364">
        <f>IF(Table13[[#This Row],[Average Income]]=0,0,1)</f>
        <v>1</v>
      </c>
      <c r="O364">
        <v>0</v>
      </c>
      <c r="P364">
        <v>10738818</v>
      </c>
      <c r="Q364">
        <v>37796274</v>
      </c>
      <c r="R364">
        <v>48046108</v>
      </c>
      <c r="S364">
        <v>16642637</v>
      </c>
      <c r="T364">
        <v>83440079</v>
      </c>
      <c r="U364">
        <v>4874011</v>
      </c>
      <c r="V364">
        <v>6492898</v>
      </c>
      <c r="W364">
        <v>5670293</v>
      </c>
      <c r="X364">
        <v>66056725</v>
      </c>
      <c r="Y364">
        <f>SUM(P364,Table13[[#This Row],[durable_asset]],Table13[[#This Row],[save_asset]],Table13[[#This Row],[incoming_agricultural]],Table13[[#This Row],[lasting_investment]],Table13[[#This Row],[0_lasting_investmen]])</f>
        <v>173182229</v>
      </c>
      <c r="Z364" t="str">
        <f>IF(Table13[[#This Row],[Asset]]&lt;170000000,"LOW",IF(Table13[[#This Row],[Asset]]&lt;250000000,"AVERAGE","HIGH"))</f>
        <v>AVERAGE</v>
      </c>
      <c r="AA364">
        <f>SUM(S364,Table13[[#This Row],[other_expenses]],Table13[[#This Row],[farm_expenses]])</f>
        <v>106575614</v>
      </c>
      <c r="AB364" t="str">
        <f>IF(Table13[[#This Row],[Expenses]]&lt;100000000,"LOW",IF(Table13[[#This Row],[Expenses]]&lt;160000000,"AVERAGE","HIGH"))</f>
        <v>AVERAGE</v>
      </c>
      <c r="AC364">
        <v>0</v>
      </c>
    </row>
    <row r="365" spans="1:29" x14ac:dyDescent="0.3">
      <c r="A365">
        <v>367</v>
      </c>
      <c r="B365">
        <v>12</v>
      </c>
      <c r="C365" t="s">
        <v>29</v>
      </c>
      <c r="D365">
        <v>18</v>
      </c>
      <c r="E365">
        <v>1</v>
      </c>
      <c r="F365">
        <v>3</v>
      </c>
      <c r="G365">
        <v>10</v>
      </c>
      <c r="H365">
        <v>3</v>
      </c>
      <c r="I365">
        <v>0</v>
      </c>
      <c r="J365">
        <v>0</v>
      </c>
      <c r="K365">
        <v>0</v>
      </c>
      <c r="L365">
        <v>1</v>
      </c>
      <c r="M365">
        <f>AVERAGE(Table13[[#This Row],[incoming_own_farm]],Table13[[#This Row],[incoming_business]],Table13[[#This Row],[incoming_0_business]])</f>
        <v>0.33333333333333331</v>
      </c>
      <c r="N365">
        <f>IF(Table13[[#This Row],[Average Income]]=0,0,1)</f>
        <v>1</v>
      </c>
      <c r="O365">
        <v>0</v>
      </c>
      <c r="P365">
        <v>1473414</v>
      </c>
      <c r="Q365">
        <v>22861940</v>
      </c>
      <c r="R365">
        <v>8548204</v>
      </c>
      <c r="S365">
        <v>26692283</v>
      </c>
      <c r="T365">
        <v>60858406</v>
      </c>
      <c r="U365">
        <v>30028818</v>
      </c>
      <c r="V365">
        <v>37369194</v>
      </c>
      <c r="W365">
        <v>39056421</v>
      </c>
      <c r="X365">
        <v>40038422</v>
      </c>
      <c r="Y365">
        <f>SUM(P365,Table13[[#This Row],[durable_asset]],Table13[[#This Row],[save_asset]],Table13[[#This Row],[incoming_agricultural]],Table13[[#This Row],[lasting_investment]],Table13[[#This Row],[0_lasting_investmen]])</f>
        <v>142007219</v>
      </c>
      <c r="Z365" t="str">
        <f>IF(Table13[[#This Row],[Asset]]&lt;170000000,"LOW",IF(Table13[[#This Row],[Asset]]&lt;250000000,"AVERAGE","HIGH"))</f>
        <v>LOW</v>
      </c>
      <c r="AA365">
        <f>SUM(S365,Table13[[#This Row],[other_expenses]],Table13[[#This Row],[farm_expenses]])</f>
        <v>124919883</v>
      </c>
      <c r="AB365" t="str">
        <f>IF(Table13[[#This Row],[Expenses]]&lt;100000000,"LOW",IF(Table13[[#This Row],[Expenses]]&lt;160000000,"AVERAGE","HIGH"))</f>
        <v>AVERAGE</v>
      </c>
      <c r="AC365">
        <v>0</v>
      </c>
    </row>
    <row r="366" spans="1:29" x14ac:dyDescent="0.3">
      <c r="A366">
        <v>368</v>
      </c>
      <c r="B366">
        <v>56</v>
      </c>
      <c r="C366" t="s">
        <v>30</v>
      </c>
      <c r="D366">
        <v>29</v>
      </c>
      <c r="E366">
        <v>1</v>
      </c>
      <c r="F366">
        <v>4</v>
      </c>
      <c r="G366">
        <v>13</v>
      </c>
      <c r="H366">
        <v>5</v>
      </c>
      <c r="I366">
        <v>0</v>
      </c>
      <c r="J366">
        <v>0</v>
      </c>
      <c r="K366">
        <v>0</v>
      </c>
      <c r="L366">
        <v>0</v>
      </c>
      <c r="M366">
        <f>AVERAGE(Table13[[#This Row],[incoming_own_farm]],Table13[[#This Row],[incoming_business]],Table13[[#This Row],[incoming_0_business]])</f>
        <v>0</v>
      </c>
      <c r="N366">
        <f>IF(Table13[[#This Row],[Average Income]]=0,0,1)</f>
        <v>0</v>
      </c>
      <c r="O366">
        <v>0</v>
      </c>
      <c r="P366">
        <v>28912201</v>
      </c>
      <c r="Q366">
        <v>22861940</v>
      </c>
      <c r="R366">
        <v>23399979</v>
      </c>
      <c r="S366">
        <v>26692283</v>
      </c>
      <c r="T366">
        <v>28203066</v>
      </c>
      <c r="U366">
        <v>30028818</v>
      </c>
      <c r="V366">
        <v>31363432</v>
      </c>
      <c r="W366">
        <v>28411718</v>
      </c>
      <c r="X366">
        <v>28292707</v>
      </c>
      <c r="Y366">
        <f>SUM(P366,Table13[[#This Row],[durable_asset]],Table13[[#This Row],[save_asset]],Table13[[#This Row],[incoming_agricultural]],Table13[[#This Row],[lasting_investment]],Table13[[#This Row],[0_lasting_investmen]])</f>
        <v>161907363</v>
      </c>
      <c r="Z366" t="str">
        <f>IF(Table13[[#This Row],[Asset]]&lt;170000000,"LOW",IF(Table13[[#This Row],[Asset]]&lt;250000000,"AVERAGE","HIGH"))</f>
        <v>LOW</v>
      </c>
      <c r="AA366">
        <f>SUM(S366,Table13[[#This Row],[other_expenses]],Table13[[#This Row],[farm_expenses]])</f>
        <v>86258781</v>
      </c>
      <c r="AB366" t="str">
        <f>IF(Table13[[#This Row],[Expenses]]&lt;100000000,"LOW",IF(Table13[[#This Row],[Expenses]]&lt;160000000,"AVERAGE","HIGH"))</f>
        <v>LOW</v>
      </c>
      <c r="AC366">
        <v>0</v>
      </c>
    </row>
    <row r="367" spans="1:29" x14ac:dyDescent="0.3">
      <c r="A367">
        <v>370</v>
      </c>
      <c r="B367">
        <v>6</v>
      </c>
      <c r="C367" t="s">
        <v>29</v>
      </c>
      <c r="D367">
        <v>45</v>
      </c>
      <c r="E367">
        <v>1</v>
      </c>
      <c r="F367">
        <v>4</v>
      </c>
      <c r="G367">
        <v>9</v>
      </c>
      <c r="H367">
        <v>6</v>
      </c>
      <c r="I367">
        <v>1</v>
      </c>
      <c r="J367">
        <v>0</v>
      </c>
      <c r="K367">
        <v>0</v>
      </c>
      <c r="L367">
        <v>0</v>
      </c>
      <c r="M367">
        <f>AVERAGE(Table13[[#This Row],[incoming_own_farm]],Table13[[#This Row],[incoming_business]],Table13[[#This Row],[incoming_0_business]])</f>
        <v>0</v>
      </c>
      <c r="N367">
        <f>IF(Table13[[#This Row],[Average Income]]=0,0,1)</f>
        <v>0</v>
      </c>
      <c r="O367">
        <v>1</v>
      </c>
      <c r="P367">
        <v>82606287</v>
      </c>
      <c r="Q367">
        <v>1470211</v>
      </c>
      <c r="R367">
        <v>23399979</v>
      </c>
      <c r="S367">
        <v>76073008</v>
      </c>
      <c r="T367">
        <v>12011527</v>
      </c>
      <c r="U367">
        <v>12411911</v>
      </c>
      <c r="V367">
        <v>15448159</v>
      </c>
      <c r="W367">
        <v>17273848</v>
      </c>
      <c r="X367">
        <v>68832726</v>
      </c>
      <c r="Y367">
        <f>SUM(P367,Table13[[#This Row],[durable_asset]],Table13[[#This Row],[save_asset]],Table13[[#This Row],[incoming_agricultural]],Table13[[#This Row],[lasting_investment]],Table13[[#This Row],[0_lasting_investmen]])</f>
        <v>205994962</v>
      </c>
      <c r="Z367" t="str">
        <f>IF(Table13[[#This Row],[Asset]]&lt;170000000,"LOW",IF(Table13[[#This Row],[Asset]]&lt;250000000,"AVERAGE","HIGH"))</f>
        <v>AVERAGE</v>
      </c>
      <c r="AA367">
        <f>SUM(S367,Table13[[#This Row],[other_expenses]],Table13[[#This Row],[farm_expenses]])</f>
        <v>103532694</v>
      </c>
      <c r="AB367" t="str">
        <f>IF(Table13[[#This Row],[Expenses]]&lt;100000000,"LOW",IF(Table13[[#This Row],[Expenses]]&lt;160000000,"AVERAGE","HIGH"))</f>
        <v>AVERAGE</v>
      </c>
      <c r="AC367">
        <v>0</v>
      </c>
    </row>
    <row r="368" spans="1:29" x14ac:dyDescent="0.3">
      <c r="A368">
        <v>371</v>
      </c>
      <c r="B368">
        <v>72</v>
      </c>
      <c r="C368" t="s">
        <v>30</v>
      </c>
      <c r="D368">
        <v>20</v>
      </c>
      <c r="E368">
        <v>1</v>
      </c>
      <c r="F368">
        <v>1</v>
      </c>
      <c r="G368">
        <v>9</v>
      </c>
      <c r="H368">
        <v>5</v>
      </c>
      <c r="I368">
        <v>0</v>
      </c>
      <c r="J368">
        <v>0</v>
      </c>
      <c r="K368">
        <v>0</v>
      </c>
      <c r="L368">
        <v>0</v>
      </c>
      <c r="M368">
        <f>AVERAGE(Table13[[#This Row],[incoming_own_farm]],Table13[[#This Row],[incoming_business]],Table13[[#This Row],[incoming_0_business]])</f>
        <v>0</v>
      </c>
      <c r="N368">
        <f>IF(Table13[[#This Row],[Average Income]]=0,0,1)</f>
        <v>0</v>
      </c>
      <c r="O368">
        <v>0</v>
      </c>
      <c r="P368">
        <v>28912201</v>
      </c>
      <c r="Q368">
        <v>22861940</v>
      </c>
      <c r="R368">
        <v>23399979</v>
      </c>
      <c r="S368">
        <v>26692283</v>
      </c>
      <c r="T368">
        <v>28203066</v>
      </c>
      <c r="U368">
        <v>30028818</v>
      </c>
      <c r="V368">
        <v>31363432</v>
      </c>
      <c r="W368">
        <v>28411718</v>
      </c>
      <c r="X368">
        <v>28292707</v>
      </c>
      <c r="Y368">
        <f>SUM(P368,Table13[[#This Row],[durable_asset]],Table13[[#This Row],[save_asset]],Table13[[#This Row],[incoming_agricultural]],Table13[[#This Row],[lasting_investment]],Table13[[#This Row],[0_lasting_investmen]])</f>
        <v>161907363</v>
      </c>
      <c r="Z368" t="str">
        <f>IF(Table13[[#This Row],[Asset]]&lt;170000000,"LOW",IF(Table13[[#This Row],[Asset]]&lt;250000000,"AVERAGE","HIGH"))</f>
        <v>LOW</v>
      </c>
      <c r="AA368">
        <f>SUM(S368,Table13[[#This Row],[other_expenses]],Table13[[#This Row],[farm_expenses]])</f>
        <v>86258781</v>
      </c>
      <c r="AB368" t="str">
        <f>IF(Table13[[#This Row],[Expenses]]&lt;100000000,"LOW",IF(Table13[[#This Row],[Expenses]]&lt;160000000,"AVERAGE","HIGH"))</f>
        <v>LOW</v>
      </c>
      <c r="AC368">
        <v>0</v>
      </c>
    </row>
    <row r="369" spans="1:29" x14ac:dyDescent="0.3">
      <c r="A369">
        <v>372</v>
      </c>
      <c r="B369">
        <v>37</v>
      </c>
      <c r="C369" t="s">
        <v>29</v>
      </c>
      <c r="D369">
        <v>34</v>
      </c>
      <c r="E369">
        <v>1</v>
      </c>
      <c r="F369">
        <v>3</v>
      </c>
      <c r="G369">
        <v>10</v>
      </c>
      <c r="H369">
        <v>5</v>
      </c>
      <c r="I369">
        <v>0</v>
      </c>
      <c r="J369">
        <v>1</v>
      </c>
      <c r="K369">
        <v>0</v>
      </c>
      <c r="L369">
        <v>1</v>
      </c>
      <c r="M369">
        <f>AVERAGE(Table13[[#This Row],[incoming_own_farm]],Table13[[#This Row],[incoming_business]],Table13[[#This Row],[incoming_0_business]])</f>
        <v>0.66666666666666663</v>
      </c>
      <c r="N369">
        <f>IF(Table13[[#This Row],[Average Income]]=0,0,1)</f>
        <v>1</v>
      </c>
      <c r="O369">
        <v>0</v>
      </c>
      <c r="P369">
        <v>1937988</v>
      </c>
      <c r="Q369">
        <v>36138681</v>
      </c>
      <c r="R369">
        <v>86483002</v>
      </c>
      <c r="S369">
        <v>1134422</v>
      </c>
      <c r="T369">
        <v>22501595</v>
      </c>
      <c r="U369">
        <v>2268844</v>
      </c>
      <c r="V369">
        <v>28471769</v>
      </c>
      <c r="W369">
        <v>56799792</v>
      </c>
      <c r="X369">
        <v>13596159</v>
      </c>
      <c r="Y369">
        <f>SUM(P369,Table13[[#This Row],[durable_asset]],Table13[[#This Row],[save_asset]],Table13[[#This Row],[incoming_agricultural]],Table13[[#This Row],[lasting_investment]],Table13[[#This Row],[0_lasting_investmen]])</f>
        <v>197224466</v>
      </c>
      <c r="Z369" t="str">
        <f>IF(Table13[[#This Row],[Asset]]&lt;170000000,"LOW",IF(Table13[[#This Row],[Asset]]&lt;250000000,"AVERAGE","HIGH"))</f>
        <v>AVERAGE</v>
      </c>
      <c r="AA369">
        <f>SUM(S369,Table13[[#This Row],[other_expenses]],Table13[[#This Row],[farm_expenses]])</f>
        <v>52107786</v>
      </c>
      <c r="AB369" t="str">
        <f>IF(Table13[[#This Row],[Expenses]]&lt;100000000,"LOW",IF(Table13[[#This Row],[Expenses]]&lt;160000000,"AVERAGE","HIGH"))</f>
        <v>LOW</v>
      </c>
      <c r="AC369">
        <v>0</v>
      </c>
    </row>
    <row r="370" spans="1:29" x14ac:dyDescent="0.3">
      <c r="A370">
        <v>373</v>
      </c>
      <c r="B370">
        <v>74</v>
      </c>
      <c r="C370" t="s">
        <v>29</v>
      </c>
      <c r="D370">
        <v>25</v>
      </c>
      <c r="E370">
        <v>1</v>
      </c>
      <c r="F370">
        <v>0</v>
      </c>
      <c r="G370">
        <v>7</v>
      </c>
      <c r="H370">
        <v>5</v>
      </c>
      <c r="I370">
        <v>0</v>
      </c>
      <c r="J370">
        <v>0</v>
      </c>
      <c r="K370">
        <v>0</v>
      </c>
      <c r="L370">
        <v>0</v>
      </c>
      <c r="M370">
        <f>AVERAGE(Table13[[#This Row],[incoming_own_farm]],Table13[[#This Row],[incoming_business]],Table13[[#This Row],[incoming_0_business]])</f>
        <v>0</v>
      </c>
      <c r="N370">
        <f>IF(Table13[[#This Row],[Average Income]]=0,0,1)</f>
        <v>0</v>
      </c>
      <c r="O370">
        <v>0</v>
      </c>
      <c r="P370">
        <v>28912201</v>
      </c>
      <c r="Q370">
        <v>22861940</v>
      </c>
      <c r="R370">
        <v>23399979</v>
      </c>
      <c r="S370">
        <v>26692283</v>
      </c>
      <c r="T370">
        <v>28203066</v>
      </c>
      <c r="U370">
        <v>30028818</v>
      </c>
      <c r="V370">
        <v>31363432</v>
      </c>
      <c r="W370">
        <v>28411718</v>
      </c>
      <c r="X370">
        <v>28292707</v>
      </c>
      <c r="Y370">
        <f>SUM(P370,Table13[[#This Row],[durable_asset]],Table13[[#This Row],[save_asset]],Table13[[#This Row],[incoming_agricultural]],Table13[[#This Row],[lasting_investment]],Table13[[#This Row],[0_lasting_investmen]])</f>
        <v>161907363</v>
      </c>
      <c r="Z370" t="str">
        <f>IF(Table13[[#This Row],[Asset]]&lt;170000000,"LOW",IF(Table13[[#This Row],[Asset]]&lt;250000000,"AVERAGE","HIGH"))</f>
        <v>LOW</v>
      </c>
      <c r="AA370">
        <f>SUM(S370,Table13[[#This Row],[other_expenses]],Table13[[#This Row],[farm_expenses]])</f>
        <v>86258781</v>
      </c>
      <c r="AB370" t="str">
        <f>IF(Table13[[#This Row],[Expenses]]&lt;100000000,"LOW",IF(Table13[[#This Row],[Expenses]]&lt;160000000,"AVERAGE","HIGH"))</f>
        <v>LOW</v>
      </c>
      <c r="AC370">
        <v>1</v>
      </c>
    </row>
    <row r="371" spans="1:29" x14ac:dyDescent="0.3">
      <c r="A371">
        <v>374</v>
      </c>
      <c r="B371">
        <v>32</v>
      </c>
      <c r="C371" t="s">
        <v>29</v>
      </c>
      <c r="D371">
        <v>27</v>
      </c>
      <c r="E371">
        <v>1</v>
      </c>
      <c r="F371">
        <v>2</v>
      </c>
      <c r="G371">
        <v>10</v>
      </c>
      <c r="H371">
        <v>5</v>
      </c>
      <c r="I371">
        <v>0</v>
      </c>
      <c r="J371">
        <v>0</v>
      </c>
      <c r="K371">
        <v>0</v>
      </c>
      <c r="L371">
        <v>0</v>
      </c>
      <c r="M371">
        <f>AVERAGE(Table13[[#This Row],[incoming_own_farm]],Table13[[#This Row],[incoming_business]],Table13[[#This Row],[incoming_0_business]])</f>
        <v>0</v>
      </c>
      <c r="N371">
        <f>IF(Table13[[#This Row],[Average Income]]=0,0,1)</f>
        <v>0</v>
      </c>
      <c r="O371">
        <v>0</v>
      </c>
      <c r="P371">
        <v>28912201</v>
      </c>
      <c r="Q371">
        <v>22861940</v>
      </c>
      <c r="R371">
        <v>23399979</v>
      </c>
      <c r="S371">
        <v>26692283</v>
      </c>
      <c r="T371">
        <v>28203066</v>
      </c>
      <c r="U371">
        <v>30028818</v>
      </c>
      <c r="V371">
        <v>31363432</v>
      </c>
      <c r="W371">
        <v>28411718</v>
      </c>
      <c r="X371">
        <v>28292707</v>
      </c>
      <c r="Y371">
        <f>SUM(P371,Table13[[#This Row],[durable_asset]],Table13[[#This Row],[save_asset]],Table13[[#This Row],[incoming_agricultural]],Table13[[#This Row],[lasting_investment]],Table13[[#This Row],[0_lasting_investmen]])</f>
        <v>161907363</v>
      </c>
      <c r="Z371" t="str">
        <f>IF(Table13[[#This Row],[Asset]]&lt;170000000,"LOW",IF(Table13[[#This Row],[Asset]]&lt;250000000,"AVERAGE","HIGH"))</f>
        <v>LOW</v>
      </c>
      <c r="AA371">
        <f>SUM(S371,Table13[[#This Row],[other_expenses]],Table13[[#This Row],[farm_expenses]])</f>
        <v>86258781</v>
      </c>
      <c r="AB371" t="str">
        <f>IF(Table13[[#This Row],[Expenses]]&lt;100000000,"LOW",IF(Table13[[#This Row],[Expenses]]&lt;160000000,"AVERAGE","HIGH"))</f>
        <v>LOW</v>
      </c>
      <c r="AC371">
        <v>0</v>
      </c>
    </row>
    <row r="372" spans="1:29" x14ac:dyDescent="0.3">
      <c r="A372">
        <v>375</v>
      </c>
      <c r="B372">
        <v>80</v>
      </c>
      <c r="C372" t="s">
        <v>29</v>
      </c>
      <c r="D372">
        <v>49</v>
      </c>
      <c r="E372">
        <v>0</v>
      </c>
      <c r="F372">
        <v>3</v>
      </c>
      <c r="G372">
        <v>9</v>
      </c>
      <c r="H372">
        <v>5</v>
      </c>
      <c r="I372">
        <v>0</v>
      </c>
      <c r="J372">
        <v>0</v>
      </c>
      <c r="K372">
        <v>0</v>
      </c>
      <c r="L372">
        <v>0</v>
      </c>
      <c r="M372">
        <f>AVERAGE(Table13[[#This Row],[incoming_own_farm]],Table13[[#This Row],[incoming_business]],Table13[[#This Row],[incoming_0_business]])</f>
        <v>0</v>
      </c>
      <c r="N372">
        <f>IF(Table13[[#This Row],[Average Income]]=0,0,1)</f>
        <v>0</v>
      </c>
      <c r="O372">
        <v>0</v>
      </c>
      <c r="P372">
        <v>28912201</v>
      </c>
      <c r="Q372">
        <v>22861940</v>
      </c>
      <c r="R372">
        <v>23399979</v>
      </c>
      <c r="S372">
        <v>26692283</v>
      </c>
      <c r="T372">
        <v>28203066</v>
      </c>
      <c r="U372">
        <v>30028818</v>
      </c>
      <c r="V372">
        <v>31363432</v>
      </c>
      <c r="W372">
        <v>28411718</v>
      </c>
      <c r="X372">
        <v>28292707</v>
      </c>
      <c r="Y372">
        <f>SUM(P372,Table13[[#This Row],[durable_asset]],Table13[[#This Row],[save_asset]],Table13[[#This Row],[incoming_agricultural]],Table13[[#This Row],[lasting_investment]],Table13[[#This Row],[0_lasting_investmen]])</f>
        <v>161907363</v>
      </c>
      <c r="Z372" t="str">
        <f>IF(Table13[[#This Row],[Asset]]&lt;170000000,"LOW",IF(Table13[[#This Row],[Asset]]&lt;250000000,"AVERAGE","HIGH"))</f>
        <v>LOW</v>
      </c>
      <c r="AA372">
        <f>SUM(S372,Table13[[#This Row],[other_expenses]],Table13[[#This Row],[farm_expenses]])</f>
        <v>86258781</v>
      </c>
      <c r="AB372" t="str">
        <f>IF(Table13[[#This Row],[Expenses]]&lt;100000000,"LOW",IF(Table13[[#This Row],[Expenses]]&lt;160000000,"AVERAGE","HIGH"))</f>
        <v>LOW</v>
      </c>
      <c r="AC372">
        <v>0</v>
      </c>
    </row>
    <row r="373" spans="1:29" x14ac:dyDescent="0.3">
      <c r="A373">
        <v>376</v>
      </c>
      <c r="B373">
        <v>77</v>
      </c>
      <c r="C373" t="s">
        <v>29</v>
      </c>
      <c r="D373">
        <v>25</v>
      </c>
      <c r="E373">
        <v>1</v>
      </c>
      <c r="F373">
        <v>4</v>
      </c>
      <c r="G373">
        <v>7</v>
      </c>
      <c r="H373">
        <v>6</v>
      </c>
      <c r="I373">
        <v>0</v>
      </c>
      <c r="J373">
        <v>0</v>
      </c>
      <c r="K373">
        <v>0</v>
      </c>
      <c r="L373">
        <v>0</v>
      </c>
      <c r="M373">
        <f>AVERAGE(Table13[[#This Row],[incoming_own_farm]],Table13[[#This Row],[incoming_business]],Table13[[#This Row],[incoming_0_business]])</f>
        <v>0</v>
      </c>
      <c r="N373">
        <f>IF(Table13[[#This Row],[Average Income]]=0,0,1)</f>
        <v>0</v>
      </c>
      <c r="O373">
        <v>0</v>
      </c>
      <c r="P373">
        <v>14654063</v>
      </c>
      <c r="Q373">
        <v>22861940</v>
      </c>
      <c r="R373">
        <v>57848663</v>
      </c>
      <c r="S373">
        <v>53491335</v>
      </c>
      <c r="T373">
        <v>56854563</v>
      </c>
      <c r="U373">
        <v>24023056</v>
      </c>
      <c r="V373">
        <v>46711496</v>
      </c>
      <c r="W373">
        <v>24710065</v>
      </c>
      <c r="X373">
        <v>14413832</v>
      </c>
      <c r="Y373">
        <f>SUM(P373,Table13[[#This Row],[durable_asset]],Table13[[#This Row],[save_asset]],Table13[[#This Row],[incoming_agricultural]],Table13[[#This Row],[lasting_investment]],Table13[[#This Row],[0_lasting_investmen]])</f>
        <v>158511619</v>
      </c>
      <c r="Z373" t="str">
        <f>IF(Table13[[#This Row],[Asset]]&lt;170000000,"LOW",IF(Table13[[#This Row],[Asset]]&lt;250000000,"AVERAGE","HIGH"))</f>
        <v>LOW</v>
      </c>
      <c r="AA373">
        <f>SUM(S373,Table13[[#This Row],[other_expenses]],Table13[[#This Row],[farm_expenses]])</f>
        <v>157057394</v>
      </c>
      <c r="AB373" t="str">
        <f>IF(Table13[[#This Row],[Expenses]]&lt;100000000,"LOW",IF(Table13[[#This Row],[Expenses]]&lt;160000000,"AVERAGE","HIGH"))</f>
        <v>AVERAGE</v>
      </c>
      <c r="AC373">
        <v>0</v>
      </c>
    </row>
    <row r="374" spans="1:29" x14ac:dyDescent="0.3">
      <c r="A374">
        <v>377</v>
      </c>
      <c r="B374">
        <v>37</v>
      </c>
      <c r="C374" t="s">
        <v>29</v>
      </c>
      <c r="D374">
        <v>51</v>
      </c>
      <c r="E374">
        <v>1</v>
      </c>
      <c r="F374">
        <v>4</v>
      </c>
      <c r="G374">
        <v>10</v>
      </c>
      <c r="H374">
        <v>5</v>
      </c>
      <c r="I374">
        <v>0</v>
      </c>
      <c r="J374">
        <v>0</v>
      </c>
      <c r="K374">
        <v>0</v>
      </c>
      <c r="L374">
        <v>0</v>
      </c>
      <c r="M374">
        <f>AVERAGE(Table13[[#This Row],[incoming_own_farm]],Table13[[#This Row],[incoming_business]],Table13[[#This Row],[incoming_0_business]])</f>
        <v>0</v>
      </c>
      <c r="N374">
        <f>IF(Table13[[#This Row],[Average Income]]=0,0,1)</f>
        <v>0</v>
      </c>
      <c r="O374">
        <v>0</v>
      </c>
      <c r="P374">
        <v>28912201</v>
      </c>
      <c r="Q374">
        <v>22861940</v>
      </c>
      <c r="R374">
        <v>23399979</v>
      </c>
      <c r="S374">
        <v>26692283</v>
      </c>
      <c r="T374">
        <v>28203066</v>
      </c>
      <c r="U374">
        <v>30028818</v>
      </c>
      <c r="V374">
        <v>31363432</v>
      </c>
      <c r="W374">
        <v>28411718</v>
      </c>
      <c r="X374">
        <v>28292707</v>
      </c>
      <c r="Y374">
        <f>SUM(P374,Table13[[#This Row],[durable_asset]],Table13[[#This Row],[save_asset]],Table13[[#This Row],[incoming_agricultural]],Table13[[#This Row],[lasting_investment]],Table13[[#This Row],[0_lasting_investmen]])</f>
        <v>161907363</v>
      </c>
      <c r="Z374" t="str">
        <f>IF(Table13[[#This Row],[Asset]]&lt;170000000,"LOW",IF(Table13[[#This Row],[Asset]]&lt;250000000,"AVERAGE","HIGH"))</f>
        <v>LOW</v>
      </c>
      <c r="AA374">
        <f>SUM(S374,Table13[[#This Row],[other_expenses]],Table13[[#This Row],[farm_expenses]])</f>
        <v>86258781</v>
      </c>
      <c r="AB374" t="str">
        <f>IF(Table13[[#This Row],[Expenses]]&lt;100000000,"LOW",IF(Table13[[#This Row],[Expenses]]&lt;160000000,"AVERAGE","HIGH"))</f>
        <v>LOW</v>
      </c>
      <c r="AC374">
        <v>0</v>
      </c>
    </row>
    <row r="375" spans="1:29" x14ac:dyDescent="0.3">
      <c r="A375">
        <v>378</v>
      </c>
      <c r="B375">
        <v>63</v>
      </c>
      <c r="C375" t="s">
        <v>29</v>
      </c>
      <c r="D375">
        <v>25</v>
      </c>
      <c r="E375">
        <v>1</v>
      </c>
      <c r="F375">
        <v>3</v>
      </c>
      <c r="G375">
        <v>9</v>
      </c>
      <c r="H375">
        <v>5</v>
      </c>
      <c r="I375">
        <v>0</v>
      </c>
      <c r="J375">
        <v>0</v>
      </c>
      <c r="K375">
        <v>0</v>
      </c>
      <c r="L375">
        <v>0</v>
      </c>
      <c r="M375">
        <f>AVERAGE(Table13[[#This Row],[incoming_own_farm]],Table13[[#This Row],[incoming_business]],Table13[[#This Row],[incoming_0_business]])</f>
        <v>0</v>
      </c>
      <c r="N375">
        <f>IF(Table13[[#This Row],[Average Income]]=0,0,1)</f>
        <v>0</v>
      </c>
      <c r="O375">
        <v>0</v>
      </c>
      <c r="P375">
        <v>14573987</v>
      </c>
      <c r="Q375">
        <v>22861940</v>
      </c>
      <c r="R375">
        <v>59081459</v>
      </c>
      <c r="S375">
        <v>66730709</v>
      </c>
      <c r="T375">
        <v>43721962</v>
      </c>
      <c r="U375">
        <v>66730709</v>
      </c>
      <c r="V375">
        <v>14636269</v>
      </c>
      <c r="W375">
        <v>14974371</v>
      </c>
      <c r="X375">
        <v>54674692</v>
      </c>
      <c r="Y375">
        <f>SUM(P375,Table13[[#This Row],[durable_asset]],Table13[[#This Row],[save_asset]],Table13[[#This Row],[incoming_agricultural]],Table13[[#This Row],[lasting_investment]],Table13[[#This Row],[0_lasting_investmen]])</f>
        <v>232897158</v>
      </c>
      <c r="Z375" t="str">
        <f>IF(Table13[[#This Row],[Asset]]&lt;170000000,"LOW",IF(Table13[[#This Row],[Asset]]&lt;250000000,"AVERAGE","HIGH"))</f>
        <v>AVERAGE</v>
      </c>
      <c r="AA375">
        <f>SUM(S375,Table13[[#This Row],[other_expenses]],Table13[[#This Row],[farm_expenses]])</f>
        <v>125088940</v>
      </c>
      <c r="AB375" t="str">
        <f>IF(Table13[[#This Row],[Expenses]]&lt;100000000,"LOW",IF(Table13[[#This Row],[Expenses]]&lt;160000000,"AVERAGE","HIGH"))</f>
        <v>AVERAGE</v>
      </c>
      <c r="AC375">
        <v>0</v>
      </c>
    </row>
    <row r="376" spans="1:29" x14ac:dyDescent="0.3">
      <c r="A376">
        <v>379</v>
      </c>
      <c r="B376">
        <v>22</v>
      </c>
      <c r="C376" t="s">
        <v>29</v>
      </c>
      <c r="D376">
        <v>26</v>
      </c>
      <c r="E376">
        <v>1</v>
      </c>
      <c r="F376">
        <v>2</v>
      </c>
      <c r="G376">
        <v>7</v>
      </c>
      <c r="H376">
        <v>4</v>
      </c>
      <c r="I376">
        <v>0</v>
      </c>
      <c r="J376">
        <v>1</v>
      </c>
      <c r="K376">
        <v>0</v>
      </c>
      <c r="L376">
        <v>1</v>
      </c>
      <c r="M376">
        <f>AVERAGE(Table13[[#This Row],[incoming_own_farm]],Table13[[#This Row],[incoming_business]],Table13[[#This Row],[incoming_0_business]])</f>
        <v>0.66666666666666663</v>
      </c>
      <c r="N376">
        <f>IF(Table13[[#This Row],[Average Income]]=0,0,1)</f>
        <v>1</v>
      </c>
      <c r="O376">
        <v>0</v>
      </c>
      <c r="P376">
        <v>82606287</v>
      </c>
      <c r="Q376">
        <v>20419597</v>
      </c>
      <c r="R376">
        <v>23399979</v>
      </c>
      <c r="S376">
        <v>25357668</v>
      </c>
      <c r="T376">
        <v>99295292</v>
      </c>
      <c r="U376">
        <v>42707653</v>
      </c>
      <c r="V376">
        <v>26247411</v>
      </c>
      <c r="W376">
        <v>26450653</v>
      </c>
      <c r="X376">
        <v>36790862</v>
      </c>
      <c r="Y376">
        <f>SUM(P376,Table13[[#This Row],[durable_asset]],Table13[[#This Row],[save_asset]],Table13[[#This Row],[incoming_agricultural]],Table13[[#This Row],[lasting_investment]],Table13[[#This Row],[0_lasting_investmen]])</f>
        <v>232375031</v>
      </c>
      <c r="Z376" t="str">
        <f>IF(Table13[[#This Row],[Asset]]&lt;170000000,"LOW",IF(Table13[[#This Row],[Asset]]&lt;250000000,"AVERAGE","HIGH"))</f>
        <v>AVERAGE</v>
      </c>
      <c r="AA376">
        <f>SUM(S376,Table13[[#This Row],[other_expenses]],Table13[[#This Row],[farm_expenses]])</f>
        <v>150900371</v>
      </c>
      <c r="AB376" t="str">
        <f>IF(Table13[[#This Row],[Expenses]]&lt;100000000,"LOW",IF(Table13[[#This Row],[Expenses]]&lt;160000000,"AVERAGE","HIGH"))</f>
        <v>AVERAGE</v>
      </c>
      <c r="AC376">
        <v>0</v>
      </c>
    </row>
    <row r="377" spans="1:29" x14ac:dyDescent="0.3">
      <c r="A377">
        <v>380</v>
      </c>
      <c r="B377">
        <v>26</v>
      </c>
      <c r="C377" t="s">
        <v>29</v>
      </c>
      <c r="D377">
        <v>24</v>
      </c>
      <c r="E377">
        <v>1</v>
      </c>
      <c r="F377">
        <v>3</v>
      </c>
      <c r="G377">
        <v>10</v>
      </c>
      <c r="H377">
        <v>5</v>
      </c>
      <c r="I377">
        <v>1</v>
      </c>
      <c r="J377">
        <v>0</v>
      </c>
      <c r="K377">
        <v>0</v>
      </c>
      <c r="L377">
        <v>1</v>
      </c>
      <c r="M377">
        <f>AVERAGE(Table13[[#This Row],[incoming_own_farm]],Table13[[#This Row],[incoming_business]],Table13[[#This Row],[incoming_0_business]])</f>
        <v>0.33333333333333331</v>
      </c>
      <c r="N377">
        <f>IF(Table13[[#This Row],[Average Income]]=0,0,1)</f>
        <v>1</v>
      </c>
      <c r="O377">
        <v>1</v>
      </c>
      <c r="P377">
        <v>71255737</v>
      </c>
      <c r="Q377">
        <v>52049953</v>
      </c>
      <c r="R377">
        <v>6406148</v>
      </c>
      <c r="S377">
        <v>1601537</v>
      </c>
      <c r="T377">
        <v>28443296</v>
      </c>
      <c r="U377">
        <v>77474351</v>
      </c>
      <c r="V377">
        <v>1726657</v>
      </c>
      <c r="W377">
        <v>12570799</v>
      </c>
      <c r="X377">
        <v>21478947</v>
      </c>
      <c r="Y377">
        <f>SUM(P377,Table13[[#This Row],[durable_asset]],Table13[[#This Row],[save_asset]],Table13[[#This Row],[incoming_agricultural]],Table13[[#This Row],[lasting_investment]],Table13[[#This Row],[0_lasting_investmen]])</f>
        <v>241235935</v>
      </c>
      <c r="Z377" t="str">
        <f>IF(Table13[[#This Row],[Asset]]&lt;170000000,"LOW",IF(Table13[[#This Row],[Asset]]&lt;250000000,"AVERAGE","HIGH"))</f>
        <v>AVERAGE</v>
      </c>
      <c r="AA377">
        <f>SUM(S377,Table13[[#This Row],[other_expenses]],Table13[[#This Row],[farm_expenses]])</f>
        <v>31771490</v>
      </c>
      <c r="AB377" t="str">
        <f>IF(Table13[[#This Row],[Expenses]]&lt;100000000,"LOW",IF(Table13[[#This Row],[Expenses]]&lt;160000000,"AVERAGE","HIGH"))</f>
        <v>LOW</v>
      </c>
      <c r="AC377">
        <v>0</v>
      </c>
    </row>
    <row r="378" spans="1:29" x14ac:dyDescent="0.3">
      <c r="A378">
        <v>381</v>
      </c>
      <c r="B378">
        <v>37</v>
      </c>
      <c r="C378" t="s">
        <v>29</v>
      </c>
      <c r="D378">
        <v>36</v>
      </c>
      <c r="E378">
        <v>1</v>
      </c>
      <c r="F378">
        <v>6</v>
      </c>
      <c r="G378">
        <v>14</v>
      </c>
      <c r="H378">
        <v>8</v>
      </c>
      <c r="I378">
        <v>0</v>
      </c>
      <c r="J378">
        <v>1</v>
      </c>
      <c r="K378">
        <v>0</v>
      </c>
      <c r="L378">
        <v>0</v>
      </c>
      <c r="M378">
        <f>AVERAGE(Table13[[#This Row],[incoming_own_farm]],Table13[[#This Row],[incoming_business]],Table13[[#This Row],[incoming_0_business]])</f>
        <v>0.33333333333333331</v>
      </c>
      <c r="N378">
        <f>IF(Table13[[#This Row],[Average Income]]=0,0,1)</f>
        <v>1</v>
      </c>
      <c r="O378">
        <v>0</v>
      </c>
      <c r="P378">
        <v>30829587</v>
      </c>
      <c r="Q378">
        <v>52850719</v>
      </c>
      <c r="R378">
        <v>14572653</v>
      </c>
      <c r="S378">
        <v>10143068</v>
      </c>
      <c r="T378">
        <v>56053795</v>
      </c>
      <c r="U378">
        <v>10143067</v>
      </c>
      <c r="V378">
        <v>48490982</v>
      </c>
      <c r="W378">
        <v>3541507</v>
      </c>
      <c r="X378">
        <v>59568275</v>
      </c>
      <c r="Y378">
        <f>SUM(P378,Table13[[#This Row],[durable_asset]],Table13[[#This Row],[save_asset]],Table13[[#This Row],[incoming_agricultural]],Table13[[#This Row],[lasting_investment]],Table13[[#This Row],[0_lasting_investmen]])</f>
        <v>171505808</v>
      </c>
      <c r="Z378" t="str">
        <f>IF(Table13[[#This Row],[Asset]]&lt;170000000,"LOW",IF(Table13[[#This Row],[Asset]]&lt;250000000,"AVERAGE","HIGH"))</f>
        <v>AVERAGE</v>
      </c>
      <c r="AA378">
        <f>SUM(S378,Table13[[#This Row],[other_expenses]],Table13[[#This Row],[farm_expenses]])</f>
        <v>114687845</v>
      </c>
      <c r="AB378" t="str">
        <f>IF(Table13[[#This Row],[Expenses]]&lt;100000000,"LOW",IF(Table13[[#This Row],[Expenses]]&lt;160000000,"AVERAGE","HIGH"))</f>
        <v>AVERAGE</v>
      </c>
      <c r="AC378">
        <v>0</v>
      </c>
    </row>
    <row r="379" spans="1:29" x14ac:dyDescent="0.3">
      <c r="A379">
        <v>382</v>
      </c>
      <c r="B379">
        <v>33</v>
      </c>
      <c r="C379" t="s">
        <v>30</v>
      </c>
      <c r="D379">
        <v>31</v>
      </c>
      <c r="E379">
        <v>1</v>
      </c>
      <c r="F379">
        <v>2</v>
      </c>
      <c r="G379">
        <v>11</v>
      </c>
      <c r="H379">
        <v>5</v>
      </c>
      <c r="I379">
        <v>0</v>
      </c>
      <c r="J379">
        <v>0</v>
      </c>
      <c r="K379">
        <v>0</v>
      </c>
      <c r="L379">
        <v>0</v>
      </c>
      <c r="M379">
        <f>AVERAGE(Table13[[#This Row],[incoming_own_farm]],Table13[[#This Row],[incoming_business]],Table13[[#This Row],[incoming_0_business]])</f>
        <v>0</v>
      </c>
      <c r="N379">
        <f>IF(Table13[[#This Row],[Average Income]]=0,0,1)</f>
        <v>0</v>
      </c>
      <c r="O379">
        <v>0</v>
      </c>
      <c r="P379">
        <v>28912201</v>
      </c>
      <c r="Q379">
        <v>22861940</v>
      </c>
      <c r="R379">
        <v>23399979</v>
      </c>
      <c r="S379">
        <v>26692283</v>
      </c>
      <c r="T379">
        <v>28203066</v>
      </c>
      <c r="U379">
        <v>30028818</v>
      </c>
      <c r="V379">
        <v>31363432</v>
      </c>
      <c r="W379">
        <v>28411718</v>
      </c>
      <c r="X379">
        <v>28292707</v>
      </c>
      <c r="Y379">
        <f>SUM(P379,Table13[[#This Row],[durable_asset]],Table13[[#This Row],[save_asset]],Table13[[#This Row],[incoming_agricultural]],Table13[[#This Row],[lasting_investment]],Table13[[#This Row],[0_lasting_investmen]])</f>
        <v>161907363</v>
      </c>
      <c r="Z379" t="str">
        <f>IF(Table13[[#This Row],[Asset]]&lt;170000000,"LOW",IF(Table13[[#This Row],[Asset]]&lt;250000000,"AVERAGE","HIGH"))</f>
        <v>LOW</v>
      </c>
      <c r="AA379">
        <f>SUM(S379,Table13[[#This Row],[other_expenses]],Table13[[#This Row],[farm_expenses]])</f>
        <v>86258781</v>
      </c>
      <c r="AB379" t="str">
        <f>IF(Table13[[#This Row],[Expenses]]&lt;100000000,"LOW",IF(Table13[[#This Row],[Expenses]]&lt;160000000,"AVERAGE","HIGH"))</f>
        <v>LOW</v>
      </c>
      <c r="AC379">
        <v>1</v>
      </c>
    </row>
    <row r="380" spans="1:29" x14ac:dyDescent="0.3">
      <c r="A380">
        <v>383</v>
      </c>
      <c r="B380">
        <v>70</v>
      </c>
      <c r="C380" t="s">
        <v>29</v>
      </c>
      <c r="D380">
        <v>58</v>
      </c>
      <c r="E380">
        <v>0</v>
      </c>
      <c r="F380">
        <v>1</v>
      </c>
      <c r="G380">
        <v>9</v>
      </c>
      <c r="H380">
        <v>4</v>
      </c>
      <c r="I380">
        <v>1</v>
      </c>
      <c r="J380">
        <v>0</v>
      </c>
      <c r="K380">
        <v>0</v>
      </c>
      <c r="L380">
        <v>0</v>
      </c>
      <c r="M380">
        <f>AVERAGE(Table13[[#This Row],[incoming_own_farm]],Table13[[#This Row],[incoming_business]],Table13[[#This Row],[incoming_0_business]])</f>
        <v>0</v>
      </c>
      <c r="N380">
        <f>IF(Table13[[#This Row],[Average Income]]=0,0,1)</f>
        <v>0</v>
      </c>
      <c r="O380">
        <v>1</v>
      </c>
      <c r="P380">
        <v>16521257</v>
      </c>
      <c r="Q380">
        <v>18417676</v>
      </c>
      <c r="R380">
        <v>23399979</v>
      </c>
      <c r="S380">
        <v>18684598</v>
      </c>
      <c r="T380">
        <v>15374755</v>
      </c>
      <c r="U380">
        <v>30028818</v>
      </c>
      <c r="V380">
        <v>46711496</v>
      </c>
      <c r="W380">
        <v>20710416</v>
      </c>
      <c r="X380">
        <v>96759529</v>
      </c>
      <c r="Y380">
        <f>SUM(P380,Table13[[#This Row],[durable_asset]],Table13[[#This Row],[save_asset]],Table13[[#This Row],[incoming_agricultural]],Table13[[#This Row],[lasting_investment]],Table13[[#This Row],[0_lasting_investmen]])</f>
        <v>205837675</v>
      </c>
      <c r="Z380" t="str">
        <f>IF(Table13[[#This Row],[Asset]]&lt;170000000,"LOW",IF(Table13[[#This Row],[Asset]]&lt;250000000,"AVERAGE","HIGH"))</f>
        <v>AVERAGE</v>
      </c>
      <c r="AA380">
        <f>SUM(S380,Table13[[#This Row],[other_expenses]],Table13[[#This Row],[farm_expenses]])</f>
        <v>80770849</v>
      </c>
      <c r="AB380" t="str">
        <f>IF(Table13[[#This Row],[Expenses]]&lt;100000000,"LOW",IF(Table13[[#This Row],[Expenses]]&lt;160000000,"AVERAGE","HIGH"))</f>
        <v>LOW</v>
      </c>
      <c r="AC380">
        <v>1</v>
      </c>
    </row>
    <row r="381" spans="1:29" x14ac:dyDescent="0.3">
      <c r="A381">
        <v>384</v>
      </c>
      <c r="B381">
        <v>32</v>
      </c>
      <c r="C381" t="s">
        <v>29</v>
      </c>
      <c r="D381">
        <v>28</v>
      </c>
      <c r="E381">
        <v>0</v>
      </c>
      <c r="F381">
        <v>3</v>
      </c>
      <c r="G381">
        <v>9</v>
      </c>
      <c r="H381">
        <v>4</v>
      </c>
      <c r="I381">
        <v>0</v>
      </c>
      <c r="J381">
        <v>1</v>
      </c>
      <c r="K381">
        <v>0</v>
      </c>
      <c r="L381">
        <v>0</v>
      </c>
      <c r="M381">
        <f>AVERAGE(Table13[[#This Row],[incoming_own_farm]],Table13[[#This Row],[incoming_business]],Table13[[#This Row],[incoming_0_business]])</f>
        <v>0.33333333333333331</v>
      </c>
      <c r="N381">
        <f>IF(Table13[[#This Row],[Average Income]]=0,0,1)</f>
        <v>1</v>
      </c>
      <c r="O381">
        <v>0</v>
      </c>
      <c r="P381">
        <v>24781887</v>
      </c>
      <c r="Q381">
        <v>18737982</v>
      </c>
      <c r="R381">
        <v>23399979</v>
      </c>
      <c r="S381">
        <v>18684598</v>
      </c>
      <c r="T381">
        <v>16848169</v>
      </c>
      <c r="U381">
        <v>45376883</v>
      </c>
      <c r="V381">
        <v>31541381</v>
      </c>
      <c r="W381">
        <v>21536478</v>
      </c>
      <c r="X381">
        <v>46755981</v>
      </c>
      <c r="Y381">
        <f>SUM(P381,Table13[[#This Row],[durable_asset]],Table13[[#This Row],[save_asset]],Table13[[#This Row],[incoming_agricultural]],Table13[[#This Row],[lasting_investment]],Table13[[#This Row],[0_lasting_investmen]])</f>
        <v>180589190</v>
      </c>
      <c r="Z381" t="str">
        <f>IF(Table13[[#This Row],[Asset]]&lt;170000000,"LOW",IF(Table13[[#This Row],[Asset]]&lt;250000000,"AVERAGE","HIGH"))</f>
        <v>AVERAGE</v>
      </c>
      <c r="AA381">
        <f>SUM(S381,Table13[[#This Row],[other_expenses]],Table13[[#This Row],[farm_expenses]])</f>
        <v>67074148</v>
      </c>
      <c r="AB381" t="str">
        <f>IF(Table13[[#This Row],[Expenses]]&lt;100000000,"LOW",IF(Table13[[#This Row],[Expenses]]&lt;160000000,"AVERAGE","HIGH"))</f>
        <v>LOW</v>
      </c>
      <c r="AC381">
        <v>0</v>
      </c>
    </row>
    <row r="382" spans="1:29" x14ac:dyDescent="0.3">
      <c r="A382">
        <v>385</v>
      </c>
      <c r="B382">
        <v>24</v>
      </c>
      <c r="C382" t="s">
        <v>29</v>
      </c>
      <c r="D382">
        <v>22</v>
      </c>
      <c r="E382">
        <v>1</v>
      </c>
      <c r="F382">
        <v>2</v>
      </c>
      <c r="G382">
        <v>10</v>
      </c>
      <c r="H382">
        <v>5</v>
      </c>
      <c r="I382">
        <v>0</v>
      </c>
      <c r="J382">
        <v>0</v>
      </c>
      <c r="K382">
        <v>0</v>
      </c>
      <c r="L382">
        <v>0</v>
      </c>
      <c r="M382">
        <f>AVERAGE(Table13[[#This Row],[incoming_own_farm]],Table13[[#This Row],[incoming_business]],Table13[[#This Row],[incoming_0_business]])</f>
        <v>0</v>
      </c>
      <c r="N382">
        <f>IF(Table13[[#This Row],[Average Income]]=0,0,1)</f>
        <v>0</v>
      </c>
      <c r="O382">
        <v>0</v>
      </c>
      <c r="P382">
        <v>28912201</v>
      </c>
      <c r="Q382">
        <v>22861940</v>
      </c>
      <c r="R382">
        <v>23399979</v>
      </c>
      <c r="S382">
        <v>26692283</v>
      </c>
      <c r="T382">
        <v>28203066</v>
      </c>
      <c r="U382">
        <v>30028818</v>
      </c>
      <c r="V382">
        <v>31363432</v>
      </c>
      <c r="W382">
        <v>28411718</v>
      </c>
      <c r="X382">
        <v>28292707</v>
      </c>
      <c r="Y382">
        <f>SUM(P382,Table13[[#This Row],[durable_asset]],Table13[[#This Row],[save_asset]],Table13[[#This Row],[incoming_agricultural]],Table13[[#This Row],[lasting_investment]],Table13[[#This Row],[0_lasting_investmen]])</f>
        <v>161907363</v>
      </c>
      <c r="Z382" t="str">
        <f>IF(Table13[[#This Row],[Asset]]&lt;170000000,"LOW",IF(Table13[[#This Row],[Asset]]&lt;250000000,"AVERAGE","HIGH"))</f>
        <v>LOW</v>
      </c>
      <c r="AA382">
        <f>SUM(S382,Table13[[#This Row],[other_expenses]],Table13[[#This Row],[farm_expenses]])</f>
        <v>86258781</v>
      </c>
      <c r="AB382" t="str">
        <f>IF(Table13[[#This Row],[Expenses]]&lt;100000000,"LOW",IF(Table13[[#This Row],[Expenses]]&lt;160000000,"AVERAGE","HIGH"))</f>
        <v>LOW</v>
      </c>
      <c r="AC382">
        <v>1</v>
      </c>
    </row>
    <row r="383" spans="1:29" x14ac:dyDescent="0.3">
      <c r="A383">
        <v>386</v>
      </c>
      <c r="B383">
        <v>29</v>
      </c>
      <c r="C383" t="s">
        <v>29</v>
      </c>
      <c r="D383">
        <v>30</v>
      </c>
      <c r="E383">
        <v>1</v>
      </c>
      <c r="F383">
        <v>0</v>
      </c>
      <c r="G383">
        <v>8</v>
      </c>
      <c r="H383">
        <v>2</v>
      </c>
      <c r="I383">
        <v>0</v>
      </c>
      <c r="J383">
        <v>0</v>
      </c>
      <c r="K383">
        <v>1</v>
      </c>
      <c r="L383">
        <v>0</v>
      </c>
      <c r="M383">
        <f>AVERAGE(Table13[[#This Row],[incoming_own_farm]],Table13[[#This Row],[incoming_business]],Table13[[#This Row],[incoming_0_business]])</f>
        <v>0.33333333333333331</v>
      </c>
      <c r="N383">
        <f>IF(Table13[[#This Row],[Average Income]]=0,0,1)</f>
        <v>1</v>
      </c>
      <c r="O383">
        <v>0</v>
      </c>
      <c r="P383">
        <v>64853094</v>
      </c>
      <c r="Q383">
        <v>28507358</v>
      </c>
      <c r="R383">
        <v>96092216</v>
      </c>
      <c r="S383">
        <v>48046112</v>
      </c>
      <c r="T383">
        <v>35073662</v>
      </c>
      <c r="U383">
        <v>34699969</v>
      </c>
      <c r="V383">
        <v>28916639</v>
      </c>
      <c r="W383">
        <v>10457122</v>
      </c>
      <c r="X383">
        <v>13481827</v>
      </c>
      <c r="Y383">
        <f>SUM(P383,Table13[[#This Row],[durable_asset]],Table13[[#This Row],[save_asset]],Table13[[#This Row],[incoming_agricultural]],Table13[[#This Row],[lasting_investment]],Table13[[#This Row],[0_lasting_investmen]])</f>
        <v>248091586</v>
      </c>
      <c r="Z383" t="str">
        <f>IF(Table13[[#This Row],[Asset]]&lt;170000000,"LOW",IF(Table13[[#This Row],[Asset]]&lt;250000000,"AVERAGE","HIGH"))</f>
        <v>AVERAGE</v>
      </c>
      <c r="AA383">
        <f>SUM(S383,Table13[[#This Row],[other_expenses]],Table13[[#This Row],[farm_expenses]])</f>
        <v>112036413</v>
      </c>
      <c r="AB383" t="str">
        <f>IF(Table13[[#This Row],[Expenses]]&lt;100000000,"LOW",IF(Table13[[#This Row],[Expenses]]&lt;160000000,"AVERAGE","HIGH"))</f>
        <v>AVERAGE</v>
      </c>
      <c r="AC383">
        <v>0</v>
      </c>
    </row>
    <row r="384" spans="1:29" x14ac:dyDescent="0.3">
      <c r="A384">
        <v>387</v>
      </c>
      <c r="B384">
        <v>49</v>
      </c>
      <c r="C384" t="s">
        <v>29</v>
      </c>
      <c r="D384">
        <v>41</v>
      </c>
      <c r="E384">
        <v>1</v>
      </c>
      <c r="F384">
        <v>6</v>
      </c>
      <c r="G384">
        <v>10</v>
      </c>
      <c r="H384">
        <v>8</v>
      </c>
      <c r="I384">
        <v>1</v>
      </c>
      <c r="J384">
        <v>0</v>
      </c>
      <c r="K384">
        <v>0</v>
      </c>
      <c r="L384">
        <v>0</v>
      </c>
      <c r="M384">
        <f>AVERAGE(Table13[[#This Row],[incoming_own_farm]],Table13[[#This Row],[incoming_business]],Table13[[#This Row],[incoming_0_business]])</f>
        <v>0</v>
      </c>
      <c r="N384">
        <f>IF(Table13[[#This Row],[Average Income]]=0,0,1)</f>
        <v>0</v>
      </c>
      <c r="O384">
        <v>1</v>
      </c>
      <c r="P384">
        <v>86736603</v>
      </c>
      <c r="Q384">
        <v>13677126</v>
      </c>
      <c r="R384">
        <v>23399979</v>
      </c>
      <c r="S384">
        <v>41373043</v>
      </c>
      <c r="T384">
        <v>16623955</v>
      </c>
      <c r="U384">
        <v>14914313</v>
      </c>
      <c r="V384">
        <v>20603106</v>
      </c>
      <c r="W384">
        <v>31463531</v>
      </c>
      <c r="X384">
        <v>1770199</v>
      </c>
      <c r="Y384">
        <f>SUM(P384,Table13[[#This Row],[durable_asset]],Table13[[#This Row],[save_asset]],Table13[[#This Row],[incoming_agricultural]],Table13[[#This Row],[lasting_investment]],Table13[[#This Row],[0_lasting_investmen]])</f>
        <v>171961751</v>
      </c>
      <c r="Z384" t="str">
        <f>IF(Table13[[#This Row],[Asset]]&lt;170000000,"LOW",IF(Table13[[#This Row],[Asset]]&lt;250000000,"AVERAGE","HIGH"))</f>
        <v>AVERAGE</v>
      </c>
      <c r="AA384">
        <f>SUM(S384,Table13[[#This Row],[other_expenses]],Table13[[#This Row],[farm_expenses]])</f>
        <v>78600104</v>
      </c>
      <c r="AB384" t="str">
        <f>IF(Table13[[#This Row],[Expenses]]&lt;100000000,"LOW",IF(Table13[[#This Row],[Expenses]]&lt;160000000,"AVERAGE","HIGH"))</f>
        <v>LOW</v>
      </c>
      <c r="AC384">
        <v>0</v>
      </c>
    </row>
    <row r="385" spans="1:29" x14ac:dyDescent="0.3">
      <c r="A385">
        <v>388</v>
      </c>
      <c r="B385">
        <v>60</v>
      </c>
      <c r="C385" t="s">
        <v>29</v>
      </c>
      <c r="D385">
        <v>81</v>
      </c>
      <c r="E385">
        <v>0</v>
      </c>
      <c r="F385">
        <v>0</v>
      </c>
      <c r="G385">
        <v>1</v>
      </c>
      <c r="H385">
        <v>2</v>
      </c>
      <c r="I385">
        <v>1</v>
      </c>
      <c r="J385">
        <v>0</v>
      </c>
      <c r="K385">
        <v>0</v>
      </c>
      <c r="L385">
        <v>0</v>
      </c>
      <c r="M385">
        <f>AVERAGE(Table13[[#This Row],[incoming_own_farm]],Table13[[#This Row],[incoming_business]],Table13[[#This Row],[incoming_0_business]])</f>
        <v>0</v>
      </c>
      <c r="N385">
        <f>IF(Table13[[#This Row],[Average Income]]=0,0,1)</f>
        <v>0</v>
      </c>
      <c r="O385">
        <v>1</v>
      </c>
      <c r="P385">
        <v>16521257</v>
      </c>
      <c r="Q385">
        <v>26105053</v>
      </c>
      <c r="R385">
        <v>23399979</v>
      </c>
      <c r="S385">
        <v>26692283</v>
      </c>
      <c r="T385">
        <v>14413833</v>
      </c>
      <c r="U385">
        <v>54719181</v>
      </c>
      <c r="V385">
        <v>37369198</v>
      </c>
      <c r="W385">
        <v>45028618</v>
      </c>
      <c r="X385">
        <v>37369198</v>
      </c>
      <c r="Y385">
        <f>SUM(P385,Table13[[#This Row],[durable_asset]],Table13[[#This Row],[save_asset]],Table13[[#This Row],[incoming_agricultural]],Table13[[#This Row],[lasting_investment]],Table13[[#This Row],[0_lasting_investmen]])</f>
        <v>203143286</v>
      </c>
      <c r="Z385" t="str">
        <f>IF(Table13[[#This Row],[Asset]]&lt;170000000,"LOW",IF(Table13[[#This Row],[Asset]]&lt;250000000,"AVERAGE","HIGH"))</f>
        <v>AVERAGE</v>
      </c>
      <c r="AA385">
        <f>SUM(S385,Table13[[#This Row],[other_expenses]],Table13[[#This Row],[farm_expenses]])</f>
        <v>78475314</v>
      </c>
      <c r="AB385" t="str">
        <f>IF(Table13[[#This Row],[Expenses]]&lt;100000000,"LOW",IF(Table13[[#This Row],[Expenses]]&lt;160000000,"AVERAGE","HIGH"))</f>
        <v>LOW</v>
      </c>
      <c r="AC385">
        <v>1</v>
      </c>
    </row>
    <row r="386" spans="1:29" x14ac:dyDescent="0.3">
      <c r="A386">
        <v>389</v>
      </c>
      <c r="B386">
        <v>32</v>
      </c>
      <c r="C386" t="s">
        <v>30</v>
      </c>
      <c r="D386">
        <v>42</v>
      </c>
      <c r="E386">
        <v>0</v>
      </c>
      <c r="F386">
        <v>1</v>
      </c>
      <c r="G386">
        <v>11</v>
      </c>
      <c r="H386">
        <v>5</v>
      </c>
      <c r="I386">
        <v>0</v>
      </c>
      <c r="J386">
        <v>0</v>
      </c>
      <c r="K386">
        <v>0</v>
      </c>
      <c r="L386">
        <v>0</v>
      </c>
      <c r="M386">
        <f>AVERAGE(Table13[[#This Row],[incoming_own_farm]],Table13[[#This Row],[incoming_business]],Table13[[#This Row],[incoming_0_business]])</f>
        <v>0</v>
      </c>
      <c r="N386">
        <f>IF(Table13[[#This Row],[Average Income]]=0,0,1)</f>
        <v>0</v>
      </c>
      <c r="O386">
        <v>0</v>
      </c>
      <c r="P386">
        <v>28912201</v>
      </c>
      <c r="Q386">
        <v>22861940</v>
      </c>
      <c r="R386">
        <v>23399979</v>
      </c>
      <c r="S386">
        <v>26692283</v>
      </c>
      <c r="T386">
        <v>28203066</v>
      </c>
      <c r="U386">
        <v>30028818</v>
      </c>
      <c r="V386">
        <v>31363432</v>
      </c>
      <c r="W386">
        <v>28411718</v>
      </c>
      <c r="X386">
        <v>28292707</v>
      </c>
      <c r="Y386">
        <f>SUM(P386,Table13[[#This Row],[durable_asset]],Table13[[#This Row],[save_asset]],Table13[[#This Row],[incoming_agricultural]],Table13[[#This Row],[lasting_investment]],Table13[[#This Row],[0_lasting_investmen]])</f>
        <v>161907363</v>
      </c>
      <c r="Z386" t="str">
        <f>IF(Table13[[#This Row],[Asset]]&lt;170000000,"LOW",IF(Table13[[#This Row],[Asset]]&lt;250000000,"AVERAGE","HIGH"))</f>
        <v>LOW</v>
      </c>
      <c r="AA386">
        <f>SUM(S386,Table13[[#This Row],[other_expenses]],Table13[[#This Row],[farm_expenses]])</f>
        <v>86258781</v>
      </c>
      <c r="AB386" t="str">
        <f>IF(Table13[[#This Row],[Expenses]]&lt;100000000,"LOW",IF(Table13[[#This Row],[Expenses]]&lt;160000000,"AVERAGE","HIGH"))</f>
        <v>LOW</v>
      </c>
      <c r="AC386">
        <v>0</v>
      </c>
    </row>
    <row r="387" spans="1:29" x14ac:dyDescent="0.3">
      <c r="A387">
        <v>390</v>
      </c>
      <c r="B387">
        <v>33</v>
      </c>
      <c r="C387" t="s">
        <v>29</v>
      </c>
      <c r="D387">
        <v>29</v>
      </c>
      <c r="E387">
        <v>1</v>
      </c>
      <c r="F387">
        <v>4</v>
      </c>
      <c r="G387">
        <v>10</v>
      </c>
      <c r="H387">
        <v>5</v>
      </c>
      <c r="I387">
        <v>0</v>
      </c>
      <c r="J387">
        <v>0</v>
      </c>
      <c r="K387">
        <v>0</v>
      </c>
      <c r="L387">
        <v>0</v>
      </c>
      <c r="M387">
        <f>AVERAGE(Table13[[#This Row],[incoming_own_farm]],Table13[[#This Row],[incoming_business]],Table13[[#This Row],[incoming_0_business]])</f>
        <v>0</v>
      </c>
      <c r="N387">
        <f>IF(Table13[[#This Row],[Average Income]]=0,0,1)</f>
        <v>0</v>
      </c>
      <c r="O387">
        <v>0</v>
      </c>
      <c r="P387">
        <v>28912201</v>
      </c>
      <c r="Q387">
        <v>22861940</v>
      </c>
      <c r="R387">
        <v>23399979</v>
      </c>
      <c r="S387">
        <v>26692283</v>
      </c>
      <c r="T387">
        <v>28203066</v>
      </c>
      <c r="U387">
        <v>30028818</v>
      </c>
      <c r="V387">
        <v>31363432</v>
      </c>
      <c r="W387">
        <v>28411718</v>
      </c>
      <c r="X387">
        <v>28292707</v>
      </c>
      <c r="Y387">
        <f>SUM(P387,Table13[[#This Row],[durable_asset]],Table13[[#This Row],[save_asset]],Table13[[#This Row],[incoming_agricultural]],Table13[[#This Row],[lasting_investment]],Table13[[#This Row],[0_lasting_investmen]])</f>
        <v>161907363</v>
      </c>
      <c r="Z387" t="str">
        <f>IF(Table13[[#This Row],[Asset]]&lt;170000000,"LOW",IF(Table13[[#This Row],[Asset]]&lt;250000000,"AVERAGE","HIGH"))</f>
        <v>LOW</v>
      </c>
      <c r="AA387">
        <f>SUM(S387,Table13[[#This Row],[other_expenses]],Table13[[#This Row],[farm_expenses]])</f>
        <v>86258781</v>
      </c>
      <c r="AB387" t="str">
        <f>IF(Table13[[#This Row],[Expenses]]&lt;100000000,"LOW",IF(Table13[[#This Row],[Expenses]]&lt;160000000,"AVERAGE","HIGH"))</f>
        <v>LOW</v>
      </c>
      <c r="AC387">
        <v>0</v>
      </c>
    </row>
    <row r="388" spans="1:29" x14ac:dyDescent="0.3">
      <c r="A388">
        <v>391</v>
      </c>
      <c r="B388">
        <v>61</v>
      </c>
      <c r="C388" t="s">
        <v>29</v>
      </c>
      <c r="D388">
        <v>36</v>
      </c>
      <c r="E388">
        <v>1</v>
      </c>
      <c r="F388">
        <v>4</v>
      </c>
      <c r="G388">
        <v>14</v>
      </c>
      <c r="H388">
        <v>6</v>
      </c>
      <c r="I388">
        <v>0</v>
      </c>
      <c r="J388">
        <v>1</v>
      </c>
      <c r="K388">
        <v>0</v>
      </c>
      <c r="L388">
        <v>1</v>
      </c>
      <c r="M388">
        <f>AVERAGE(Table13[[#This Row],[incoming_own_farm]],Table13[[#This Row],[incoming_business]],Table13[[#This Row],[incoming_0_business]])</f>
        <v>0.66666666666666663</v>
      </c>
      <c r="N388">
        <f>IF(Table13[[#This Row],[Average Income]]=0,0,1)</f>
        <v>1</v>
      </c>
      <c r="O388">
        <v>0</v>
      </c>
      <c r="P388">
        <v>23350409</v>
      </c>
      <c r="Q388">
        <v>96092216</v>
      </c>
      <c r="R388">
        <v>14521478</v>
      </c>
      <c r="S388">
        <v>12812296</v>
      </c>
      <c r="T388">
        <v>68385628</v>
      </c>
      <c r="U388">
        <v>56053796</v>
      </c>
      <c r="V388">
        <v>58426739</v>
      </c>
      <c r="W388">
        <v>3802558</v>
      </c>
      <c r="X388">
        <v>15633403</v>
      </c>
      <c r="Y388">
        <f>SUM(P388,Table13[[#This Row],[durable_asset]],Table13[[#This Row],[save_asset]],Table13[[#This Row],[incoming_agricultural]],Table13[[#This Row],[lasting_investment]],Table13[[#This Row],[0_lasting_investmen]])</f>
        <v>209453860</v>
      </c>
      <c r="Z388" t="str">
        <f>IF(Table13[[#This Row],[Asset]]&lt;170000000,"LOW",IF(Table13[[#This Row],[Asset]]&lt;250000000,"AVERAGE","HIGH"))</f>
        <v>AVERAGE</v>
      </c>
      <c r="AA388">
        <f>SUM(S388,Table13[[#This Row],[other_expenses]],Table13[[#This Row],[farm_expenses]])</f>
        <v>139624663</v>
      </c>
      <c r="AB388" t="str">
        <f>IF(Table13[[#This Row],[Expenses]]&lt;100000000,"LOW",IF(Table13[[#This Row],[Expenses]]&lt;160000000,"AVERAGE","HIGH"))</f>
        <v>AVERAGE</v>
      </c>
      <c r="AC388">
        <v>0</v>
      </c>
    </row>
    <row r="389" spans="1:29" x14ac:dyDescent="0.3">
      <c r="A389">
        <v>392</v>
      </c>
      <c r="B389">
        <v>67</v>
      </c>
      <c r="C389" t="s">
        <v>29</v>
      </c>
      <c r="D389">
        <v>20</v>
      </c>
      <c r="E389">
        <v>1</v>
      </c>
      <c r="F389">
        <v>3</v>
      </c>
      <c r="G389">
        <v>7</v>
      </c>
      <c r="H389">
        <v>5</v>
      </c>
      <c r="I389">
        <v>0</v>
      </c>
      <c r="J389">
        <v>0</v>
      </c>
      <c r="K389">
        <v>0</v>
      </c>
      <c r="L389">
        <v>0</v>
      </c>
      <c r="M389">
        <f>AVERAGE(Table13[[#This Row],[incoming_own_farm]],Table13[[#This Row],[incoming_business]],Table13[[#This Row],[incoming_0_business]])</f>
        <v>0</v>
      </c>
      <c r="N389">
        <f>IF(Table13[[#This Row],[Average Income]]=0,0,1)</f>
        <v>0</v>
      </c>
      <c r="O389">
        <v>0</v>
      </c>
      <c r="P389">
        <v>28912201</v>
      </c>
      <c r="Q389">
        <v>22861940</v>
      </c>
      <c r="R389">
        <v>23399979</v>
      </c>
      <c r="S389">
        <v>26692283</v>
      </c>
      <c r="T389">
        <v>28203066</v>
      </c>
      <c r="U389">
        <v>30028818</v>
      </c>
      <c r="V389">
        <v>31363432</v>
      </c>
      <c r="W389">
        <v>28411718</v>
      </c>
      <c r="X389">
        <v>28292707</v>
      </c>
      <c r="Y389">
        <f>SUM(P389,Table13[[#This Row],[durable_asset]],Table13[[#This Row],[save_asset]],Table13[[#This Row],[incoming_agricultural]],Table13[[#This Row],[lasting_investment]],Table13[[#This Row],[0_lasting_investmen]])</f>
        <v>161907363</v>
      </c>
      <c r="Z389" t="str">
        <f>IF(Table13[[#This Row],[Asset]]&lt;170000000,"LOW",IF(Table13[[#This Row],[Asset]]&lt;250000000,"AVERAGE","HIGH"))</f>
        <v>LOW</v>
      </c>
      <c r="AA389">
        <f>SUM(S389,Table13[[#This Row],[other_expenses]],Table13[[#This Row],[farm_expenses]])</f>
        <v>86258781</v>
      </c>
      <c r="AB389" t="str">
        <f>IF(Table13[[#This Row],[Expenses]]&lt;100000000,"LOW",IF(Table13[[#This Row],[Expenses]]&lt;160000000,"AVERAGE","HIGH"))</f>
        <v>LOW</v>
      </c>
      <c r="AC389">
        <v>0</v>
      </c>
    </row>
    <row r="390" spans="1:29" x14ac:dyDescent="0.3">
      <c r="A390">
        <v>393</v>
      </c>
      <c r="B390">
        <v>31</v>
      </c>
      <c r="C390" t="s">
        <v>29</v>
      </c>
      <c r="D390">
        <v>66</v>
      </c>
      <c r="E390">
        <v>0</v>
      </c>
      <c r="F390">
        <v>0</v>
      </c>
      <c r="G390">
        <v>1</v>
      </c>
      <c r="H390">
        <v>5</v>
      </c>
      <c r="I390">
        <v>0</v>
      </c>
      <c r="J390">
        <v>0</v>
      </c>
      <c r="K390">
        <v>0</v>
      </c>
      <c r="L390">
        <v>0</v>
      </c>
      <c r="M390">
        <f>AVERAGE(Table13[[#This Row],[incoming_own_farm]],Table13[[#This Row],[incoming_business]],Table13[[#This Row],[incoming_0_business]])</f>
        <v>0</v>
      </c>
      <c r="N390">
        <f>IF(Table13[[#This Row],[Average Income]]=0,0,1)</f>
        <v>0</v>
      </c>
      <c r="O390">
        <v>0</v>
      </c>
      <c r="P390">
        <v>28912201</v>
      </c>
      <c r="Q390">
        <v>22861940</v>
      </c>
      <c r="R390">
        <v>23399979</v>
      </c>
      <c r="S390">
        <v>26692283</v>
      </c>
      <c r="T390">
        <v>28203066</v>
      </c>
      <c r="U390">
        <v>30028818</v>
      </c>
      <c r="V390">
        <v>31363432</v>
      </c>
      <c r="W390">
        <v>28411718</v>
      </c>
      <c r="X390">
        <v>28292707</v>
      </c>
      <c r="Y390">
        <f>SUM(P390,Table13[[#This Row],[durable_asset]],Table13[[#This Row],[save_asset]],Table13[[#This Row],[incoming_agricultural]],Table13[[#This Row],[lasting_investment]],Table13[[#This Row],[0_lasting_investmen]])</f>
        <v>161907363</v>
      </c>
      <c r="Z390" t="str">
        <f>IF(Table13[[#This Row],[Asset]]&lt;170000000,"LOW",IF(Table13[[#This Row],[Asset]]&lt;250000000,"AVERAGE","HIGH"))</f>
        <v>LOW</v>
      </c>
      <c r="AA390">
        <f>SUM(S390,Table13[[#This Row],[other_expenses]],Table13[[#This Row],[farm_expenses]])</f>
        <v>86258781</v>
      </c>
      <c r="AB390" t="str">
        <f>IF(Table13[[#This Row],[Expenses]]&lt;100000000,"LOW",IF(Table13[[#This Row],[Expenses]]&lt;160000000,"AVERAGE","HIGH"))</f>
        <v>LOW</v>
      </c>
      <c r="AC390">
        <v>1</v>
      </c>
    </row>
    <row r="391" spans="1:29" x14ac:dyDescent="0.3">
      <c r="A391">
        <v>394</v>
      </c>
      <c r="B391">
        <v>60</v>
      </c>
      <c r="C391" t="s">
        <v>30</v>
      </c>
      <c r="D391">
        <v>42</v>
      </c>
      <c r="E391">
        <v>0</v>
      </c>
      <c r="F391">
        <v>3</v>
      </c>
      <c r="G391">
        <v>14</v>
      </c>
      <c r="H391">
        <v>4</v>
      </c>
      <c r="I391">
        <v>1</v>
      </c>
      <c r="J391">
        <v>0</v>
      </c>
      <c r="K391">
        <v>0</v>
      </c>
      <c r="L391">
        <v>0</v>
      </c>
      <c r="M391">
        <f>AVERAGE(Table13[[#This Row],[incoming_own_farm]],Table13[[#This Row],[incoming_business]],Table13[[#This Row],[incoming_0_business]])</f>
        <v>0</v>
      </c>
      <c r="N391">
        <f>IF(Table13[[#This Row],[Average Income]]=0,0,1)</f>
        <v>0</v>
      </c>
      <c r="O391">
        <v>1</v>
      </c>
      <c r="P391">
        <v>16521257</v>
      </c>
      <c r="Q391">
        <v>11739266</v>
      </c>
      <c r="R391">
        <v>23399979</v>
      </c>
      <c r="S391">
        <v>14547294</v>
      </c>
      <c r="T391">
        <v>11611143</v>
      </c>
      <c r="U391">
        <v>40038424</v>
      </c>
      <c r="V391">
        <v>65396094</v>
      </c>
      <c r="W391">
        <v>14672621</v>
      </c>
      <c r="X391">
        <v>52717257</v>
      </c>
      <c r="Y391">
        <f>SUM(P391,Table13[[#This Row],[durable_asset]],Table13[[#This Row],[save_asset]],Table13[[#This Row],[incoming_agricultural]],Table13[[#This Row],[lasting_investment]],Table13[[#This Row],[0_lasting_investmen]])</f>
        <v>159088804</v>
      </c>
      <c r="Z391" t="str">
        <f>IF(Table13[[#This Row],[Asset]]&lt;170000000,"LOW",IF(Table13[[#This Row],[Asset]]&lt;250000000,"AVERAGE","HIGH"))</f>
        <v>LOW</v>
      </c>
      <c r="AA391">
        <f>SUM(S391,Table13[[#This Row],[other_expenses]],Table13[[#This Row],[farm_expenses]])</f>
        <v>91554531</v>
      </c>
      <c r="AB391" t="str">
        <f>IF(Table13[[#This Row],[Expenses]]&lt;100000000,"LOW",IF(Table13[[#This Row],[Expenses]]&lt;160000000,"AVERAGE","HIGH"))</f>
        <v>LOW</v>
      </c>
      <c r="AC391">
        <v>1</v>
      </c>
    </row>
    <row r="392" spans="1:29" x14ac:dyDescent="0.3">
      <c r="A392">
        <v>395</v>
      </c>
      <c r="B392">
        <v>25</v>
      </c>
      <c r="C392" t="s">
        <v>29</v>
      </c>
      <c r="D392">
        <v>31</v>
      </c>
      <c r="E392">
        <v>1</v>
      </c>
      <c r="F392">
        <v>6</v>
      </c>
      <c r="G392">
        <v>10</v>
      </c>
      <c r="H392">
        <v>5</v>
      </c>
      <c r="I392">
        <v>0</v>
      </c>
      <c r="J392">
        <v>0</v>
      </c>
      <c r="K392">
        <v>0</v>
      </c>
      <c r="L392">
        <v>0</v>
      </c>
      <c r="M392">
        <f>AVERAGE(Table13[[#This Row],[incoming_own_farm]],Table13[[#This Row],[incoming_business]],Table13[[#This Row],[incoming_0_business]])</f>
        <v>0</v>
      </c>
      <c r="N392">
        <f>IF(Table13[[#This Row],[Average Income]]=0,0,1)</f>
        <v>0</v>
      </c>
      <c r="O392">
        <v>0</v>
      </c>
      <c r="P392">
        <v>28912201</v>
      </c>
      <c r="Q392">
        <v>22861940</v>
      </c>
      <c r="R392">
        <v>23399979</v>
      </c>
      <c r="S392">
        <v>26692283</v>
      </c>
      <c r="T392">
        <v>28203066</v>
      </c>
      <c r="U392">
        <v>30028818</v>
      </c>
      <c r="V392">
        <v>31363432</v>
      </c>
      <c r="W392">
        <v>28411718</v>
      </c>
      <c r="X392">
        <v>28292707</v>
      </c>
      <c r="Y392">
        <f>SUM(P392,Table13[[#This Row],[durable_asset]],Table13[[#This Row],[save_asset]],Table13[[#This Row],[incoming_agricultural]],Table13[[#This Row],[lasting_investment]],Table13[[#This Row],[0_lasting_investmen]])</f>
        <v>161907363</v>
      </c>
      <c r="Z392" t="str">
        <f>IF(Table13[[#This Row],[Asset]]&lt;170000000,"LOW",IF(Table13[[#This Row],[Asset]]&lt;250000000,"AVERAGE","HIGH"))</f>
        <v>LOW</v>
      </c>
      <c r="AA392">
        <f>SUM(S392,Table13[[#This Row],[other_expenses]],Table13[[#This Row],[farm_expenses]])</f>
        <v>86258781</v>
      </c>
      <c r="AB392" t="str">
        <f>IF(Table13[[#This Row],[Expenses]]&lt;100000000,"LOW",IF(Table13[[#This Row],[Expenses]]&lt;160000000,"AVERAGE","HIGH"))</f>
        <v>LOW</v>
      </c>
      <c r="AC392">
        <v>0</v>
      </c>
    </row>
    <row r="393" spans="1:29" x14ac:dyDescent="0.3">
      <c r="A393">
        <v>396</v>
      </c>
      <c r="B393">
        <v>27</v>
      </c>
      <c r="C393" t="s">
        <v>29</v>
      </c>
      <c r="D393">
        <v>66</v>
      </c>
      <c r="E393">
        <v>1</v>
      </c>
      <c r="F393">
        <v>0</v>
      </c>
      <c r="G393">
        <v>3</v>
      </c>
      <c r="H393">
        <v>3</v>
      </c>
      <c r="I393">
        <v>0</v>
      </c>
      <c r="J393">
        <v>0</v>
      </c>
      <c r="K393">
        <v>0</v>
      </c>
      <c r="L393">
        <v>0</v>
      </c>
      <c r="M393">
        <f>AVERAGE(Table13[[#This Row],[incoming_own_farm]],Table13[[#This Row],[incoming_business]],Table13[[#This Row],[incoming_0_business]])</f>
        <v>0</v>
      </c>
      <c r="N393">
        <f>IF(Table13[[#This Row],[Average Income]]=0,0,1)</f>
        <v>0</v>
      </c>
      <c r="O393">
        <v>1</v>
      </c>
      <c r="P393">
        <v>24095888</v>
      </c>
      <c r="Q393">
        <v>11290836</v>
      </c>
      <c r="R393">
        <v>23399979</v>
      </c>
      <c r="S393">
        <v>10543453</v>
      </c>
      <c r="T393">
        <v>5365149</v>
      </c>
      <c r="U393">
        <v>28026898</v>
      </c>
      <c r="V393">
        <v>23355748</v>
      </c>
      <c r="W393">
        <v>39630795</v>
      </c>
      <c r="X393">
        <v>66397057</v>
      </c>
      <c r="Y393">
        <f>SUM(P393,Table13[[#This Row],[durable_asset]],Table13[[#This Row],[save_asset]],Table13[[#This Row],[incoming_agricultural]],Table13[[#This Row],[lasting_investment]],Table13[[#This Row],[0_lasting_investmen]])</f>
        <v>192841453</v>
      </c>
      <c r="Z393" t="str">
        <f>IF(Table13[[#This Row],[Asset]]&lt;170000000,"LOW",IF(Table13[[#This Row],[Asset]]&lt;250000000,"AVERAGE","HIGH"))</f>
        <v>AVERAGE</v>
      </c>
      <c r="AA393">
        <f>SUM(S393,Table13[[#This Row],[other_expenses]],Table13[[#This Row],[farm_expenses]])</f>
        <v>39264350</v>
      </c>
      <c r="AB393" t="str">
        <f>IF(Table13[[#This Row],[Expenses]]&lt;100000000,"LOW",IF(Table13[[#This Row],[Expenses]]&lt;160000000,"AVERAGE","HIGH"))</f>
        <v>LOW</v>
      </c>
      <c r="AC393">
        <v>0</v>
      </c>
    </row>
    <row r="394" spans="1:29" x14ac:dyDescent="0.3">
      <c r="A394">
        <v>397</v>
      </c>
      <c r="B394">
        <v>50</v>
      </c>
      <c r="C394" t="s">
        <v>29</v>
      </c>
      <c r="D394">
        <v>39</v>
      </c>
      <c r="E394">
        <v>1</v>
      </c>
      <c r="F394">
        <v>6</v>
      </c>
      <c r="G394">
        <v>8</v>
      </c>
      <c r="H394">
        <v>8</v>
      </c>
      <c r="I394">
        <v>1</v>
      </c>
      <c r="J394">
        <v>0</v>
      </c>
      <c r="K394">
        <v>0</v>
      </c>
      <c r="L394">
        <v>1</v>
      </c>
      <c r="M394">
        <f>AVERAGE(Table13[[#This Row],[incoming_own_farm]],Table13[[#This Row],[incoming_business]],Table13[[#This Row],[incoming_0_business]])</f>
        <v>0.33333333333333331</v>
      </c>
      <c r="N394">
        <f>IF(Table13[[#This Row],[Average Income]]=0,0,1)</f>
        <v>1</v>
      </c>
      <c r="O394">
        <v>1</v>
      </c>
      <c r="P394">
        <v>24781887</v>
      </c>
      <c r="Q394">
        <v>12251758</v>
      </c>
      <c r="R394">
        <v>80076849</v>
      </c>
      <c r="S394">
        <v>26692283</v>
      </c>
      <c r="T394">
        <v>24423439</v>
      </c>
      <c r="U394">
        <v>71762204</v>
      </c>
      <c r="V394">
        <v>8582682</v>
      </c>
      <c r="W394">
        <v>21136095</v>
      </c>
      <c r="X394">
        <v>2900228</v>
      </c>
      <c r="Y394">
        <f>SUM(P394,Table13[[#This Row],[durable_asset]],Table13[[#This Row],[save_asset]],Table13[[#This Row],[incoming_agricultural]],Table13[[#This Row],[lasting_investment]],Table13[[#This Row],[0_lasting_investmen]])</f>
        <v>212909021</v>
      </c>
      <c r="Z394" t="str">
        <f>IF(Table13[[#This Row],[Asset]]&lt;170000000,"LOW",IF(Table13[[#This Row],[Asset]]&lt;250000000,"AVERAGE","HIGH"))</f>
        <v>AVERAGE</v>
      </c>
      <c r="AA394">
        <f>SUM(S394,Table13[[#This Row],[other_expenses]],Table13[[#This Row],[farm_expenses]])</f>
        <v>59698404</v>
      </c>
      <c r="AB394" t="str">
        <f>IF(Table13[[#This Row],[Expenses]]&lt;100000000,"LOW",IF(Table13[[#This Row],[Expenses]]&lt;160000000,"AVERAGE","HIGH"))</f>
        <v>LOW</v>
      </c>
      <c r="AC394">
        <v>1</v>
      </c>
    </row>
    <row r="395" spans="1:29" x14ac:dyDescent="0.3">
      <c r="A395">
        <v>398</v>
      </c>
      <c r="B395">
        <v>51</v>
      </c>
      <c r="C395" t="s">
        <v>29</v>
      </c>
      <c r="D395">
        <v>35</v>
      </c>
      <c r="E395">
        <v>1</v>
      </c>
      <c r="F395">
        <v>4</v>
      </c>
      <c r="G395">
        <v>10</v>
      </c>
      <c r="H395">
        <v>7</v>
      </c>
      <c r="I395">
        <v>0</v>
      </c>
      <c r="J395">
        <v>0</v>
      </c>
      <c r="K395">
        <v>1</v>
      </c>
      <c r="L395">
        <v>0</v>
      </c>
      <c r="M395">
        <f>AVERAGE(Table13[[#This Row],[incoming_own_farm]],Table13[[#This Row],[incoming_business]],Table13[[#This Row],[incoming_0_business]])</f>
        <v>0.33333333333333331</v>
      </c>
      <c r="N395">
        <f>IF(Table13[[#This Row],[Average Income]]=0,0,1)</f>
        <v>1</v>
      </c>
      <c r="O395">
        <v>0</v>
      </c>
      <c r="P395">
        <v>20739905</v>
      </c>
      <c r="Q395">
        <v>3843689</v>
      </c>
      <c r="R395">
        <v>1242339</v>
      </c>
      <c r="S395">
        <v>10143068</v>
      </c>
      <c r="T395">
        <v>42120422</v>
      </c>
      <c r="U395">
        <v>14947679</v>
      </c>
      <c r="V395">
        <v>13457359</v>
      </c>
      <c r="W395">
        <v>30980466</v>
      </c>
      <c r="X395">
        <v>54897133</v>
      </c>
      <c r="Y395">
        <f>SUM(P395,Table13[[#This Row],[durable_asset]],Table13[[#This Row],[save_asset]],Table13[[#This Row],[incoming_agricultural]],Table13[[#This Row],[lasting_investment]],Table13[[#This Row],[0_lasting_investmen]])</f>
        <v>126651211</v>
      </c>
      <c r="Z395" t="str">
        <f>IF(Table13[[#This Row],[Asset]]&lt;170000000,"LOW",IF(Table13[[#This Row],[Asset]]&lt;250000000,"AVERAGE","HIGH"))</f>
        <v>LOW</v>
      </c>
      <c r="AA395">
        <f>SUM(S395,Table13[[#This Row],[other_expenses]],Table13[[#This Row],[farm_expenses]])</f>
        <v>65720849</v>
      </c>
      <c r="AB395" t="str">
        <f>IF(Table13[[#This Row],[Expenses]]&lt;100000000,"LOW",IF(Table13[[#This Row],[Expenses]]&lt;160000000,"AVERAGE","HIGH"))</f>
        <v>LOW</v>
      </c>
      <c r="AC395">
        <v>1</v>
      </c>
    </row>
    <row r="396" spans="1:29" x14ac:dyDescent="0.3">
      <c r="A396">
        <v>399</v>
      </c>
      <c r="B396">
        <v>21</v>
      </c>
      <c r="C396" t="s">
        <v>29</v>
      </c>
      <c r="D396">
        <v>26</v>
      </c>
      <c r="E396">
        <v>1</v>
      </c>
      <c r="F396">
        <v>1</v>
      </c>
      <c r="G396">
        <v>8</v>
      </c>
      <c r="H396">
        <v>3</v>
      </c>
      <c r="I396">
        <v>1</v>
      </c>
      <c r="J396">
        <v>0</v>
      </c>
      <c r="K396">
        <v>0</v>
      </c>
      <c r="L396">
        <v>1</v>
      </c>
      <c r="M396">
        <f>AVERAGE(Table13[[#This Row],[incoming_own_farm]],Table13[[#This Row],[incoming_business]],Table13[[#This Row],[incoming_0_business]])</f>
        <v>0.33333333333333331</v>
      </c>
      <c r="N396">
        <f>IF(Table13[[#This Row],[Average Income]]=0,0,1)</f>
        <v>1</v>
      </c>
      <c r="O396">
        <v>1</v>
      </c>
      <c r="P396">
        <v>22375139</v>
      </c>
      <c r="Q396">
        <v>17616907</v>
      </c>
      <c r="R396">
        <v>23399979</v>
      </c>
      <c r="S396">
        <v>13346142</v>
      </c>
      <c r="T396">
        <v>86483002</v>
      </c>
      <c r="U396">
        <v>28026898</v>
      </c>
      <c r="V396">
        <v>42040348</v>
      </c>
      <c r="W396">
        <v>21616112</v>
      </c>
      <c r="X396">
        <v>15250636</v>
      </c>
      <c r="Y396">
        <f>SUM(P396,Table13[[#This Row],[durable_asset]],Table13[[#This Row],[save_asset]],Table13[[#This Row],[incoming_agricultural]],Table13[[#This Row],[lasting_investment]],Table13[[#This Row],[0_lasting_investmen]])</f>
        <v>128285671</v>
      </c>
      <c r="Z396" t="str">
        <f>IF(Table13[[#This Row],[Asset]]&lt;170000000,"LOW",IF(Table13[[#This Row],[Asset]]&lt;250000000,"AVERAGE","HIGH"))</f>
        <v>LOW</v>
      </c>
      <c r="AA396">
        <f>SUM(S396,Table13[[#This Row],[other_expenses]],Table13[[#This Row],[farm_expenses]])</f>
        <v>141869492</v>
      </c>
      <c r="AB396" t="str">
        <f>IF(Table13[[#This Row],[Expenses]]&lt;100000000,"LOW",IF(Table13[[#This Row],[Expenses]]&lt;160000000,"AVERAGE","HIGH"))</f>
        <v>AVERAGE</v>
      </c>
      <c r="AC396">
        <v>0</v>
      </c>
    </row>
    <row r="397" spans="1:29" x14ac:dyDescent="0.3">
      <c r="A397">
        <v>400</v>
      </c>
      <c r="B397">
        <v>18</v>
      </c>
      <c r="C397" t="s">
        <v>29</v>
      </c>
      <c r="D397">
        <v>33</v>
      </c>
      <c r="E397">
        <v>1</v>
      </c>
      <c r="F397">
        <v>0</v>
      </c>
      <c r="G397">
        <v>9</v>
      </c>
      <c r="H397">
        <v>2</v>
      </c>
      <c r="I397">
        <v>0</v>
      </c>
      <c r="J397">
        <v>0</v>
      </c>
      <c r="K397">
        <v>0</v>
      </c>
      <c r="L397">
        <v>0</v>
      </c>
      <c r="M397">
        <f>AVERAGE(Table13[[#This Row],[incoming_own_farm]],Table13[[#This Row],[incoming_business]],Table13[[#This Row],[incoming_0_business]])</f>
        <v>0</v>
      </c>
      <c r="N397">
        <f>IF(Table13[[#This Row],[Average Income]]=0,0,1)</f>
        <v>0</v>
      </c>
      <c r="O397">
        <v>0</v>
      </c>
      <c r="P397">
        <v>26553482</v>
      </c>
      <c r="Q397">
        <v>6406148</v>
      </c>
      <c r="R397">
        <v>65245468</v>
      </c>
      <c r="S397">
        <v>38436887</v>
      </c>
      <c r="T397">
        <v>57495178</v>
      </c>
      <c r="U397">
        <v>38436887</v>
      </c>
      <c r="V397">
        <v>10943837</v>
      </c>
      <c r="W397">
        <v>337604</v>
      </c>
      <c r="X397">
        <v>75005317</v>
      </c>
      <c r="Y397">
        <f>SUM(P397,Table13[[#This Row],[durable_asset]],Table13[[#This Row],[save_asset]],Table13[[#This Row],[incoming_agricultural]],Table13[[#This Row],[lasting_investment]],Table13[[#This Row],[0_lasting_investmen]])</f>
        <v>211984906</v>
      </c>
      <c r="Z397" t="str">
        <f>IF(Table13[[#This Row],[Asset]]&lt;170000000,"LOW",IF(Table13[[#This Row],[Asset]]&lt;250000000,"AVERAGE","HIGH"))</f>
        <v>AVERAGE</v>
      </c>
      <c r="AA397">
        <f>SUM(S397,Table13[[#This Row],[other_expenses]],Table13[[#This Row],[farm_expenses]])</f>
        <v>106875902</v>
      </c>
      <c r="AB397" t="str">
        <f>IF(Table13[[#This Row],[Expenses]]&lt;100000000,"LOW",IF(Table13[[#This Row],[Expenses]]&lt;160000000,"AVERAGE","HIGH"))</f>
        <v>AVERAGE</v>
      </c>
      <c r="AC397">
        <v>0</v>
      </c>
    </row>
    <row r="398" spans="1:29" x14ac:dyDescent="0.3">
      <c r="A398">
        <v>401</v>
      </c>
      <c r="B398">
        <v>21</v>
      </c>
      <c r="C398" t="s">
        <v>29</v>
      </c>
      <c r="D398">
        <v>38</v>
      </c>
      <c r="E398">
        <v>1</v>
      </c>
      <c r="F398">
        <v>7</v>
      </c>
      <c r="G398">
        <v>10</v>
      </c>
      <c r="H398">
        <v>10</v>
      </c>
      <c r="I398">
        <v>1</v>
      </c>
      <c r="J398">
        <v>0</v>
      </c>
      <c r="K398">
        <v>0</v>
      </c>
      <c r="L398">
        <v>0</v>
      </c>
      <c r="M398">
        <f>AVERAGE(Table13[[#This Row],[incoming_own_farm]],Table13[[#This Row],[incoming_business]],Table13[[#This Row],[incoming_0_business]])</f>
        <v>0</v>
      </c>
      <c r="N398">
        <f>IF(Table13[[#This Row],[Average Income]]=0,0,1)</f>
        <v>0</v>
      </c>
      <c r="O398">
        <v>1</v>
      </c>
      <c r="P398">
        <v>35937466</v>
      </c>
      <c r="Q398">
        <v>164638</v>
      </c>
      <c r="R398">
        <v>23399979</v>
      </c>
      <c r="S398">
        <v>10676913</v>
      </c>
      <c r="T398">
        <v>13933372</v>
      </c>
      <c r="U398">
        <v>31763816</v>
      </c>
      <c r="V398">
        <v>33076186</v>
      </c>
      <c r="W398">
        <v>53794604</v>
      </c>
      <c r="X398">
        <v>20123756</v>
      </c>
      <c r="Y398">
        <f>SUM(P398,Table13[[#This Row],[durable_asset]],Table13[[#This Row],[save_asset]],Table13[[#This Row],[incoming_agricultural]],Table13[[#This Row],[lasting_investment]],Table13[[#This Row],[0_lasting_investmen]])</f>
        <v>165184259</v>
      </c>
      <c r="Z398" t="str">
        <f>IF(Table13[[#This Row],[Asset]]&lt;170000000,"LOW",IF(Table13[[#This Row],[Asset]]&lt;250000000,"AVERAGE","HIGH"))</f>
        <v>LOW</v>
      </c>
      <c r="AA398">
        <f>SUM(S398,Table13[[#This Row],[other_expenses]],Table13[[#This Row],[farm_expenses]])</f>
        <v>57686471</v>
      </c>
      <c r="AB398" t="str">
        <f>IF(Table13[[#This Row],[Expenses]]&lt;100000000,"LOW",IF(Table13[[#This Row],[Expenses]]&lt;160000000,"AVERAGE","HIGH"))</f>
        <v>LOW</v>
      </c>
      <c r="AC398">
        <v>0</v>
      </c>
    </row>
    <row r="399" spans="1:29" x14ac:dyDescent="0.3">
      <c r="A399">
        <v>402</v>
      </c>
      <c r="B399">
        <v>21</v>
      </c>
      <c r="C399" t="s">
        <v>29</v>
      </c>
      <c r="D399">
        <v>32</v>
      </c>
      <c r="E399">
        <v>1</v>
      </c>
      <c r="F399">
        <v>2</v>
      </c>
      <c r="G399">
        <v>10</v>
      </c>
      <c r="H399">
        <v>4</v>
      </c>
      <c r="I399">
        <v>0</v>
      </c>
      <c r="J399">
        <v>1</v>
      </c>
      <c r="K399">
        <v>0</v>
      </c>
      <c r="L399">
        <v>1</v>
      </c>
      <c r="M399">
        <f>AVERAGE(Table13[[#This Row],[incoming_own_farm]],Table13[[#This Row],[incoming_business]],Table13[[#This Row],[incoming_0_business]])</f>
        <v>0.66666666666666663</v>
      </c>
      <c r="N399">
        <f>IF(Table13[[#This Row],[Average Income]]=0,0,1)</f>
        <v>1</v>
      </c>
      <c r="O399">
        <v>0</v>
      </c>
      <c r="P399">
        <v>5714122</v>
      </c>
      <c r="Q399">
        <v>15534909</v>
      </c>
      <c r="R399">
        <v>23399979</v>
      </c>
      <c r="S399">
        <v>93422991</v>
      </c>
      <c r="T399">
        <v>16495831</v>
      </c>
      <c r="U399">
        <v>49380727</v>
      </c>
      <c r="V399">
        <v>37814072</v>
      </c>
      <c r="W399">
        <v>22209953</v>
      </c>
      <c r="X399">
        <v>17461201</v>
      </c>
      <c r="Y399">
        <f>SUM(P399,Table13[[#This Row],[durable_asset]],Table13[[#This Row],[save_asset]],Table13[[#This Row],[incoming_agricultural]],Table13[[#This Row],[lasting_investment]],Table13[[#This Row],[0_lasting_investmen]])</f>
        <v>133700891</v>
      </c>
      <c r="Z399" t="str">
        <f>IF(Table13[[#This Row],[Asset]]&lt;170000000,"LOW",IF(Table13[[#This Row],[Asset]]&lt;250000000,"AVERAGE","HIGH"))</f>
        <v>LOW</v>
      </c>
      <c r="AA399">
        <f>SUM(S399,Table13[[#This Row],[other_expenses]],Table13[[#This Row],[farm_expenses]])</f>
        <v>147732894</v>
      </c>
      <c r="AB399" t="str">
        <f>IF(Table13[[#This Row],[Expenses]]&lt;100000000,"LOW",IF(Table13[[#This Row],[Expenses]]&lt;160000000,"AVERAGE","HIGH"))</f>
        <v>AVERAGE</v>
      </c>
      <c r="AC399">
        <v>0</v>
      </c>
    </row>
    <row r="400" spans="1:29" x14ac:dyDescent="0.3">
      <c r="A400">
        <v>403</v>
      </c>
      <c r="B400">
        <v>5</v>
      </c>
      <c r="C400" t="s">
        <v>29</v>
      </c>
      <c r="D400">
        <v>27</v>
      </c>
      <c r="E400">
        <v>1</v>
      </c>
      <c r="F400">
        <v>4</v>
      </c>
      <c r="G400">
        <v>8</v>
      </c>
      <c r="H400">
        <v>6</v>
      </c>
      <c r="I400">
        <v>0</v>
      </c>
      <c r="J400">
        <v>0</v>
      </c>
      <c r="K400">
        <v>1</v>
      </c>
      <c r="L400">
        <v>1</v>
      </c>
      <c r="M400">
        <f>AVERAGE(Table13[[#This Row],[incoming_own_farm]],Table13[[#This Row],[incoming_business]],Table13[[#This Row],[incoming_0_business]])</f>
        <v>0.66666666666666663</v>
      </c>
      <c r="N400">
        <f>IF(Table13[[#This Row],[Average Income]]=0,0,1)</f>
        <v>1</v>
      </c>
      <c r="O400">
        <v>0</v>
      </c>
      <c r="P400">
        <v>11151849</v>
      </c>
      <c r="Q400">
        <v>17360661</v>
      </c>
      <c r="R400">
        <v>11210759</v>
      </c>
      <c r="S400">
        <v>48046112</v>
      </c>
      <c r="T400">
        <v>28187052</v>
      </c>
      <c r="U400">
        <v>3203074</v>
      </c>
      <c r="V400">
        <v>36034581</v>
      </c>
      <c r="W400">
        <v>298578</v>
      </c>
      <c r="X400">
        <v>46671452</v>
      </c>
      <c r="Y400">
        <f>SUM(P400,Table13[[#This Row],[durable_asset]],Table13[[#This Row],[save_asset]],Table13[[#This Row],[incoming_agricultural]],Table13[[#This Row],[lasting_investment]],Table13[[#This Row],[0_lasting_investmen]])</f>
        <v>89896373</v>
      </c>
      <c r="Z400" t="str">
        <f>IF(Table13[[#This Row],[Asset]]&lt;170000000,"LOW",IF(Table13[[#This Row],[Asset]]&lt;250000000,"AVERAGE","HIGH"))</f>
        <v>LOW</v>
      </c>
      <c r="AA400">
        <f>SUM(S400,Table13[[#This Row],[other_expenses]],Table13[[#This Row],[farm_expenses]])</f>
        <v>112267745</v>
      </c>
      <c r="AB400" t="str">
        <f>IF(Table13[[#This Row],[Expenses]]&lt;100000000,"LOW",IF(Table13[[#This Row],[Expenses]]&lt;160000000,"AVERAGE","HIGH"))</f>
        <v>AVERAGE</v>
      </c>
      <c r="AC400">
        <v>0</v>
      </c>
    </row>
    <row r="401" spans="1:29" x14ac:dyDescent="0.3">
      <c r="A401">
        <v>404</v>
      </c>
      <c r="B401">
        <v>86</v>
      </c>
      <c r="C401" t="s">
        <v>29</v>
      </c>
      <c r="D401">
        <v>36</v>
      </c>
      <c r="E401">
        <v>1</v>
      </c>
      <c r="F401">
        <v>5</v>
      </c>
      <c r="G401">
        <v>12</v>
      </c>
      <c r="H401">
        <v>5</v>
      </c>
      <c r="I401">
        <v>0</v>
      </c>
      <c r="J401">
        <v>0</v>
      </c>
      <c r="K401">
        <v>0</v>
      </c>
      <c r="L401">
        <v>0</v>
      </c>
      <c r="M401">
        <f>AVERAGE(Table13[[#This Row],[incoming_own_farm]],Table13[[#This Row],[incoming_business]],Table13[[#This Row],[incoming_0_business]])</f>
        <v>0</v>
      </c>
      <c r="N401">
        <f>IF(Table13[[#This Row],[Average Income]]=0,0,1)</f>
        <v>0</v>
      </c>
      <c r="O401">
        <v>0</v>
      </c>
      <c r="P401">
        <v>28912201</v>
      </c>
      <c r="Q401">
        <v>22861940</v>
      </c>
      <c r="R401">
        <v>23399979</v>
      </c>
      <c r="S401">
        <v>26692283</v>
      </c>
      <c r="T401">
        <v>28203066</v>
      </c>
      <c r="U401">
        <v>30028818</v>
      </c>
      <c r="V401">
        <v>31363432</v>
      </c>
      <c r="W401">
        <v>28411718</v>
      </c>
      <c r="X401">
        <v>28292707</v>
      </c>
      <c r="Y401">
        <f>SUM(P401,Table13[[#This Row],[durable_asset]],Table13[[#This Row],[save_asset]],Table13[[#This Row],[incoming_agricultural]],Table13[[#This Row],[lasting_investment]],Table13[[#This Row],[0_lasting_investmen]])</f>
        <v>161907363</v>
      </c>
      <c r="Z401" t="str">
        <f>IF(Table13[[#This Row],[Asset]]&lt;170000000,"LOW",IF(Table13[[#This Row],[Asset]]&lt;250000000,"AVERAGE","HIGH"))</f>
        <v>LOW</v>
      </c>
      <c r="AA401">
        <f>SUM(S401,Table13[[#This Row],[other_expenses]],Table13[[#This Row],[farm_expenses]])</f>
        <v>86258781</v>
      </c>
      <c r="AB401" t="str">
        <f>IF(Table13[[#This Row],[Expenses]]&lt;100000000,"LOW",IF(Table13[[#This Row],[Expenses]]&lt;160000000,"AVERAGE","HIGH"))</f>
        <v>LOW</v>
      </c>
      <c r="AC401">
        <v>0</v>
      </c>
    </row>
    <row r="402" spans="1:29" x14ac:dyDescent="0.3">
      <c r="A402">
        <v>405</v>
      </c>
      <c r="B402">
        <v>39</v>
      </c>
      <c r="C402" t="s">
        <v>29</v>
      </c>
      <c r="D402">
        <v>21</v>
      </c>
      <c r="E402">
        <v>1</v>
      </c>
      <c r="F402">
        <v>1</v>
      </c>
      <c r="G402">
        <v>10</v>
      </c>
      <c r="H402">
        <v>5</v>
      </c>
      <c r="I402">
        <v>0</v>
      </c>
      <c r="J402">
        <v>0</v>
      </c>
      <c r="K402">
        <v>0</v>
      </c>
      <c r="L402">
        <v>0</v>
      </c>
      <c r="M402">
        <f>AVERAGE(Table13[[#This Row],[incoming_own_farm]],Table13[[#This Row],[incoming_business]],Table13[[#This Row],[incoming_0_business]])</f>
        <v>0</v>
      </c>
      <c r="N402">
        <f>IF(Table13[[#This Row],[Average Income]]=0,0,1)</f>
        <v>0</v>
      </c>
      <c r="O402">
        <v>0</v>
      </c>
      <c r="P402">
        <v>28912201</v>
      </c>
      <c r="Q402">
        <v>22861940</v>
      </c>
      <c r="R402">
        <v>23399979</v>
      </c>
      <c r="S402">
        <v>26692283</v>
      </c>
      <c r="T402">
        <v>28203066</v>
      </c>
      <c r="U402">
        <v>30028818</v>
      </c>
      <c r="V402">
        <v>31363432</v>
      </c>
      <c r="W402">
        <v>28411718</v>
      </c>
      <c r="X402">
        <v>28292707</v>
      </c>
      <c r="Y402">
        <f>SUM(P402,Table13[[#This Row],[durable_asset]],Table13[[#This Row],[save_asset]],Table13[[#This Row],[incoming_agricultural]],Table13[[#This Row],[lasting_investment]],Table13[[#This Row],[0_lasting_investmen]])</f>
        <v>161907363</v>
      </c>
      <c r="Z402" t="str">
        <f>IF(Table13[[#This Row],[Asset]]&lt;170000000,"LOW",IF(Table13[[#This Row],[Asset]]&lt;250000000,"AVERAGE","HIGH"))</f>
        <v>LOW</v>
      </c>
      <c r="AA402">
        <f>SUM(S402,Table13[[#This Row],[other_expenses]],Table13[[#This Row],[farm_expenses]])</f>
        <v>86258781</v>
      </c>
      <c r="AB402" t="str">
        <f>IF(Table13[[#This Row],[Expenses]]&lt;100000000,"LOW",IF(Table13[[#This Row],[Expenses]]&lt;160000000,"AVERAGE","HIGH"))</f>
        <v>LOW</v>
      </c>
      <c r="AC402">
        <v>0</v>
      </c>
    </row>
    <row r="403" spans="1:29" x14ac:dyDescent="0.3">
      <c r="A403">
        <v>406</v>
      </c>
      <c r="B403">
        <v>27</v>
      </c>
      <c r="C403" t="s">
        <v>30</v>
      </c>
      <c r="D403">
        <v>52</v>
      </c>
      <c r="E403">
        <v>1</v>
      </c>
      <c r="F403">
        <v>0</v>
      </c>
      <c r="G403">
        <v>9</v>
      </c>
      <c r="H403">
        <v>2</v>
      </c>
      <c r="I403">
        <v>1</v>
      </c>
      <c r="J403">
        <v>0</v>
      </c>
      <c r="K403">
        <v>0</v>
      </c>
      <c r="L403">
        <v>0</v>
      </c>
      <c r="M403">
        <f>AVERAGE(Table13[[#This Row],[incoming_own_farm]],Table13[[#This Row],[incoming_business]],Table13[[#This Row],[incoming_0_business]])</f>
        <v>0</v>
      </c>
      <c r="N403">
        <f>IF(Table13[[#This Row],[Average Income]]=0,0,1)</f>
        <v>0</v>
      </c>
      <c r="O403">
        <v>1</v>
      </c>
      <c r="P403">
        <v>20206248</v>
      </c>
      <c r="Q403">
        <v>12892372</v>
      </c>
      <c r="R403">
        <v>48046112</v>
      </c>
      <c r="S403">
        <v>34833429</v>
      </c>
      <c r="T403">
        <v>14573987</v>
      </c>
      <c r="U403">
        <v>11157374</v>
      </c>
      <c r="V403">
        <v>12678834</v>
      </c>
      <c r="W403">
        <v>34700159</v>
      </c>
      <c r="X403">
        <v>60724945</v>
      </c>
      <c r="Y403">
        <f>SUM(P403,Table13[[#This Row],[durable_asset]],Table13[[#This Row],[save_asset]],Table13[[#This Row],[incoming_agricultural]],Table13[[#This Row],[lasting_investment]],Table13[[#This Row],[0_lasting_investmen]])</f>
        <v>187727210</v>
      </c>
      <c r="Z403" t="str">
        <f>IF(Table13[[#This Row],[Asset]]&lt;170000000,"LOW",IF(Table13[[#This Row],[Asset]]&lt;250000000,"AVERAGE","HIGH"))</f>
        <v>AVERAGE</v>
      </c>
      <c r="AA403">
        <f>SUM(S403,Table13[[#This Row],[other_expenses]],Table13[[#This Row],[farm_expenses]])</f>
        <v>62086250</v>
      </c>
      <c r="AB403" t="str">
        <f>IF(Table13[[#This Row],[Expenses]]&lt;100000000,"LOW",IF(Table13[[#This Row],[Expenses]]&lt;160000000,"AVERAGE","HIGH"))</f>
        <v>LOW</v>
      </c>
      <c r="AC403">
        <v>0</v>
      </c>
    </row>
    <row r="404" spans="1:29" x14ac:dyDescent="0.3">
      <c r="A404">
        <v>407</v>
      </c>
      <c r="B404">
        <v>77</v>
      </c>
      <c r="C404" t="s">
        <v>30</v>
      </c>
      <c r="D404">
        <v>61</v>
      </c>
      <c r="E404">
        <v>0</v>
      </c>
      <c r="F404">
        <v>0</v>
      </c>
      <c r="G404">
        <v>12</v>
      </c>
      <c r="H404">
        <v>5</v>
      </c>
      <c r="I404">
        <v>0</v>
      </c>
      <c r="J404">
        <v>0</v>
      </c>
      <c r="K404">
        <v>0</v>
      </c>
      <c r="L404">
        <v>0</v>
      </c>
      <c r="M404">
        <f>AVERAGE(Table13[[#This Row],[incoming_own_farm]],Table13[[#This Row],[incoming_business]],Table13[[#This Row],[incoming_0_business]])</f>
        <v>0</v>
      </c>
      <c r="N404">
        <f>IF(Table13[[#This Row],[Average Income]]=0,0,1)</f>
        <v>0</v>
      </c>
      <c r="O404">
        <v>0</v>
      </c>
      <c r="P404">
        <v>28912201</v>
      </c>
      <c r="Q404">
        <v>22861940</v>
      </c>
      <c r="R404">
        <v>23399979</v>
      </c>
      <c r="S404">
        <v>26692283</v>
      </c>
      <c r="T404">
        <v>28203066</v>
      </c>
      <c r="U404">
        <v>30028818</v>
      </c>
      <c r="V404">
        <v>31363432</v>
      </c>
      <c r="W404">
        <v>28411718</v>
      </c>
      <c r="X404">
        <v>28292707</v>
      </c>
      <c r="Y404">
        <f>SUM(P404,Table13[[#This Row],[durable_asset]],Table13[[#This Row],[save_asset]],Table13[[#This Row],[incoming_agricultural]],Table13[[#This Row],[lasting_investment]],Table13[[#This Row],[0_lasting_investmen]])</f>
        <v>161907363</v>
      </c>
      <c r="Z404" t="str">
        <f>IF(Table13[[#This Row],[Asset]]&lt;170000000,"LOW",IF(Table13[[#This Row],[Asset]]&lt;250000000,"AVERAGE","HIGH"))</f>
        <v>LOW</v>
      </c>
      <c r="AA404">
        <f>SUM(S404,Table13[[#This Row],[other_expenses]],Table13[[#This Row],[farm_expenses]])</f>
        <v>86258781</v>
      </c>
      <c r="AB404" t="str">
        <f>IF(Table13[[#This Row],[Expenses]]&lt;100000000,"LOW",IF(Table13[[#This Row],[Expenses]]&lt;160000000,"AVERAGE","HIGH"))</f>
        <v>LOW</v>
      </c>
      <c r="AC404">
        <v>0</v>
      </c>
    </row>
    <row r="405" spans="1:29" x14ac:dyDescent="0.3">
      <c r="A405">
        <v>408</v>
      </c>
      <c r="B405">
        <v>72</v>
      </c>
      <c r="C405" t="s">
        <v>29</v>
      </c>
      <c r="D405">
        <v>51</v>
      </c>
      <c r="E405">
        <v>0</v>
      </c>
      <c r="F405">
        <v>0</v>
      </c>
      <c r="G405">
        <v>6</v>
      </c>
      <c r="H405">
        <v>5</v>
      </c>
      <c r="I405">
        <v>0</v>
      </c>
      <c r="J405">
        <v>0</v>
      </c>
      <c r="K405">
        <v>0</v>
      </c>
      <c r="L405">
        <v>0</v>
      </c>
      <c r="M405">
        <f>AVERAGE(Table13[[#This Row],[incoming_own_farm]],Table13[[#This Row],[incoming_business]],Table13[[#This Row],[incoming_0_business]])</f>
        <v>0</v>
      </c>
      <c r="N405">
        <f>IF(Table13[[#This Row],[Average Income]]=0,0,1)</f>
        <v>0</v>
      </c>
      <c r="O405">
        <v>0</v>
      </c>
      <c r="P405">
        <v>28912201</v>
      </c>
      <c r="Q405">
        <v>22861940</v>
      </c>
      <c r="R405">
        <v>23399979</v>
      </c>
      <c r="S405">
        <v>26692283</v>
      </c>
      <c r="T405">
        <v>28203066</v>
      </c>
      <c r="U405">
        <v>30028818</v>
      </c>
      <c r="V405">
        <v>31363432</v>
      </c>
      <c r="W405">
        <v>28411718</v>
      </c>
      <c r="X405">
        <v>28292707</v>
      </c>
      <c r="Y405">
        <f>SUM(P405,Table13[[#This Row],[durable_asset]],Table13[[#This Row],[save_asset]],Table13[[#This Row],[incoming_agricultural]],Table13[[#This Row],[lasting_investment]],Table13[[#This Row],[0_lasting_investmen]])</f>
        <v>161907363</v>
      </c>
      <c r="Z405" t="str">
        <f>IF(Table13[[#This Row],[Asset]]&lt;170000000,"LOW",IF(Table13[[#This Row],[Asset]]&lt;250000000,"AVERAGE","HIGH"))</f>
        <v>LOW</v>
      </c>
      <c r="AA405">
        <f>SUM(S405,Table13[[#This Row],[other_expenses]],Table13[[#This Row],[farm_expenses]])</f>
        <v>86258781</v>
      </c>
      <c r="AB405" t="str">
        <f>IF(Table13[[#This Row],[Expenses]]&lt;100000000,"LOW",IF(Table13[[#This Row],[Expenses]]&lt;160000000,"AVERAGE","HIGH"))</f>
        <v>LOW</v>
      </c>
      <c r="AC405">
        <v>1</v>
      </c>
    </row>
    <row r="406" spans="1:29" x14ac:dyDescent="0.3">
      <c r="A406">
        <v>409</v>
      </c>
      <c r="B406">
        <v>80</v>
      </c>
      <c r="C406" t="s">
        <v>29</v>
      </c>
      <c r="D406">
        <v>22</v>
      </c>
      <c r="E406">
        <v>1</v>
      </c>
      <c r="F406">
        <v>3</v>
      </c>
      <c r="G406">
        <v>6</v>
      </c>
      <c r="H406">
        <v>5</v>
      </c>
      <c r="I406">
        <v>0</v>
      </c>
      <c r="J406">
        <v>0</v>
      </c>
      <c r="K406">
        <v>1</v>
      </c>
      <c r="L406">
        <v>1</v>
      </c>
      <c r="M406">
        <f>AVERAGE(Table13[[#This Row],[incoming_own_farm]],Table13[[#This Row],[incoming_business]],Table13[[#This Row],[incoming_0_business]])</f>
        <v>0.66666666666666663</v>
      </c>
      <c r="N406">
        <f>IF(Table13[[#This Row],[Average Income]]=0,0,1)</f>
        <v>1</v>
      </c>
      <c r="O406">
        <v>0</v>
      </c>
      <c r="P406">
        <v>28912201</v>
      </c>
      <c r="Q406">
        <v>23222287</v>
      </c>
      <c r="R406">
        <v>23399979</v>
      </c>
      <c r="S406">
        <v>21353827</v>
      </c>
      <c r="T406">
        <v>22421518</v>
      </c>
      <c r="U406">
        <v>30028818</v>
      </c>
      <c r="V406">
        <v>40038425</v>
      </c>
      <c r="W406">
        <v>26193585</v>
      </c>
      <c r="X406">
        <v>13372833</v>
      </c>
      <c r="Y406">
        <f>SUM(P406,Table13[[#This Row],[durable_asset]],Table13[[#This Row],[save_asset]],Table13[[#This Row],[incoming_agricultural]],Table13[[#This Row],[lasting_investment]],Table13[[#This Row],[0_lasting_investmen]])</f>
        <v>145129703</v>
      </c>
      <c r="Z406" t="str">
        <f>IF(Table13[[#This Row],[Asset]]&lt;170000000,"LOW",IF(Table13[[#This Row],[Asset]]&lt;250000000,"AVERAGE","HIGH"))</f>
        <v>LOW</v>
      </c>
      <c r="AA406">
        <f>SUM(S406,Table13[[#This Row],[other_expenses]],Table13[[#This Row],[farm_expenses]])</f>
        <v>83813770</v>
      </c>
      <c r="AB406" t="str">
        <f>IF(Table13[[#This Row],[Expenses]]&lt;100000000,"LOW",IF(Table13[[#This Row],[Expenses]]&lt;160000000,"AVERAGE","HIGH"))</f>
        <v>LOW</v>
      </c>
      <c r="AC406">
        <v>0</v>
      </c>
    </row>
    <row r="407" spans="1:29" x14ac:dyDescent="0.3">
      <c r="A407">
        <v>410</v>
      </c>
      <c r="B407">
        <v>7</v>
      </c>
      <c r="C407" t="s">
        <v>29</v>
      </c>
      <c r="D407">
        <v>22</v>
      </c>
      <c r="E407">
        <v>1</v>
      </c>
      <c r="F407">
        <v>2</v>
      </c>
      <c r="G407">
        <v>10</v>
      </c>
      <c r="H407">
        <v>4</v>
      </c>
      <c r="I407">
        <v>0</v>
      </c>
      <c r="J407">
        <v>0</v>
      </c>
      <c r="K407">
        <v>1</v>
      </c>
      <c r="L407">
        <v>1</v>
      </c>
      <c r="M407">
        <f>AVERAGE(Table13[[#This Row],[incoming_own_farm]],Table13[[#This Row],[incoming_business]],Table13[[#This Row],[incoming_0_business]])</f>
        <v>0.66666666666666663</v>
      </c>
      <c r="N407">
        <f>IF(Table13[[#This Row],[Average Income]]=0,0,1)</f>
        <v>1</v>
      </c>
      <c r="O407">
        <v>0</v>
      </c>
      <c r="P407">
        <v>28912201</v>
      </c>
      <c r="Q407">
        <v>2445547</v>
      </c>
      <c r="R407">
        <v>23399979</v>
      </c>
      <c r="S407">
        <v>37903044</v>
      </c>
      <c r="T407">
        <v>48046112</v>
      </c>
      <c r="U407">
        <v>17349984</v>
      </c>
      <c r="V407">
        <v>49491942</v>
      </c>
      <c r="W407">
        <v>25016008</v>
      </c>
      <c r="X407">
        <v>15626107</v>
      </c>
      <c r="Y407">
        <f>SUM(P407,Table13[[#This Row],[durable_asset]],Table13[[#This Row],[save_asset]],Table13[[#This Row],[incoming_agricultural]],Table13[[#This Row],[lasting_investment]],Table13[[#This Row],[0_lasting_investmen]])</f>
        <v>112749826</v>
      </c>
      <c r="Z407" t="str">
        <f>IF(Table13[[#This Row],[Asset]]&lt;170000000,"LOW",IF(Table13[[#This Row],[Asset]]&lt;250000000,"AVERAGE","HIGH"))</f>
        <v>LOW</v>
      </c>
      <c r="AA407">
        <f>SUM(S407,Table13[[#This Row],[other_expenses]],Table13[[#This Row],[farm_expenses]])</f>
        <v>135441098</v>
      </c>
      <c r="AB407" t="str">
        <f>IF(Table13[[#This Row],[Expenses]]&lt;100000000,"LOW",IF(Table13[[#This Row],[Expenses]]&lt;160000000,"AVERAGE","HIGH"))</f>
        <v>AVERAGE</v>
      </c>
      <c r="AC407">
        <v>0</v>
      </c>
    </row>
    <row r="408" spans="1:29" x14ac:dyDescent="0.3">
      <c r="A408">
        <v>411</v>
      </c>
      <c r="B408">
        <v>56</v>
      </c>
      <c r="C408" t="s">
        <v>29</v>
      </c>
      <c r="D408">
        <v>69</v>
      </c>
      <c r="E408">
        <v>1</v>
      </c>
      <c r="F408">
        <v>3</v>
      </c>
      <c r="G408">
        <v>7</v>
      </c>
      <c r="H408">
        <v>6</v>
      </c>
      <c r="I408">
        <v>0</v>
      </c>
      <c r="J408">
        <v>1</v>
      </c>
      <c r="K408">
        <v>0</v>
      </c>
      <c r="L408">
        <v>0</v>
      </c>
      <c r="M408">
        <f>AVERAGE(Table13[[#This Row],[incoming_own_farm]],Table13[[#This Row],[incoming_business]],Table13[[#This Row],[incoming_0_business]])</f>
        <v>0.33333333333333331</v>
      </c>
      <c r="N408">
        <f>IF(Table13[[#This Row],[Average Income]]=0,0,1)</f>
        <v>1</v>
      </c>
      <c r="O408">
        <v>0</v>
      </c>
      <c r="P408">
        <v>65334448</v>
      </c>
      <c r="Q408">
        <v>29212036</v>
      </c>
      <c r="R408">
        <v>16015369</v>
      </c>
      <c r="S408">
        <v>17883829</v>
      </c>
      <c r="T408">
        <v>31870586</v>
      </c>
      <c r="U408">
        <v>56053796</v>
      </c>
      <c r="V408">
        <v>71401858</v>
      </c>
      <c r="W408">
        <v>10437993</v>
      </c>
      <c r="X408">
        <v>10857086</v>
      </c>
      <c r="Y408">
        <f>SUM(P408,Table13[[#This Row],[durable_asset]],Table13[[#This Row],[save_asset]],Table13[[#This Row],[incoming_agricultural]],Table13[[#This Row],[lasting_investment]],Table13[[#This Row],[0_lasting_investmen]])</f>
        <v>187910728</v>
      </c>
      <c r="Z408" t="str">
        <f>IF(Table13[[#This Row],[Asset]]&lt;170000000,"LOW",IF(Table13[[#This Row],[Asset]]&lt;250000000,"AVERAGE","HIGH"))</f>
        <v>AVERAGE</v>
      </c>
      <c r="AA408">
        <f>SUM(S408,Table13[[#This Row],[other_expenses]],Table13[[#This Row],[farm_expenses]])</f>
        <v>121156273</v>
      </c>
      <c r="AB408" t="str">
        <f>IF(Table13[[#This Row],[Expenses]]&lt;100000000,"LOW",IF(Table13[[#This Row],[Expenses]]&lt;160000000,"AVERAGE","HIGH"))</f>
        <v>AVERAGE</v>
      </c>
      <c r="AC408">
        <v>0</v>
      </c>
    </row>
    <row r="409" spans="1:29" x14ac:dyDescent="0.3">
      <c r="A409">
        <v>412</v>
      </c>
      <c r="B409">
        <v>14</v>
      </c>
      <c r="C409" t="s">
        <v>29</v>
      </c>
      <c r="D409">
        <v>68</v>
      </c>
      <c r="E409">
        <v>0</v>
      </c>
      <c r="F409">
        <v>0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f>AVERAGE(Table13[[#This Row],[incoming_own_farm]],Table13[[#This Row],[incoming_business]],Table13[[#This Row],[incoming_0_business]])</f>
        <v>0</v>
      </c>
      <c r="N409">
        <f>IF(Table13[[#This Row],[Average Income]]=0,0,1)</f>
        <v>0</v>
      </c>
      <c r="O409">
        <v>0</v>
      </c>
      <c r="P409">
        <v>6406148</v>
      </c>
      <c r="Q409">
        <v>22861940</v>
      </c>
      <c r="R409">
        <v>31750471</v>
      </c>
      <c r="S409">
        <v>12011529</v>
      </c>
      <c r="T409">
        <v>34913507</v>
      </c>
      <c r="U409">
        <v>12011528</v>
      </c>
      <c r="V409">
        <v>2348921</v>
      </c>
      <c r="W409">
        <v>43578979</v>
      </c>
      <c r="X409">
        <v>2348921</v>
      </c>
      <c r="Y409">
        <f>SUM(P409,Table13[[#This Row],[durable_asset]],Table13[[#This Row],[save_asset]],Table13[[#This Row],[incoming_agricultural]],Table13[[#This Row],[lasting_investment]],Table13[[#This Row],[0_lasting_investmen]])</f>
        <v>118957987</v>
      </c>
      <c r="Z409" t="str">
        <f>IF(Table13[[#This Row],[Asset]]&lt;170000000,"LOW",IF(Table13[[#This Row],[Asset]]&lt;250000000,"AVERAGE","HIGH"))</f>
        <v>LOW</v>
      </c>
      <c r="AA409">
        <f>SUM(S409,Table13[[#This Row],[other_expenses]],Table13[[#This Row],[farm_expenses]])</f>
        <v>49273957</v>
      </c>
      <c r="AB409" t="str">
        <f>IF(Table13[[#This Row],[Expenses]]&lt;100000000,"LOW",IF(Table13[[#This Row],[Expenses]]&lt;160000000,"AVERAGE","HIGH"))</f>
        <v>LOW</v>
      </c>
      <c r="AC409">
        <v>0</v>
      </c>
    </row>
    <row r="410" spans="1:29" x14ac:dyDescent="0.3">
      <c r="A410">
        <v>413</v>
      </c>
      <c r="B410">
        <v>57</v>
      </c>
      <c r="C410" t="s">
        <v>29</v>
      </c>
      <c r="D410">
        <v>40</v>
      </c>
      <c r="E410">
        <v>1</v>
      </c>
      <c r="F410">
        <v>6</v>
      </c>
      <c r="G410">
        <v>7</v>
      </c>
      <c r="H410">
        <v>9</v>
      </c>
      <c r="I410">
        <v>0</v>
      </c>
      <c r="J410">
        <v>0</v>
      </c>
      <c r="K410">
        <v>0</v>
      </c>
      <c r="L410">
        <v>0</v>
      </c>
      <c r="M410">
        <f>AVERAGE(Table13[[#This Row],[incoming_own_farm]],Table13[[#This Row],[incoming_business]],Table13[[#This Row],[incoming_0_business]])</f>
        <v>0</v>
      </c>
      <c r="N410">
        <f>IF(Table13[[#This Row],[Average Income]]=0,0,1)</f>
        <v>0</v>
      </c>
      <c r="O410">
        <v>1</v>
      </c>
      <c r="P410">
        <v>34766083</v>
      </c>
      <c r="Q410">
        <v>12540034</v>
      </c>
      <c r="R410">
        <v>23399979</v>
      </c>
      <c r="S410">
        <v>42707653</v>
      </c>
      <c r="T410">
        <v>16175524</v>
      </c>
      <c r="U410">
        <v>36034582</v>
      </c>
      <c r="V410">
        <v>29361513</v>
      </c>
      <c r="W410">
        <v>16865457</v>
      </c>
      <c r="X410">
        <v>32964969</v>
      </c>
      <c r="Y410">
        <f>SUM(P410,Table13[[#This Row],[durable_asset]],Table13[[#This Row],[save_asset]],Table13[[#This Row],[incoming_agricultural]],Table13[[#This Row],[lasting_investment]],Table13[[#This Row],[0_lasting_investmen]])</f>
        <v>156571104</v>
      </c>
      <c r="Z410" t="str">
        <f>IF(Table13[[#This Row],[Asset]]&lt;170000000,"LOW",IF(Table13[[#This Row],[Asset]]&lt;250000000,"AVERAGE","HIGH"))</f>
        <v>LOW</v>
      </c>
      <c r="AA410">
        <f>SUM(S410,Table13[[#This Row],[other_expenses]],Table13[[#This Row],[farm_expenses]])</f>
        <v>88244690</v>
      </c>
      <c r="AB410" t="str">
        <f>IF(Table13[[#This Row],[Expenses]]&lt;100000000,"LOW",IF(Table13[[#This Row],[Expenses]]&lt;160000000,"AVERAGE","HIGH"))</f>
        <v>LOW</v>
      </c>
      <c r="AC410">
        <v>0</v>
      </c>
    </row>
    <row r="411" spans="1:29" x14ac:dyDescent="0.3">
      <c r="A411">
        <v>414</v>
      </c>
      <c r="B411">
        <v>27</v>
      </c>
      <c r="C411" t="s">
        <v>29</v>
      </c>
      <c r="D411">
        <v>37</v>
      </c>
      <c r="E411">
        <v>1</v>
      </c>
      <c r="F411">
        <v>5</v>
      </c>
      <c r="G411">
        <v>10</v>
      </c>
      <c r="H411">
        <v>7</v>
      </c>
      <c r="I411">
        <v>0</v>
      </c>
      <c r="J411">
        <v>1</v>
      </c>
      <c r="K411">
        <v>0</v>
      </c>
      <c r="L411">
        <v>1</v>
      </c>
      <c r="M411">
        <f>AVERAGE(Table13[[#This Row],[incoming_own_farm]],Table13[[#This Row],[incoming_business]],Table13[[#This Row],[incoming_0_business]])</f>
        <v>0.66666666666666663</v>
      </c>
      <c r="N411">
        <f>IF(Table13[[#This Row],[Average Income]]=0,0,1)</f>
        <v>1</v>
      </c>
      <c r="O411">
        <v>0</v>
      </c>
      <c r="P411">
        <v>6712542</v>
      </c>
      <c r="Q411">
        <v>14894295</v>
      </c>
      <c r="R411">
        <v>80076847</v>
      </c>
      <c r="S411">
        <v>13346142</v>
      </c>
      <c r="T411">
        <v>67264557</v>
      </c>
      <c r="U411">
        <v>93422985</v>
      </c>
      <c r="V411">
        <v>52806234</v>
      </c>
      <c r="W411">
        <v>22567758</v>
      </c>
      <c r="X411">
        <v>14863153</v>
      </c>
      <c r="Y411">
        <f>SUM(P411,Table13[[#This Row],[durable_asset]],Table13[[#This Row],[save_asset]],Table13[[#This Row],[incoming_agricultural]],Table13[[#This Row],[lasting_investment]],Table13[[#This Row],[0_lasting_investmen]])</f>
        <v>232537580</v>
      </c>
      <c r="Z411" t="str">
        <f>IF(Table13[[#This Row],[Asset]]&lt;170000000,"LOW",IF(Table13[[#This Row],[Asset]]&lt;250000000,"AVERAGE","HIGH"))</f>
        <v>AVERAGE</v>
      </c>
      <c r="AA411">
        <f>SUM(S411,Table13[[#This Row],[other_expenses]],Table13[[#This Row],[farm_expenses]])</f>
        <v>133416933</v>
      </c>
      <c r="AB411" t="str">
        <f>IF(Table13[[#This Row],[Expenses]]&lt;100000000,"LOW",IF(Table13[[#This Row],[Expenses]]&lt;160000000,"AVERAGE","HIGH"))</f>
        <v>AVERAGE</v>
      </c>
      <c r="AC411">
        <v>1</v>
      </c>
    </row>
    <row r="412" spans="1:29" x14ac:dyDescent="0.3">
      <c r="A412">
        <v>415</v>
      </c>
      <c r="B412">
        <v>38</v>
      </c>
      <c r="C412" t="s">
        <v>29</v>
      </c>
      <c r="D412">
        <v>27</v>
      </c>
      <c r="E412">
        <v>1</v>
      </c>
      <c r="F412">
        <v>3</v>
      </c>
      <c r="G412">
        <v>10</v>
      </c>
      <c r="H412">
        <v>5</v>
      </c>
      <c r="I412">
        <v>0</v>
      </c>
      <c r="J412">
        <v>0</v>
      </c>
      <c r="K412">
        <v>0</v>
      </c>
      <c r="L412">
        <v>0</v>
      </c>
      <c r="M412">
        <f>AVERAGE(Table13[[#This Row],[incoming_own_farm]],Table13[[#This Row],[incoming_business]],Table13[[#This Row],[incoming_0_business]])</f>
        <v>0</v>
      </c>
      <c r="N412">
        <f>IF(Table13[[#This Row],[Average Income]]=0,0,1)</f>
        <v>0</v>
      </c>
      <c r="O412">
        <v>0</v>
      </c>
      <c r="P412">
        <v>28912201</v>
      </c>
      <c r="Q412">
        <v>22861940</v>
      </c>
      <c r="R412">
        <v>23399979</v>
      </c>
      <c r="S412">
        <v>26692283</v>
      </c>
      <c r="T412">
        <v>28203066</v>
      </c>
      <c r="U412">
        <v>30028818</v>
      </c>
      <c r="V412">
        <v>31363432</v>
      </c>
      <c r="W412">
        <v>28411718</v>
      </c>
      <c r="X412">
        <v>28292707</v>
      </c>
      <c r="Y412">
        <f>SUM(P412,Table13[[#This Row],[durable_asset]],Table13[[#This Row],[save_asset]],Table13[[#This Row],[incoming_agricultural]],Table13[[#This Row],[lasting_investment]],Table13[[#This Row],[0_lasting_investmen]])</f>
        <v>161907363</v>
      </c>
      <c r="Z412" t="str">
        <f>IF(Table13[[#This Row],[Asset]]&lt;170000000,"LOW",IF(Table13[[#This Row],[Asset]]&lt;250000000,"AVERAGE","HIGH"))</f>
        <v>LOW</v>
      </c>
      <c r="AA412">
        <f>SUM(S412,Table13[[#This Row],[other_expenses]],Table13[[#This Row],[farm_expenses]])</f>
        <v>86258781</v>
      </c>
      <c r="AB412" t="str">
        <f>IF(Table13[[#This Row],[Expenses]]&lt;100000000,"LOW",IF(Table13[[#This Row],[Expenses]]&lt;160000000,"AVERAGE","HIGH"))</f>
        <v>LOW</v>
      </c>
      <c r="AC412">
        <v>0</v>
      </c>
    </row>
    <row r="413" spans="1:29" x14ac:dyDescent="0.3">
      <c r="A413">
        <v>416</v>
      </c>
      <c r="B413">
        <v>31</v>
      </c>
      <c r="C413" t="s">
        <v>29</v>
      </c>
      <c r="D413">
        <v>24</v>
      </c>
      <c r="E413">
        <v>0</v>
      </c>
      <c r="F413">
        <v>1</v>
      </c>
      <c r="G413">
        <v>2</v>
      </c>
      <c r="H413">
        <v>5</v>
      </c>
      <c r="I413">
        <v>0</v>
      </c>
      <c r="J413">
        <v>0</v>
      </c>
      <c r="K413">
        <v>0</v>
      </c>
      <c r="L413">
        <v>0</v>
      </c>
      <c r="M413">
        <f>AVERAGE(Table13[[#This Row],[incoming_own_farm]],Table13[[#This Row],[incoming_business]],Table13[[#This Row],[incoming_0_business]])</f>
        <v>0</v>
      </c>
      <c r="N413">
        <f>IF(Table13[[#This Row],[Average Income]]=0,0,1)</f>
        <v>0</v>
      </c>
      <c r="O413">
        <v>0</v>
      </c>
      <c r="P413">
        <v>28912201</v>
      </c>
      <c r="Q413">
        <v>22861940</v>
      </c>
      <c r="R413">
        <v>23399979</v>
      </c>
      <c r="S413">
        <v>26692283</v>
      </c>
      <c r="T413">
        <v>28203066</v>
      </c>
      <c r="U413">
        <v>30028818</v>
      </c>
      <c r="V413">
        <v>31363432</v>
      </c>
      <c r="W413">
        <v>28411718</v>
      </c>
      <c r="X413">
        <v>28292707</v>
      </c>
      <c r="Y413">
        <f>SUM(P413,Table13[[#This Row],[durable_asset]],Table13[[#This Row],[save_asset]],Table13[[#This Row],[incoming_agricultural]],Table13[[#This Row],[lasting_investment]],Table13[[#This Row],[0_lasting_investmen]])</f>
        <v>161907363</v>
      </c>
      <c r="Z413" t="str">
        <f>IF(Table13[[#This Row],[Asset]]&lt;170000000,"LOW",IF(Table13[[#This Row],[Asset]]&lt;250000000,"AVERAGE","HIGH"))</f>
        <v>LOW</v>
      </c>
      <c r="AA413">
        <f>SUM(S413,Table13[[#This Row],[other_expenses]],Table13[[#This Row],[farm_expenses]])</f>
        <v>86258781</v>
      </c>
      <c r="AB413" t="str">
        <f>IF(Table13[[#This Row],[Expenses]]&lt;100000000,"LOW",IF(Table13[[#This Row],[Expenses]]&lt;160000000,"AVERAGE","HIGH"))</f>
        <v>LOW</v>
      </c>
      <c r="AC413">
        <v>0</v>
      </c>
    </row>
    <row r="414" spans="1:29" x14ac:dyDescent="0.3">
      <c r="A414">
        <v>417</v>
      </c>
      <c r="B414">
        <v>41</v>
      </c>
      <c r="C414" t="s">
        <v>29</v>
      </c>
      <c r="D414">
        <v>25</v>
      </c>
      <c r="E414">
        <v>1</v>
      </c>
      <c r="F414">
        <v>4</v>
      </c>
      <c r="G414">
        <v>9</v>
      </c>
      <c r="H414">
        <v>5</v>
      </c>
      <c r="I414">
        <v>0</v>
      </c>
      <c r="J414">
        <v>0</v>
      </c>
      <c r="K414">
        <v>0</v>
      </c>
      <c r="L414">
        <v>0</v>
      </c>
      <c r="M414">
        <f>AVERAGE(Table13[[#This Row],[incoming_own_farm]],Table13[[#This Row],[incoming_business]],Table13[[#This Row],[incoming_0_business]])</f>
        <v>0</v>
      </c>
      <c r="N414">
        <f>IF(Table13[[#This Row],[Average Income]]=0,0,1)</f>
        <v>0</v>
      </c>
      <c r="O414">
        <v>0</v>
      </c>
      <c r="P414">
        <v>28912201</v>
      </c>
      <c r="Q414">
        <v>22861940</v>
      </c>
      <c r="R414">
        <v>23399979</v>
      </c>
      <c r="S414">
        <v>26692283</v>
      </c>
      <c r="T414">
        <v>28203066</v>
      </c>
      <c r="U414">
        <v>30028818</v>
      </c>
      <c r="V414">
        <v>31363432</v>
      </c>
      <c r="W414">
        <v>28411718</v>
      </c>
      <c r="X414">
        <v>28292707</v>
      </c>
      <c r="Y414">
        <f>SUM(P414,Table13[[#This Row],[durable_asset]],Table13[[#This Row],[save_asset]],Table13[[#This Row],[incoming_agricultural]],Table13[[#This Row],[lasting_investment]],Table13[[#This Row],[0_lasting_investmen]])</f>
        <v>161907363</v>
      </c>
      <c r="Z414" t="str">
        <f>IF(Table13[[#This Row],[Asset]]&lt;170000000,"LOW",IF(Table13[[#This Row],[Asset]]&lt;250000000,"AVERAGE","HIGH"))</f>
        <v>LOW</v>
      </c>
      <c r="AA414">
        <f>SUM(S414,Table13[[#This Row],[other_expenses]],Table13[[#This Row],[farm_expenses]])</f>
        <v>86258781</v>
      </c>
      <c r="AB414" t="str">
        <f>IF(Table13[[#This Row],[Expenses]]&lt;100000000,"LOW",IF(Table13[[#This Row],[Expenses]]&lt;160000000,"AVERAGE","HIGH"))</f>
        <v>LOW</v>
      </c>
      <c r="AC414">
        <v>0</v>
      </c>
    </row>
    <row r="415" spans="1:29" x14ac:dyDescent="0.3">
      <c r="A415">
        <v>418</v>
      </c>
      <c r="B415">
        <v>31</v>
      </c>
      <c r="C415" t="s">
        <v>29</v>
      </c>
      <c r="D415">
        <v>42</v>
      </c>
      <c r="E415">
        <v>1</v>
      </c>
      <c r="F415">
        <v>5</v>
      </c>
      <c r="G415">
        <v>9</v>
      </c>
      <c r="H415">
        <v>9</v>
      </c>
      <c r="I415">
        <v>0</v>
      </c>
      <c r="J415">
        <v>1</v>
      </c>
      <c r="K415">
        <v>0</v>
      </c>
      <c r="L415">
        <v>0</v>
      </c>
      <c r="M415">
        <f>AVERAGE(Table13[[#This Row],[incoming_own_farm]],Table13[[#This Row],[incoming_business]],Table13[[#This Row],[incoming_0_business]])</f>
        <v>0.33333333333333331</v>
      </c>
      <c r="N415">
        <f>IF(Table13[[#This Row],[Average Income]]=0,0,1)</f>
        <v>1</v>
      </c>
      <c r="O415">
        <v>0</v>
      </c>
      <c r="P415">
        <v>28912201</v>
      </c>
      <c r="Q415">
        <v>18737982</v>
      </c>
      <c r="R415">
        <v>23399979</v>
      </c>
      <c r="S415">
        <v>1601537</v>
      </c>
      <c r="T415">
        <v>36034582</v>
      </c>
      <c r="U415">
        <v>53384566</v>
      </c>
      <c r="V415">
        <v>25802541</v>
      </c>
      <c r="W415">
        <v>31229971</v>
      </c>
      <c r="X415">
        <v>11375362</v>
      </c>
      <c r="Y415">
        <f>SUM(P415,Table13[[#This Row],[durable_asset]],Table13[[#This Row],[save_asset]],Table13[[#This Row],[incoming_agricultural]],Table13[[#This Row],[lasting_investment]],Table13[[#This Row],[0_lasting_investmen]])</f>
        <v>167040061</v>
      </c>
      <c r="Z415" t="str">
        <f>IF(Table13[[#This Row],[Asset]]&lt;170000000,"LOW",IF(Table13[[#This Row],[Asset]]&lt;250000000,"AVERAGE","HIGH"))</f>
        <v>LOW</v>
      </c>
      <c r="AA415">
        <f>SUM(S415,Table13[[#This Row],[other_expenses]],Table13[[#This Row],[farm_expenses]])</f>
        <v>63438660</v>
      </c>
      <c r="AB415" t="str">
        <f>IF(Table13[[#This Row],[Expenses]]&lt;100000000,"LOW",IF(Table13[[#This Row],[Expenses]]&lt;160000000,"AVERAGE","HIGH"))</f>
        <v>LOW</v>
      </c>
      <c r="AC415">
        <v>0</v>
      </c>
    </row>
    <row r="416" spans="1:29" x14ac:dyDescent="0.3">
      <c r="A416">
        <v>419</v>
      </c>
      <c r="B416">
        <v>22</v>
      </c>
      <c r="C416" t="s">
        <v>29</v>
      </c>
      <c r="D416">
        <v>47</v>
      </c>
      <c r="E416">
        <v>1</v>
      </c>
      <c r="F416">
        <v>1</v>
      </c>
      <c r="G416">
        <v>12</v>
      </c>
      <c r="H416">
        <v>3</v>
      </c>
      <c r="I416">
        <v>0</v>
      </c>
      <c r="J416">
        <v>1</v>
      </c>
      <c r="K416">
        <v>0</v>
      </c>
      <c r="L416">
        <v>0</v>
      </c>
      <c r="M416">
        <f>AVERAGE(Table13[[#This Row],[incoming_own_farm]],Table13[[#This Row],[incoming_business]],Table13[[#This Row],[incoming_0_business]])</f>
        <v>0.33333333333333331</v>
      </c>
      <c r="N416">
        <f>IF(Table13[[#This Row],[Average Income]]=0,0,1)</f>
        <v>1</v>
      </c>
      <c r="O416">
        <v>0</v>
      </c>
      <c r="P416">
        <v>37589594</v>
      </c>
      <c r="Q416">
        <v>15871231</v>
      </c>
      <c r="R416">
        <v>23399979</v>
      </c>
      <c r="S416">
        <v>36835351</v>
      </c>
      <c r="T416">
        <v>36643166</v>
      </c>
      <c r="U416">
        <v>524837</v>
      </c>
      <c r="V416">
        <v>16290634</v>
      </c>
      <c r="W416">
        <v>54341669</v>
      </c>
      <c r="X416">
        <v>22536629</v>
      </c>
      <c r="Y416">
        <f>SUM(P416,Table13[[#This Row],[durable_asset]],Table13[[#This Row],[save_asset]],Table13[[#This Row],[incoming_agricultural]],Table13[[#This Row],[lasting_investment]],Table13[[#This Row],[0_lasting_investmen]])</f>
        <v>154263939</v>
      </c>
      <c r="Z416" t="str">
        <f>IF(Table13[[#This Row],[Asset]]&lt;170000000,"LOW",IF(Table13[[#This Row],[Asset]]&lt;250000000,"AVERAGE","HIGH"))</f>
        <v>LOW</v>
      </c>
      <c r="AA416">
        <f>SUM(S416,Table13[[#This Row],[other_expenses]],Table13[[#This Row],[farm_expenses]])</f>
        <v>89769151</v>
      </c>
      <c r="AB416" t="str">
        <f>IF(Table13[[#This Row],[Expenses]]&lt;100000000,"LOW",IF(Table13[[#This Row],[Expenses]]&lt;160000000,"AVERAGE","HIGH"))</f>
        <v>LOW</v>
      </c>
      <c r="AC416">
        <v>0</v>
      </c>
    </row>
    <row r="417" spans="1:29" x14ac:dyDescent="0.3">
      <c r="A417">
        <v>420</v>
      </c>
      <c r="B417">
        <v>52</v>
      </c>
      <c r="C417" t="s">
        <v>29</v>
      </c>
      <c r="D417">
        <v>17</v>
      </c>
      <c r="E417">
        <v>1</v>
      </c>
      <c r="F417">
        <v>1</v>
      </c>
      <c r="G417">
        <v>9</v>
      </c>
      <c r="H417">
        <v>5</v>
      </c>
      <c r="I417">
        <v>0</v>
      </c>
      <c r="J417">
        <v>0</v>
      </c>
      <c r="K417">
        <v>0</v>
      </c>
      <c r="L417">
        <v>0</v>
      </c>
      <c r="M417">
        <f>AVERAGE(Table13[[#This Row],[incoming_own_farm]],Table13[[#This Row],[incoming_business]],Table13[[#This Row],[incoming_0_business]])</f>
        <v>0</v>
      </c>
      <c r="N417">
        <f>IF(Table13[[#This Row],[Average Income]]=0,0,1)</f>
        <v>0</v>
      </c>
      <c r="O417">
        <v>0</v>
      </c>
      <c r="P417">
        <v>28912201</v>
      </c>
      <c r="Q417">
        <v>22861940</v>
      </c>
      <c r="R417">
        <v>23399979</v>
      </c>
      <c r="S417">
        <v>26692283</v>
      </c>
      <c r="T417">
        <v>28203066</v>
      </c>
      <c r="U417">
        <v>30028818</v>
      </c>
      <c r="V417">
        <v>31363432</v>
      </c>
      <c r="W417">
        <v>28411718</v>
      </c>
      <c r="X417">
        <v>28292707</v>
      </c>
      <c r="Y417">
        <f>SUM(P417,Table13[[#This Row],[durable_asset]],Table13[[#This Row],[save_asset]],Table13[[#This Row],[incoming_agricultural]],Table13[[#This Row],[lasting_investment]],Table13[[#This Row],[0_lasting_investmen]])</f>
        <v>161907363</v>
      </c>
      <c r="Z417" t="str">
        <f>IF(Table13[[#This Row],[Asset]]&lt;170000000,"LOW",IF(Table13[[#This Row],[Asset]]&lt;250000000,"AVERAGE","HIGH"))</f>
        <v>LOW</v>
      </c>
      <c r="AA417">
        <f>SUM(S417,Table13[[#This Row],[other_expenses]],Table13[[#This Row],[farm_expenses]])</f>
        <v>86258781</v>
      </c>
      <c r="AB417" t="str">
        <f>IF(Table13[[#This Row],[Expenses]]&lt;100000000,"LOW",IF(Table13[[#This Row],[Expenses]]&lt;160000000,"AVERAGE","HIGH"))</f>
        <v>LOW</v>
      </c>
      <c r="AC417">
        <v>0</v>
      </c>
    </row>
    <row r="418" spans="1:29" x14ac:dyDescent="0.3">
      <c r="A418">
        <v>421</v>
      </c>
      <c r="B418">
        <v>24</v>
      </c>
      <c r="C418" t="s">
        <v>29</v>
      </c>
      <c r="D418">
        <v>43</v>
      </c>
      <c r="E418">
        <v>1</v>
      </c>
      <c r="F418">
        <v>5</v>
      </c>
      <c r="G418">
        <v>9</v>
      </c>
      <c r="H418">
        <v>7</v>
      </c>
      <c r="I418">
        <v>0</v>
      </c>
      <c r="J418">
        <v>1</v>
      </c>
      <c r="K418">
        <v>0</v>
      </c>
      <c r="L418">
        <v>0</v>
      </c>
      <c r="M418">
        <f>AVERAGE(Table13[[#This Row],[incoming_own_farm]],Table13[[#This Row],[incoming_business]],Table13[[#This Row],[incoming_0_business]])</f>
        <v>0.33333333333333331</v>
      </c>
      <c r="N418">
        <f>IF(Table13[[#This Row],[Average Income]]=0,0,1)</f>
        <v>1</v>
      </c>
      <c r="O418">
        <v>0</v>
      </c>
      <c r="P418">
        <v>19676268</v>
      </c>
      <c r="Q418">
        <v>36515042</v>
      </c>
      <c r="R418">
        <v>13613065</v>
      </c>
      <c r="S418">
        <v>1601537</v>
      </c>
      <c r="T418">
        <v>43241501</v>
      </c>
      <c r="U418">
        <v>24289978</v>
      </c>
      <c r="V418">
        <v>18907033</v>
      </c>
      <c r="W418">
        <v>24000417</v>
      </c>
      <c r="X418">
        <v>4319701</v>
      </c>
      <c r="Y418">
        <f>SUM(P418,Table13[[#This Row],[durable_asset]],Table13[[#This Row],[save_asset]],Table13[[#This Row],[incoming_agricultural]],Table13[[#This Row],[lasting_investment]],Table13[[#This Row],[0_lasting_investmen]])</f>
        <v>122414471</v>
      </c>
      <c r="Z418" t="str">
        <f>IF(Table13[[#This Row],[Asset]]&lt;170000000,"LOW",IF(Table13[[#This Row],[Asset]]&lt;250000000,"AVERAGE","HIGH"))</f>
        <v>LOW</v>
      </c>
      <c r="AA418">
        <f>SUM(S418,Table13[[#This Row],[other_expenses]],Table13[[#This Row],[farm_expenses]])</f>
        <v>63750071</v>
      </c>
      <c r="AB418" t="str">
        <f>IF(Table13[[#This Row],[Expenses]]&lt;100000000,"LOW",IF(Table13[[#This Row],[Expenses]]&lt;160000000,"AVERAGE","HIGH"))</f>
        <v>LOW</v>
      </c>
      <c r="AC418">
        <v>1</v>
      </c>
    </row>
    <row r="419" spans="1:29" x14ac:dyDescent="0.3">
      <c r="A419">
        <v>422</v>
      </c>
      <c r="B419">
        <v>71</v>
      </c>
      <c r="C419" t="s">
        <v>29</v>
      </c>
      <c r="D419">
        <v>31</v>
      </c>
      <c r="E419">
        <v>1</v>
      </c>
      <c r="F419">
        <v>4</v>
      </c>
      <c r="G419">
        <v>10</v>
      </c>
      <c r="H419">
        <v>5</v>
      </c>
      <c r="I419">
        <v>0</v>
      </c>
      <c r="J419">
        <v>0</v>
      </c>
      <c r="K419">
        <v>0</v>
      </c>
      <c r="L419">
        <v>0</v>
      </c>
      <c r="M419">
        <f>AVERAGE(Table13[[#This Row],[incoming_own_farm]],Table13[[#This Row],[incoming_business]],Table13[[#This Row],[incoming_0_business]])</f>
        <v>0</v>
      </c>
      <c r="N419">
        <f>IF(Table13[[#This Row],[Average Income]]=0,0,1)</f>
        <v>0</v>
      </c>
      <c r="O419">
        <v>0</v>
      </c>
      <c r="P419">
        <v>28912201</v>
      </c>
      <c r="Q419">
        <v>22861940</v>
      </c>
      <c r="R419">
        <v>23399979</v>
      </c>
      <c r="S419">
        <v>26692283</v>
      </c>
      <c r="T419">
        <v>28203066</v>
      </c>
      <c r="U419">
        <v>30028818</v>
      </c>
      <c r="V419">
        <v>31363432</v>
      </c>
      <c r="W419">
        <v>28411718</v>
      </c>
      <c r="X419">
        <v>28292707</v>
      </c>
      <c r="Y419">
        <f>SUM(P419,Table13[[#This Row],[durable_asset]],Table13[[#This Row],[save_asset]],Table13[[#This Row],[incoming_agricultural]],Table13[[#This Row],[lasting_investment]],Table13[[#This Row],[0_lasting_investmen]])</f>
        <v>161907363</v>
      </c>
      <c r="Z419" t="str">
        <f>IF(Table13[[#This Row],[Asset]]&lt;170000000,"LOW",IF(Table13[[#This Row],[Asset]]&lt;250000000,"AVERAGE","HIGH"))</f>
        <v>LOW</v>
      </c>
      <c r="AA419">
        <f>SUM(S419,Table13[[#This Row],[other_expenses]],Table13[[#This Row],[farm_expenses]])</f>
        <v>86258781</v>
      </c>
      <c r="AB419" t="str">
        <f>IF(Table13[[#This Row],[Expenses]]&lt;100000000,"LOW",IF(Table13[[#This Row],[Expenses]]&lt;160000000,"AVERAGE","HIGH"))</f>
        <v>LOW</v>
      </c>
      <c r="AC419">
        <v>0</v>
      </c>
    </row>
    <row r="420" spans="1:29" x14ac:dyDescent="0.3">
      <c r="A420">
        <v>423</v>
      </c>
      <c r="B420">
        <v>83</v>
      </c>
      <c r="C420" t="s">
        <v>29</v>
      </c>
      <c r="D420">
        <v>18</v>
      </c>
      <c r="E420">
        <v>0</v>
      </c>
      <c r="F420">
        <v>1</v>
      </c>
      <c r="G420">
        <v>9</v>
      </c>
      <c r="H420">
        <v>5</v>
      </c>
      <c r="I420">
        <v>0</v>
      </c>
      <c r="J420">
        <v>0</v>
      </c>
      <c r="K420">
        <v>0</v>
      </c>
      <c r="L420">
        <v>0</v>
      </c>
      <c r="M420">
        <f>AVERAGE(Table13[[#This Row],[incoming_own_farm]],Table13[[#This Row],[incoming_business]],Table13[[#This Row],[incoming_0_business]])</f>
        <v>0</v>
      </c>
      <c r="N420">
        <f>IF(Table13[[#This Row],[Average Income]]=0,0,1)</f>
        <v>0</v>
      </c>
      <c r="O420">
        <v>0</v>
      </c>
      <c r="P420">
        <v>28912201</v>
      </c>
      <c r="Q420">
        <v>22861940</v>
      </c>
      <c r="R420">
        <v>23399979</v>
      </c>
      <c r="S420">
        <v>26692283</v>
      </c>
      <c r="T420">
        <v>28203066</v>
      </c>
      <c r="U420">
        <v>30028818</v>
      </c>
      <c r="V420">
        <v>31363432</v>
      </c>
      <c r="W420">
        <v>28411718</v>
      </c>
      <c r="X420">
        <v>28292707</v>
      </c>
      <c r="Y420">
        <f>SUM(P420,Table13[[#This Row],[durable_asset]],Table13[[#This Row],[save_asset]],Table13[[#This Row],[incoming_agricultural]],Table13[[#This Row],[lasting_investment]],Table13[[#This Row],[0_lasting_investmen]])</f>
        <v>161907363</v>
      </c>
      <c r="Z420" t="str">
        <f>IF(Table13[[#This Row],[Asset]]&lt;170000000,"LOW",IF(Table13[[#This Row],[Asset]]&lt;250000000,"AVERAGE","HIGH"))</f>
        <v>LOW</v>
      </c>
      <c r="AA420">
        <f>SUM(S420,Table13[[#This Row],[other_expenses]],Table13[[#This Row],[farm_expenses]])</f>
        <v>86258781</v>
      </c>
      <c r="AB420" t="str">
        <f>IF(Table13[[#This Row],[Expenses]]&lt;100000000,"LOW",IF(Table13[[#This Row],[Expenses]]&lt;160000000,"AVERAGE","HIGH"))</f>
        <v>LOW</v>
      </c>
      <c r="AC420">
        <v>0</v>
      </c>
    </row>
    <row r="421" spans="1:29" x14ac:dyDescent="0.3">
      <c r="A421">
        <v>424</v>
      </c>
      <c r="B421">
        <v>43</v>
      </c>
      <c r="C421" t="s">
        <v>30</v>
      </c>
      <c r="D421">
        <v>21</v>
      </c>
      <c r="E421">
        <v>1</v>
      </c>
      <c r="F421">
        <v>0</v>
      </c>
      <c r="G421">
        <v>10</v>
      </c>
      <c r="H421">
        <v>2</v>
      </c>
      <c r="I421">
        <v>1</v>
      </c>
      <c r="J421">
        <v>0</v>
      </c>
      <c r="K421">
        <v>0</v>
      </c>
      <c r="L421">
        <v>0</v>
      </c>
      <c r="M421">
        <f>AVERAGE(Table13[[#This Row],[incoming_own_farm]],Table13[[#This Row],[incoming_business]],Table13[[#This Row],[incoming_0_business]])</f>
        <v>0</v>
      </c>
      <c r="N421">
        <f>IF(Table13[[#This Row],[Average Income]]=0,0,1)</f>
        <v>0</v>
      </c>
      <c r="O421">
        <v>1</v>
      </c>
      <c r="P421">
        <v>28912201</v>
      </c>
      <c r="Q421">
        <v>16095447</v>
      </c>
      <c r="R421">
        <v>10089683</v>
      </c>
      <c r="S421">
        <v>93422991</v>
      </c>
      <c r="T421">
        <v>40679039</v>
      </c>
      <c r="U421">
        <v>45376883</v>
      </c>
      <c r="V421">
        <v>23266776</v>
      </c>
      <c r="W421">
        <v>22982056</v>
      </c>
      <c r="X421">
        <v>1032235</v>
      </c>
      <c r="Y421">
        <f>SUM(P421,Table13[[#This Row],[durable_asset]],Table13[[#This Row],[save_asset]],Table13[[#This Row],[incoming_agricultural]],Table13[[#This Row],[lasting_investment]],Table13[[#This Row],[0_lasting_investmen]])</f>
        <v>124488505</v>
      </c>
      <c r="Z421" t="str">
        <f>IF(Table13[[#This Row],[Asset]]&lt;170000000,"LOW",IF(Table13[[#This Row],[Asset]]&lt;250000000,"AVERAGE","HIGH"))</f>
        <v>LOW</v>
      </c>
      <c r="AA421">
        <f>SUM(S421,Table13[[#This Row],[other_expenses]],Table13[[#This Row],[farm_expenses]])</f>
        <v>157368806</v>
      </c>
      <c r="AB421" t="str">
        <f>IF(Table13[[#This Row],[Expenses]]&lt;100000000,"LOW",IF(Table13[[#This Row],[Expenses]]&lt;160000000,"AVERAGE","HIGH"))</f>
        <v>AVERAGE</v>
      </c>
      <c r="AC421">
        <v>0</v>
      </c>
    </row>
    <row r="422" spans="1:29" x14ac:dyDescent="0.3">
      <c r="A422">
        <v>425</v>
      </c>
      <c r="B422">
        <v>7</v>
      </c>
      <c r="C422" t="s">
        <v>30</v>
      </c>
      <c r="D422">
        <v>71</v>
      </c>
      <c r="E422">
        <v>0</v>
      </c>
      <c r="F422">
        <v>2</v>
      </c>
      <c r="G422">
        <v>4</v>
      </c>
      <c r="H422">
        <v>3</v>
      </c>
      <c r="I422">
        <v>1</v>
      </c>
      <c r="J422">
        <v>0</v>
      </c>
      <c r="K422">
        <v>0</v>
      </c>
      <c r="L422">
        <v>0</v>
      </c>
      <c r="M422">
        <f>AVERAGE(Table13[[#This Row],[incoming_own_farm]],Table13[[#This Row],[incoming_business]],Table13[[#This Row],[incoming_0_business]])</f>
        <v>0</v>
      </c>
      <c r="N422">
        <f>IF(Table13[[#This Row],[Average Income]]=0,0,1)</f>
        <v>0</v>
      </c>
      <c r="O422">
        <v>1</v>
      </c>
      <c r="P422">
        <v>14573987</v>
      </c>
      <c r="Q422">
        <v>22861940</v>
      </c>
      <c r="R422">
        <v>11525537</v>
      </c>
      <c r="S422">
        <v>26692283</v>
      </c>
      <c r="T422">
        <v>15454832</v>
      </c>
      <c r="U422">
        <v>26692283</v>
      </c>
      <c r="V422">
        <v>2224357</v>
      </c>
      <c r="W422">
        <v>24983977</v>
      </c>
      <c r="X422">
        <v>1290127</v>
      </c>
      <c r="Y422">
        <f>SUM(P422,Table13[[#This Row],[durable_asset]],Table13[[#This Row],[save_asset]],Table13[[#This Row],[incoming_agricultural]],Table13[[#This Row],[lasting_investment]],Table13[[#This Row],[0_lasting_investmen]])</f>
        <v>101927851</v>
      </c>
      <c r="Z422" t="str">
        <f>IF(Table13[[#This Row],[Asset]]&lt;170000000,"LOW",IF(Table13[[#This Row],[Asset]]&lt;250000000,"AVERAGE","HIGH"))</f>
        <v>LOW</v>
      </c>
      <c r="AA422">
        <f>SUM(S422,Table13[[#This Row],[other_expenses]],Table13[[#This Row],[farm_expenses]])</f>
        <v>44371472</v>
      </c>
      <c r="AB422" t="str">
        <f>IF(Table13[[#This Row],[Expenses]]&lt;100000000,"LOW",IF(Table13[[#This Row],[Expenses]]&lt;160000000,"AVERAGE","HIGH"))</f>
        <v>LOW</v>
      </c>
      <c r="AC422">
        <v>0</v>
      </c>
    </row>
    <row r="423" spans="1:29" x14ac:dyDescent="0.3">
      <c r="A423">
        <v>426</v>
      </c>
      <c r="B423">
        <v>39</v>
      </c>
      <c r="C423" t="s">
        <v>29</v>
      </c>
      <c r="D423">
        <v>20</v>
      </c>
      <c r="E423">
        <v>1</v>
      </c>
      <c r="F423">
        <v>1</v>
      </c>
      <c r="G423">
        <v>10</v>
      </c>
      <c r="H423">
        <v>3</v>
      </c>
      <c r="I423">
        <v>1</v>
      </c>
      <c r="J423">
        <v>0</v>
      </c>
      <c r="K423">
        <v>0</v>
      </c>
      <c r="L423">
        <v>1</v>
      </c>
      <c r="M423">
        <f>AVERAGE(Table13[[#This Row],[incoming_own_farm]],Table13[[#This Row],[incoming_business]],Table13[[#This Row],[incoming_0_business]])</f>
        <v>0.33333333333333331</v>
      </c>
      <c r="N423">
        <f>IF(Table13[[#This Row],[Average Income]]=0,0,1)</f>
        <v>1</v>
      </c>
      <c r="O423">
        <v>1</v>
      </c>
      <c r="P423">
        <v>97761192</v>
      </c>
      <c r="Q423">
        <v>17696983</v>
      </c>
      <c r="R423">
        <v>23399979</v>
      </c>
      <c r="S423">
        <v>96092218</v>
      </c>
      <c r="T423">
        <v>14413833</v>
      </c>
      <c r="U423">
        <v>53384566</v>
      </c>
      <c r="V423">
        <v>15125626</v>
      </c>
      <c r="W423">
        <v>27713333</v>
      </c>
      <c r="X423">
        <v>16166626</v>
      </c>
      <c r="Y423">
        <f>SUM(P423,Table13[[#This Row],[durable_asset]],Table13[[#This Row],[save_asset]],Table13[[#This Row],[incoming_agricultural]],Table13[[#This Row],[lasting_investment]],Table13[[#This Row],[0_lasting_investmen]])</f>
        <v>236122679</v>
      </c>
      <c r="Z423" t="str">
        <f>IF(Table13[[#This Row],[Asset]]&lt;170000000,"LOW",IF(Table13[[#This Row],[Asset]]&lt;250000000,"AVERAGE","HIGH"))</f>
        <v>AVERAGE</v>
      </c>
      <c r="AA423">
        <f>SUM(S423,Table13[[#This Row],[other_expenses]],Table13[[#This Row],[farm_expenses]])</f>
        <v>125631677</v>
      </c>
      <c r="AB423" t="str">
        <f>IF(Table13[[#This Row],[Expenses]]&lt;100000000,"LOW",IF(Table13[[#This Row],[Expenses]]&lt;160000000,"AVERAGE","HIGH"))</f>
        <v>AVERAGE</v>
      </c>
      <c r="AC423">
        <v>0</v>
      </c>
    </row>
    <row r="424" spans="1:29" x14ac:dyDescent="0.3">
      <c r="A424">
        <v>427</v>
      </c>
      <c r="B424">
        <v>26</v>
      </c>
      <c r="C424" t="s">
        <v>29</v>
      </c>
      <c r="D424">
        <v>28</v>
      </c>
      <c r="E424">
        <v>1</v>
      </c>
      <c r="F424">
        <v>3</v>
      </c>
      <c r="G424">
        <v>8</v>
      </c>
      <c r="H424">
        <v>5</v>
      </c>
      <c r="I424">
        <v>0</v>
      </c>
      <c r="J424">
        <v>0</v>
      </c>
      <c r="K424">
        <v>0</v>
      </c>
      <c r="L424">
        <v>0</v>
      </c>
      <c r="M424">
        <f>AVERAGE(Table13[[#This Row],[incoming_own_farm]],Table13[[#This Row],[incoming_business]],Table13[[#This Row],[incoming_0_business]])</f>
        <v>0</v>
      </c>
      <c r="N424">
        <f>IF(Table13[[#This Row],[Average Income]]=0,0,1)</f>
        <v>0</v>
      </c>
      <c r="O424">
        <v>0</v>
      </c>
      <c r="P424">
        <v>28912201</v>
      </c>
      <c r="Q424">
        <v>22861940</v>
      </c>
      <c r="R424">
        <v>23399979</v>
      </c>
      <c r="S424">
        <v>26692283</v>
      </c>
      <c r="T424">
        <v>28203066</v>
      </c>
      <c r="U424">
        <v>30028818</v>
      </c>
      <c r="V424">
        <v>31363432</v>
      </c>
      <c r="W424">
        <v>28411718</v>
      </c>
      <c r="X424">
        <v>28292707</v>
      </c>
      <c r="Y424">
        <f>SUM(P424,Table13[[#This Row],[durable_asset]],Table13[[#This Row],[save_asset]],Table13[[#This Row],[incoming_agricultural]],Table13[[#This Row],[lasting_investment]],Table13[[#This Row],[0_lasting_investmen]])</f>
        <v>161907363</v>
      </c>
      <c r="Z424" t="str">
        <f>IF(Table13[[#This Row],[Asset]]&lt;170000000,"LOW",IF(Table13[[#This Row],[Asset]]&lt;250000000,"AVERAGE","HIGH"))</f>
        <v>LOW</v>
      </c>
      <c r="AA424">
        <f>SUM(S424,Table13[[#This Row],[other_expenses]],Table13[[#This Row],[farm_expenses]])</f>
        <v>86258781</v>
      </c>
      <c r="AB424" t="str">
        <f>IF(Table13[[#This Row],[Expenses]]&lt;100000000,"LOW",IF(Table13[[#This Row],[Expenses]]&lt;160000000,"AVERAGE","HIGH"))</f>
        <v>LOW</v>
      </c>
      <c r="AC424">
        <v>0</v>
      </c>
    </row>
    <row r="425" spans="1:29" x14ac:dyDescent="0.3">
      <c r="A425">
        <v>428</v>
      </c>
      <c r="B425">
        <v>54</v>
      </c>
      <c r="C425" t="s">
        <v>29</v>
      </c>
      <c r="D425">
        <v>28</v>
      </c>
      <c r="E425">
        <v>1</v>
      </c>
      <c r="F425">
        <v>5</v>
      </c>
      <c r="G425">
        <v>10</v>
      </c>
      <c r="H425">
        <v>7</v>
      </c>
      <c r="I425">
        <v>0</v>
      </c>
      <c r="J425">
        <v>1</v>
      </c>
      <c r="K425">
        <v>0</v>
      </c>
      <c r="L425">
        <v>1</v>
      </c>
      <c r="M425">
        <f>AVERAGE(Table13[[#This Row],[incoming_own_farm]],Table13[[#This Row],[incoming_business]],Table13[[#This Row],[incoming_0_business]])</f>
        <v>0.66666666666666663</v>
      </c>
      <c r="N425">
        <f>IF(Table13[[#This Row],[Average Income]]=0,0,1)</f>
        <v>1</v>
      </c>
      <c r="O425">
        <v>0</v>
      </c>
      <c r="P425">
        <v>82606287</v>
      </c>
      <c r="Q425">
        <v>39317734</v>
      </c>
      <c r="R425">
        <v>72069168</v>
      </c>
      <c r="S425">
        <v>10676913</v>
      </c>
      <c r="T425">
        <v>13725172</v>
      </c>
      <c r="U425">
        <v>48046112</v>
      </c>
      <c r="V425">
        <v>86749923</v>
      </c>
      <c r="W425">
        <v>49032327</v>
      </c>
      <c r="X425">
        <v>14792865</v>
      </c>
      <c r="Y425">
        <f>SUM(P425,Table13[[#This Row],[durable_asset]],Table13[[#This Row],[save_asset]],Table13[[#This Row],[incoming_agricultural]],Table13[[#This Row],[lasting_investment]],Table13[[#This Row],[0_lasting_investmen]])</f>
        <v>305864493</v>
      </c>
      <c r="Z425" t="str">
        <f>IF(Table13[[#This Row],[Asset]]&lt;170000000,"LOW",IF(Table13[[#This Row],[Asset]]&lt;250000000,"AVERAGE","HIGH"))</f>
        <v>HIGH</v>
      </c>
      <c r="AA425">
        <f>SUM(S425,Table13[[#This Row],[other_expenses]],Table13[[#This Row],[farm_expenses]])</f>
        <v>111152008</v>
      </c>
      <c r="AB425" t="str">
        <f>IF(Table13[[#This Row],[Expenses]]&lt;100000000,"LOW",IF(Table13[[#This Row],[Expenses]]&lt;160000000,"AVERAGE","HIGH"))</f>
        <v>AVERAGE</v>
      </c>
      <c r="AC425">
        <v>0</v>
      </c>
    </row>
    <row r="426" spans="1:29" x14ac:dyDescent="0.3">
      <c r="A426">
        <v>429</v>
      </c>
      <c r="B426">
        <v>27</v>
      </c>
      <c r="C426" t="s">
        <v>29</v>
      </c>
      <c r="D426">
        <v>24</v>
      </c>
      <c r="E426">
        <v>1</v>
      </c>
      <c r="F426">
        <v>3</v>
      </c>
      <c r="G426">
        <v>10</v>
      </c>
      <c r="H426">
        <v>5</v>
      </c>
      <c r="I426">
        <v>1</v>
      </c>
      <c r="J426">
        <v>0</v>
      </c>
      <c r="K426">
        <v>0</v>
      </c>
      <c r="L426">
        <v>0</v>
      </c>
      <c r="M426">
        <f>AVERAGE(Table13[[#This Row],[incoming_own_farm]],Table13[[#This Row],[incoming_business]],Table13[[#This Row],[incoming_0_business]])</f>
        <v>0</v>
      </c>
      <c r="N426">
        <f>IF(Table13[[#This Row],[Average Income]]=0,0,1)</f>
        <v>0</v>
      </c>
      <c r="O426">
        <v>1</v>
      </c>
      <c r="P426">
        <v>41303144</v>
      </c>
      <c r="Q426">
        <v>78475311</v>
      </c>
      <c r="R426">
        <v>23399979</v>
      </c>
      <c r="S426">
        <v>53918409</v>
      </c>
      <c r="T426">
        <v>69666858</v>
      </c>
      <c r="U426">
        <v>74738393</v>
      </c>
      <c r="V426">
        <v>20708764</v>
      </c>
      <c r="W426">
        <v>92214844</v>
      </c>
      <c r="X426">
        <v>20708764</v>
      </c>
      <c r="Y426">
        <f>SUM(P426,Table13[[#This Row],[durable_asset]],Table13[[#This Row],[save_asset]],Table13[[#This Row],[incoming_agricultural]],Table13[[#This Row],[lasting_investment]],Table13[[#This Row],[0_lasting_investmen]])</f>
        <v>330840435</v>
      </c>
      <c r="Z426" t="str">
        <f>IF(Table13[[#This Row],[Asset]]&lt;170000000,"LOW",IF(Table13[[#This Row],[Asset]]&lt;250000000,"AVERAGE","HIGH"))</f>
        <v>HIGH</v>
      </c>
      <c r="AA426">
        <f>SUM(S426,Table13[[#This Row],[other_expenses]],Table13[[#This Row],[farm_expenses]])</f>
        <v>144294031</v>
      </c>
      <c r="AB426" t="str">
        <f>IF(Table13[[#This Row],[Expenses]]&lt;100000000,"LOW",IF(Table13[[#This Row],[Expenses]]&lt;160000000,"AVERAGE","HIGH"))</f>
        <v>AVERAGE</v>
      </c>
      <c r="AC426">
        <v>0</v>
      </c>
    </row>
    <row r="427" spans="1:29" x14ac:dyDescent="0.3">
      <c r="A427">
        <v>430</v>
      </c>
      <c r="B427">
        <v>5</v>
      </c>
      <c r="C427" t="s">
        <v>29</v>
      </c>
      <c r="D427">
        <v>55</v>
      </c>
      <c r="E427">
        <v>1</v>
      </c>
      <c r="F427">
        <v>3</v>
      </c>
      <c r="G427">
        <v>8</v>
      </c>
      <c r="H427">
        <v>5</v>
      </c>
      <c r="I427">
        <v>0</v>
      </c>
      <c r="J427">
        <v>1</v>
      </c>
      <c r="K427">
        <v>0</v>
      </c>
      <c r="L427">
        <v>0</v>
      </c>
      <c r="M427">
        <f>AVERAGE(Table13[[#This Row],[incoming_own_farm]],Table13[[#This Row],[incoming_business]],Table13[[#This Row],[incoming_0_business]])</f>
        <v>0.33333333333333331</v>
      </c>
      <c r="N427">
        <f>IF(Table13[[#This Row],[Average Income]]=0,0,1)</f>
        <v>1</v>
      </c>
      <c r="O427">
        <v>0</v>
      </c>
      <c r="P427">
        <v>28912201</v>
      </c>
      <c r="Q427">
        <v>20659827</v>
      </c>
      <c r="R427">
        <v>23399979</v>
      </c>
      <c r="S427">
        <v>10676913</v>
      </c>
      <c r="T427">
        <v>12892373</v>
      </c>
      <c r="U427">
        <v>53384566</v>
      </c>
      <c r="V427">
        <v>4448714</v>
      </c>
      <c r="W427">
        <v>24672122</v>
      </c>
      <c r="X427">
        <v>95202482</v>
      </c>
      <c r="Y427">
        <f>SUM(P427,Table13[[#This Row],[durable_asset]],Table13[[#This Row],[save_asset]],Table13[[#This Row],[incoming_agricultural]],Table13[[#This Row],[lasting_investment]],Table13[[#This Row],[0_lasting_investmen]])</f>
        <v>246231177</v>
      </c>
      <c r="Z427" t="str">
        <f>IF(Table13[[#This Row],[Asset]]&lt;170000000,"LOW",IF(Table13[[#This Row],[Asset]]&lt;250000000,"AVERAGE","HIGH"))</f>
        <v>AVERAGE</v>
      </c>
      <c r="AA427">
        <f>SUM(S427,Table13[[#This Row],[other_expenses]],Table13[[#This Row],[farm_expenses]])</f>
        <v>28018000</v>
      </c>
      <c r="AB427" t="str">
        <f>IF(Table13[[#This Row],[Expenses]]&lt;100000000,"LOW",IF(Table13[[#This Row],[Expenses]]&lt;160000000,"AVERAGE","HIGH"))</f>
        <v>LOW</v>
      </c>
      <c r="AC427">
        <v>0</v>
      </c>
    </row>
    <row r="428" spans="1:29" x14ac:dyDescent="0.3">
      <c r="A428">
        <v>431</v>
      </c>
      <c r="B428">
        <v>71</v>
      </c>
      <c r="C428" t="s">
        <v>29</v>
      </c>
      <c r="D428">
        <v>25</v>
      </c>
      <c r="E428">
        <v>0</v>
      </c>
      <c r="F428">
        <v>3</v>
      </c>
      <c r="G428">
        <v>9</v>
      </c>
      <c r="H428">
        <v>5</v>
      </c>
      <c r="I428">
        <v>0</v>
      </c>
      <c r="J428">
        <v>0</v>
      </c>
      <c r="K428">
        <v>0</v>
      </c>
      <c r="L428">
        <v>0</v>
      </c>
      <c r="M428">
        <f>AVERAGE(Table13[[#This Row],[incoming_own_farm]],Table13[[#This Row],[incoming_business]],Table13[[#This Row],[incoming_0_business]])</f>
        <v>0</v>
      </c>
      <c r="N428">
        <f>IF(Table13[[#This Row],[Average Income]]=0,0,1)</f>
        <v>0</v>
      </c>
      <c r="O428">
        <v>0</v>
      </c>
      <c r="P428">
        <v>28912201</v>
      </c>
      <c r="Q428">
        <v>22861940</v>
      </c>
      <c r="R428">
        <v>23399979</v>
      </c>
      <c r="S428">
        <v>26692283</v>
      </c>
      <c r="T428">
        <v>28203066</v>
      </c>
      <c r="U428">
        <v>30028818</v>
      </c>
      <c r="V428">
        <v>31363432</v>
      </c>
      <c r="W428">
        <v>28411718</v>
      </c>
      <c r="X428">
        <v>28292707</v>
      </c>
      <c r="Y428">
        <f>SUM(P428,Table13[[#This Row],[durable_asset]],Table13[[#This Row],[save_asset]],Table13[[#This Row],[incoming_agricultural]],Table13[[#This Row],[lasting_investment]],Table13[[#This Row],[0_lasting_investmen]])</f>
        <v>161907363</v>
      </c>
      <c r="Z428" t="str">
        <f>IF(Table13[[#This Row],[Asset]]&lt;170000000,"LOW",IF(Table13[[#This Row],[Asset]]&lt;250000000,"AVERAGE","HIGH"))</f>
        <v>LOW</v>
      </c>
      <c r="AA428">
        <f>SUM(S428,Table13[[#This Row],[other_expenses]],Table13[[#This Row],[farm_expenses]])</f>
        <v>86258781</v>
      </c>
      <c r="AB428" t="str">
        <f>IF(Table13[[#This Row],[Expenses]]&lt;100000000,"LOW",IF(Table13[[#This Row],[Expenses]]&lt;160000000,"AVERAGE","HIGH"))</f>
        <v>LOW</v>
      </c>
      <c r="AC428">
        <v>0</v>
      </c>
    </row>
    <row r="429" spans="1:29" x14ac:dyDescent="0.3">
      <c r="A429">
        <v>432</v>
      </c>
      <c r="B429">
        <v>72</v>
      </c>
      <c r="C429" t="s">
        <v>29</v>
      </c>
      <c r="D429">
        <v>34</v>
      </c>
      <c r="E429">
        <v>0</v>
      </c>
      <c r="F429">
        <v>5</v>
      </c>
      <c r="G429">
        <v>7</v>
      </c>
      <c r="H429">
        <v>6</v>
      </c>
      <c r="I429">
        <v>0</v>
      </c>
      <c r="J429">
        <v>0</v>
      </c>
      <c r="K429">
        <v>0</v>
      </c>
      <c r="L429">
        <v>0</v>
      </c>
      <c r="M429">
        <f>AVERAGE(Table13[[#This Row],[incoming_own_farm]],Table13[[#This Row],[incoming_business]],Table13[[#This Row],[incoming_0_business]])</f>
        <v>0</v>
      </c>
      <c r="N429">
        <f>IF(Table13[[#This Row],[Average Income]]=0,0,1)</f>
        <v>0</v>
      </c>
      <c r="O429">
        <v>0</v>
      </c>
      <c r="P429">
        <v>16521257</v>
      </c>
      <c r="Q429">
        <v>14093526</v>
      </c>
      <c r="R429">
        <v>23399979</v>
      </c>
      <c r="S429">
        <v>27759975</v>
      </c>
      <c r="T429">
        <v>15214602</v>
      </c>
      <c r="U429">
        <v>3203074</v>
      </c>
      <c r="V429">
        <v>10943837</v>
      </c>
      <c r="W429">
        <v>20069801</v>
      </c>
      <c r="X429">
        <v>54986105</v>
      </c>
      <c r="Y429">
        <f>SUM(P429,Table13[[#This Row],[durable_asset]],Table13[[#This Row],[save_asset]],Table13[[#This Row],[incoming_agricultural]],Table13[[#This Row],[lasting_investment]],Table13[[#This Row],[0_lasting_investmen]])</f>
        <v>132273742</v>
      </c>
      <c r="Z429" t="str">
        <f>IF(Table13[[#This Row],[Asset]]&lt;170000000,"LOW",IF(Table13[[#This Row],[Asset]]&lt;250000000,"AVERAGE","HIGH"))</f>
        <v>LOW</v>
      </c>
      <c r="AA429">
        <f>SUM(S429,Table13[[#This Row],[other_expenses]],Table13[[#This Row],[farm_expenses]])</f>
        <v>53918414</v>
      </c>
      <c r="AB429" t="str">
        <f>IF(Table13[[#This Row],[Expenses]]&lt;100000000,"LOW",IF(Table13[[#This Row],[Expenses]]&lt;160000000,"AVERAGE","HIGH"))</f>
        <v>LOW</v>
      </c>
      <c r="AC429">
        <v>0</v>
      </c>
    </row>
    <row r="430" spans="1:29" x14ac:dyDescent="0.3">
      <c r="A430">
        <v>433</v>
      </c>
      <c r="B430">
        <v>25</v>
      </c>
      <c r="C430" t="s">
        <v>29</v>
      </c>
      <c r="D430">
        <v>67</v>
      </c>
      <c r="E430">
        <v>0</v>
      </c>
      <c r="F430">
        <v>0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0</v>
      </c>
      <c r="M430">
        <f>AVERAGE(Table13[[#This Row],[incoming_own_farm]],Table13[[#This Row],[incoming_business]],Table13[[#This Row],[incoming_0_business]])</f>
        <v>0</v>
      </c>
      <c r="N430">
        <f>IF(Table13[[#This Row],[Average Income]]=0,0,1)</f>
        <v>0</v>
      </c>
      <c r="O430">
        <v>1</v>
      </c>
      <c r="P430">
        <v>32831509</v>
      </c>
      <c r="Q430">
        <v>22861940</v>
      </c>
      <c r="R430">
        <v>25749285</v>
      </c>
      <c r="S430">
        <v>16015369</v>
      </c>
      <c r="T430">
        <v>87283764</v>
      </c>
      <c r="U430">
        <v>30028818</v>
      </c>
      <c r="V430">
        <v>48046112</v>
      </c>
      <c r="W430">
        <v>58287693</v>
      </c>
      <c r="X430">
        <v>48046112</v>
      </c>
      <c r="Y430">
        <f>SUM(P430,Table13[[#This Row],[durable_asset]],Table13[[#This Row],[save_asset]],Table13[[#This Row],[incoming_agricultural]],Table13[[#This Row],[lasting_investment]],Table13[[#This Row],[0_lasting_investmen]])</f>
        <v>217805357</v>
      </c>
      <c r="Z430" t="str">
        <f>IF(Table13[[#This Row],[Asset]]&lt;170000000,"LOW",IF(Table13[[#This Row],[Asset]]&lt;250000000,"AVERAGE","HIGH"))</f>
        <v>AVERAGE</v>
      </c>
      <c r="AA430">
        <f>SUM(S430,Table13[[#This Row],[other_expenses]],Table13[[#This Row],[farm_expenses]])</f>
        <v>151345245</v>
      </c>
      <c r="AB430" t="str">
        <f>IF(Table13[[#This Row],[Expenses]]&lt;100000000,"LOW",IF(Table13[[#This Row],[Expenses]]&lt;160000000,"AVERAGE","HIGH"))</f>
        <v>AVERAGE</v>
      </c>
      <c r="AC430">
        <v>1</v>
      </c>
    </row>
    <row r="431" spans="1:29" x14ac:dyDescent="0.3">
      <c r="A431">
        <v>434</v>
      </c>
      <c r="B431">
        <v>41</v>
      </c>
      <c r="C431" t="s">
        <v>29</v>
      </c>
      <c r="D431">
        <v>18</v>
      </c>
      <c r="E431">
        <v>1</v>
      </c>
      <c r="F431">
        <v>3</v>
      </c>
      <c r="G431">
        <v>10</v>
      </c>
      <c r="H431">
        <v>5</v>
      </c>
      <c r="I431">
        <v>0</v>
      </c>
      <c r="J431">
        <v>0</v>
      </c>
      <c r="K431">
        <v>0</v>
      </c>
      <c r="L431">
        <v>0</v>
      </c>
      <c r="M431">
        <f>AVERAGE(Table13[[#This Row],[incoming_own_farm]],Table13[[#This Row],[incoming_business]],Table13[[#This Row],[incoming_0_business]])</f>
        <v>0</v>
      </c>
      <c r="N431">
        <f>IF(Table13[[#This Row],[Average Income]]=0,0,1)</f>
        <v>0</v>
      </c>
      <c r="O431">
        <v>0</v>
      </c>
      <c r="P431">
        <v>28912201</v>
      </c>
      <c r="Q431">
        <v>22861940</v>
      </c>
      <c r="R431">
        <v>23399979</v>
      </c>
      <c r="S431">
        <v>26692283</v>
      </c>
      <c r="T431">
        <v>28203066</v>
      </c>
      <c r="U431">
        <v>30028818</v>
      </c>
      <c r="V431">
        <v>31363432</v>
      </c>
      <c r="W431">
        <v>28411718</v>
      </c>
      <c r="X431">
        <v>28292707</v>
      </c>
      <c r="Y431">
        <f>SUM(P431,Table13[[#This Row],[durable_asset]],Table13[[#This Row],[save_asset]],Table13[[#This Row],[incoming_agricultural]],Table13[[#This Row],[lasting_investment]],Table13[[#This Row],[0_lasting_investmen]])</f>
        <v>161907363</v>
      </c>
      <c r="Z431" t="str">
        <f>IF(Table13[[#This Row],[Asset]]&lt;170000000,"LOW",IF(Table13[[#This Row],[Asset]]&lt;250000000,"AVERAGE","HIGH"))</f>
        <v>LOW</v>
      </c>
      <c r="AA431">
        <f>SUM(S431,Table13[[#This Row],[other_expenses]],Table13[[#This Row],[farm_expenses]])</f>
        <v>86258781</v>
      </c>
      <c r="AB431" t="str">
        <f>IF(Table13[[#This Row],[Expenses]]&lt;100000000,"LOW",IF(Table13[[#This Row],[Expenses]]&lt;160000000,"AVERAGE","HIGH"))</f>
        <v>LOW</v>
      </c>
      <c r="AC431">
        <v>0</v>
      </c>
    </row>
    <row r="432" spans="1:29" x14ac:dyDescent="0.3">
      <c r="A432">
        <v>435</v>
      </c>
      <c r="B432">
        <v>23</v>
      </c>
      <c r="C432" t="s">
        <v>29</v>
      </c>
      <c r="D432">
        <v>61</v>
      </c>
      <c r="E432">
        <v>1</v>
      </c>
      <c r="F432">
        <v>0</v>
      </c>
      <c r="G432">
        <v>4</v>
      </c>
      <c r="H432">
        <v>2</v>
      </c>
      <c r="I432">
        <v>0</v>
      </c>
      <c r="J432">
        <v>1</v>
      </c>
      <c r="K432">
        <v>0</v>
      </c>
      <c r="L432">
        <v>0</v>
      </c>
      <c r="M432">
        <f>AVERAGE(Table13[[#This Row],[incoming_own_farm]],Table13[[#This Row],[incoming_business]],Table13[[#This Row],[incoming_0_business]])</f>
        <v>0.33333333333333331</v>
      </c>
      <c r="N432">
        <f>IF(Table13[[#This Row],[Average Income]]=0,0,1)</f>
        <v>1</v>
      </c>
      <c r="O432">
        <v>0</v>
      </c>
      <c r="P432">
        <v>20619279</v>
      </c>
      <c r="Q432">
        <v>66463783</v>
      </c>
      <c r="R432">
        <v>23399979</v>
      </c>
      <c r="S432">
        <v>13346141</v>
      </c>
      <c r="T432">
        <v>30429204</v>
      </c>
      <c r="U432">
        <v>11878066</v>
      </c>
      <c r="V432">
        <v>98983884</v>
      </c>
      <c r="W432">
        <v>27265659</v>
      </c>
      <c r="X432">
        <v>17005209</v>
      </c>
      <c r="Y432">
        <f>SUM(P432,Table13[[#This Row],[durable_asset]],Table13[[#This Row],[save_asset]],Table13[[#This Row],[incoming_agricultural]],Table13[[#This Row],[lasting_investment]],Table13[[#This Row],[0_lasting_investmen]])</f>
        <v>166631975</v>
      </c>
      <c r="Z432" t="str">
        <f>IF(Table13[[#This Row],[Asset]]&lt;170000000,"LOW",IF(Table13[[#This Row],[Asset]]&lt;250000000,"AVERAGE","HIGH"))</f>
        <v>LOW</v>
      </c>
      <c r="AA432">
        <f>SUM(S432,Table13[[#This Row],[other_expenses]],Table13[[#This Row],[farm_expenses]])</f>
        <v>142759229</v>
      </c>
      <c r="AB432" t="str">
        <f>IF(Table13[[#This Row],[Expenses]]&lt;100000000,"LOW",IF(Table13[[#This Row],[Expenses]]&lt;160000000,"AVERAGE","HIGH"))</f>
        <v>AVERAGE</v>
      </c>
      <c r="AC432">
        <v>0</v>
      </c>
    </row>
    <row r="433" spans="1:29" x14ac:dyDescent="0.3">
      <c r="A433">
        <v>437</v>
      </c>
      <c r="B433">
        <v>26</v>
      </c>
      <c r="C433" t="s">
        <v>29</v>
      </c>
      <c r="D433">
        <v>25</v>
      </c>
      <c r="E433">
        <v>0</v>
      </c>
      <c r="F433">
        <v>6</v>
      </c>
      <c r="G433">
        <v>8</v>
      </c>
      <c r="H433">
        <v>7</v>
      </c>
      <c r="I433">
        <v>0</v>
      </c>
      <c r="J433">
        <v>1</v>
      </c>
      <c r="K433">
        <v>0</v>
      </c>
      <c r="L433">
        <v>0</v>
      </c>
      <c r="M433">
        <f>AVERAGE(Table13[[#This Row],[incoming_own_farm]],Table13[[#This Row],[incoming_business]],Table13[[#This Row],[incoming_0_business]])</f>
        <v>0.33333333333333331</v>
      </c>
      <c r="N433">
        <f>IF(Table13[[#This Row],[Average Income]]=0,0,1)</f>
        <v>1</v>
      </c>
      <c r="O433">
        <v>0</v>
      </c>
      <c r="P433">
        <v>28912201</v>
      </c>
      <c r="Q433">
        <v>7735424</v>
      </c>
      <c r="R433">
        <v>23399979</v>
      </c>
      <c r="S433">
        <v>80076851</v>
      </c>
      <c r="T433">
        <v>93689919</v>
      </c>
      <c r="U433">
        <v>44042268</v>
      </c>
      <c r="V433">
        <v>28115871</v>
      </c>
      <c r="W433">
        <v>79436241</v>
      </c>
      <c r="X433">
        <v>37057786</v>
      </c>
      <c r="Y433">
        <f>SUM(P433,Table13[[#This Row],[durable_asset]],Table13[[#This Row],[save_asset]],Table13[[#This Row],[incoming_agricultural]],Table13[[#This Row],[lasting_investment]],Table13[[#This Row],[0_lasting_investmen]])</f>
        <v>220583899</v>
      </c>
      <c r="Z433" t="str">
        <f>IF(Table13[[#This Row],[Asset]]&lt;170000000,"LOW",IF(Table13[[#This Row],[Asset]]&lt;250000000,"AVERAGE","HIGH"))</f>
        <v>AVERAGE</v>
      </c>
      <c r="AA433">
        <f>SUM(S433,Table13[[#This Row],[other_expenses]],Table13[[#This Row],[farm_expenses]])</f>
        <v>201882641</v>
      </c>
      <c r="AB433" t="str">
        <f>IF(Table13[[#This Row],[Expenses]]&lt;100000000,"LOW",IF(Table13[[#This Row],[Expenses]]&lt;160000000,"AVERAGE","HIGH"))</f>
        <v>HIGH</v>
      </c>
      <c r="AC433">
        <v>0</v>
      </c>
    </row>
    <row r="434" spans="1:29" x14ac:dyDescent="0.3">
      <c r="A434">
        <v>438</v>
      </c>
      <c r="B434">
        <v>73</v>
      </c>
      <c r="C434" t="s">
        <v>29</v>
      </c>
      <c r="D434">
        <v>48</v>
      </c>
      <c r="E434">
        <v>1</v>
      </c>
      <c r="F434">
        <v>3</v>
      </c>
      <c r="G434">
        <v>9</v>
      </c>
      <c r="H434">
        <v>7</v>
      </c>
      <c r="I434">
        <v>0</v>
      </c>
      <c r="J434">
        <v>0</v>
      </c>
      <c r="K434">
        <v>0</v>
      </c>
      <c r="L434">
        <v>1</v>
      </c>
      <c r="M434">
        <f>AVERAGE(Table13[[#This Row],[incoming_own_farm]],Table13[[#This Row],[incoming_business]],Table13[[#This Row],[incoming_0_business]])</f>
        <v>0.33333333333333331</v>
      </c>
      <c r="N434">
        <f>IF(Table13[[#This Row],[Average Income]]=0,0,1)</f>
        <v>1</v>
      </c>
      <c r="O434">
        <v>0</v>
      </c>
      <c r="P434">
        <v>6712542</v>
      </c>
      <c r="Q434">
        <v>10073668</v>
      </c>
      <c r="R434">
        <v>23399979</v>
      </c>
      <c r="S434">
        <v>45376883</v>
      </c>
      <c r="T434">
        <v>18770014</v>
      </c>
      <c r="U434">
        <v>30028818</v>
      </c>
      <c r="V434">
        <v>24023055</v>
      </c>
      <c r="W434">
        <v>18051425</v>
      </c>
      <c r="X434">
        <v>22421517</v>
      </c>
      <c r="Y434">
        <f>SUM(P434,Table13[[#This Row],[durable_asset]],Table13[[#This Row],[save_asset]],Table13[[#This Row],[incoming_agricultural]],Table13[[#This Row],[lasting_investment]],Table13[[#This Row],[0_lasting_investmen]])</f>
        <v>110687949</v>
      </c>
      <c r="Z434" t="str">
        <f>IF(Table13[[#This Row],[Asset]]&lt;170000000,"LOW",IF(Table13[[#This Row],[Asset]]&lt;250000000,"AVERAGE","HIGH"))</f>
        <v>LOW</v>
      </c>
      <c r="AA434">
        <f>SUM(S434,Table13[[#This Row],[other_expenses]],Table13[[#This Row],[farm_expenses]])</f>
        <v>88169952</v>
      </c>
      <c r="AB434" t="str">
        <f>IF(Table13[[#This Row],[Expenses]]&lt;100000000,"LOW",IF(Table13[[#This Row],[Expenses]]&lt;160000000,"AVERAGE","HIGH"))</f>
        <v>LOW</v>
      </c>
      <c r="AC434">
        <v>0</v>
      </c>
    </row>
    <row r="435" spans="1:29" x14ac:dyDescent="0.3">
      <c r="A435">
        <v>439</v>
      </c>
      <c r="B435">
        <v>40</v>
      </c>
      <c r="C435" t="s">
        <v>29</v>
      </c>
      <c r="D435">
        <v>51</v>
      </c>
      <c r="E435">
        <v>1</v>
      </c>
      <c r="F435">
        <v>3</v>
      </c>
      <c r="G435">
        <v>9</v>
      </c>
      <c r="H435">
        <v>8</v>
      </c>
      <c r="I435">
        <v>0</v>
      </c>
      <c r="J435">
        <v>1</v>
      </c>
      <c r="K435">
        <v>0</v>
      </c>
      <c r="L435">
        <v>1</v>
      </c>
      <c r="M435">
        <f>AVERAGE(Table13[[#This Row],[incoming_own_farm]],Table13[[#This Row],[incoming_business]],Table13[[#This Row],[incoming_0_business]])</f>
        <v>0.66666666666666663</v>
      </c>
      <c r="N435">
        <f>IF(Table13[[#This Row],[Average Income]]=0,0,1)</f>
        <v>1</v>
      </c>
      <c r="O435">
        <v>0</v>
      </c>
      <c r="P435">
        <v>35524435</v>
      </c>
      <c r="Q435">
        <v>27065976</v>
      </c>
      <c r="R435">
        <v>12812296</v>
      </c>
      <c r="S435">
        <v>32097469</v>
      </c>
      <c r="T435">
        <v>45643803</v>
      </c>
      <c r="U435">
        <v>68332243</v>
      </c>
      <c r="V435">
        <v>44398165</v>
      </c>
      <c r="W435">
        <v>6739502</v>
      </c>
      <c r="X435">
        <v>13122816</v>
      </c>
      <c r="Y435">
        <f>SUM(P435,Table13[[#This Row],[durable_asset]],Table13[[#This Row],[save_asset]],Table13[[#This Row],[incoming_agricultural]],Table13[[#This Row],[lasting_investment]],Table13[[#This Row],[0_lasting_investmen]])</f>
        <v>163597268</v>
      </c>
      <c r="Z435" t="str">
        <f>IF(Table13[[#This Row],[Asset]]&lt;170000000,"LOW",IF(Table13[[#This Row],[Asset]]&lt;250000000,"AVERAGE","HIGH"))</f>
        <v>LOW</v>
      </c>
      <c r="AA435">
        <f>SUM(S435,Table13[[#This Row],[other_expenses]],Table13[[#This Row],[farm_expenses]])</f>
        <v>122139437</v>
      </c>
      <c r="AB435" t="str">
        <f>IF(Table13[[#This Row],[Expenses]]&lt;100000000,"LOW",IF(Table13[[#This Row],[Expenses]]&lt;160000000,"AVERAGE","HIGH"))</f>
        <v>AVERAGE</v>
      </c>
      <c r="AC435">
        <v>0</v>
      </c>
    </row>
    <row r="436" spans="1:29" x14ac:dyDescent="0.3">
      <c r="A436">
        <v>440</v>
      </c>
      <c r="B436">
        <v>69</v>
      </c>
      <c r="C436" t="s">
        <v>29</v>
      </c>
      <c r="D436">
        <v>36</v>
      </c>
      <c r="E436">
        <v>1</v>
      </c>
      <c r="F436">
        <v>1</v>
      </c>
      <c r="G436">
        <v>10</v>
      </c>
      <c r="H436">
        <v>3</v>
      </c>
      <c r="I436">
        <v>0</v>
      </c>
      <c r="J436">
        <v>0</v>
      </c>
      <c r="K436">
        <v>0</v>
      </c>
      <c r="L436">
        <v>1</v>
      </c>
      <c r="M436">
        <f>AVERAGE(Table13[[#This Row],[incoming_own_farm]],Table13[[#This Row],[incoming_business]],Table13[[#This Row],[incoming_0_business]])</f>
        <v>0.33333333333333331</v>
      </c>
      <c r="N436">
        <f>IF(Table13[[#This Row],[Average Income]]=0,0,1)</f>
        <v>1</v>
      </c>
      <c r="O436">
        <v>0</v>
      </c>
      <c r="P436">
        <v>34698373</v>
      </c>
      <c r="Q436">
        <v>40518887</v>
      </c>
      <c r="R436">
        <v>23399979</v>
      </c>
      <c r="S436">
        <v>80076849</v>
      </c>
      <c r="T436">
        <v>59641239</v>
      </c>
      <c r="U436">
        <v>26692283</v>
      </c>
      <c r="V436">
        <v>6895507</v>
      </c>
      <c r="W436">
        <v>82904639</v>
      </c>
      <c r="X436">
        <v>1122633</v>
      </c>
      <c r="Y436">
        <f>SUM(P436,Table13[[#This Row],[durable_asset]],Table13[[#This Row],[save_asset]],Table13[[#This Row],[incoming_agricultural]],Table13[[#This Row],[lasting_investment]],Table13[[#This Row],[0_lasting_investmen]])</f>
        <v>209336794</v>
      </c>
      <c r="Z436" t="str">
        <f>IF(Table13[[#This Row],[Asset]]&lt;170000000,"LOW",IF(Table13[[#This Row],[Asset]]&lt;250000000,"AVERAGE","HIGH"))</f>
        <v>AVERAGE</v>
      </c>
      <c r="AA436">
        <f>SUM(S436,Table13[[#This Row],[other_expenses]],Table13[[#This Row],[farm_expenses]])</f>
        <v>146613595</v>
      </c>
      <c r="AB436" t="str">
        <f>IF(Table13[[#This Row],[Expenses]]&lt;100000000,"LOW",IF(Table13[[#This Row],[Expenses]]&lt;160000000,"AVERAGE","HIGH"))</f>
        <v>AVERAGE</v>
      </c>
      <c r="AC436">
        <v>0</v>
      </c>
    </row>
    <row r="437" spans="1:29" x14ac:dyDescent="0.3">
      <c r="A437">
        <v>441</v>
      </c>
      <c r="B437">
        <v>67</v>
      </c>
      <c r="C437" t="s">
        <v>29</v>
      </c>
      <c r="D437">
        <v>38</v>
      </c>
      <c r="E437">
        <v>1</v>
      </c>
      <c r="F437">
        <v>3</v>
      </c>
      <c r="G437">
        <v>14</v>
      </c>
      <c r="H437">
        <v>5</v>
      </c>
      <c r="I437">
        <v>0</v>
      </c>
      <c r="J437">
        <v>1</v>
      </c>
      <c r="K437">
        <v>0</v>
      </c>
      <c r="L437">
        <v>0</v>
      </c>
      <c r="M437">
        <f>AVERAGE(Table13[[#This Row],[incoming_own_farm]],Table13[[#This Row],[incoming_business]],Table13[[#This Row],[incoming_0_business]])</f>
        <v>0.33333333333333331</v>
      </c>
      <c r="N437">
        <f>IF(Table13[[#This Row],[Average Income]]=0,0,1)</f>
        <v>1</v>
      </c>
      <c r="O437">
        <v>0</v>
      </c>
      <c r="P437">
        <v>6474906</v>
      </c>
      <c r="Q437">
        <v>12091605</v>
      </c>
      <c r="R437">
        <v>23399979</v>
      </c>
      <c r="S437">
        <v>14814217</v>
      </c>
      <c r="T437">
        <v>12732219</v>
      </c>
      <c r="U437">
        <v>43775349</v>
      </c>
      <c r="V437">
        <v>13791014</v>
      </c>
      <c r="W437">
        <v>80524207</v>
      </c>
      <c r="X437">
        <v>861271</v>
      </c>
      <c r="Y437">
        <f>SUM(P437,Table13[[#This Row],[durable_asset]],Table13[[#This Row],[save_asset]],Table13[[#This Row],[incoming_agricultural]],Table13[[#This Row],[lasting_investment]],Table13[[#This Row],[0_lasting_investmen]])</f>
        <v>167127317</v>
      </c>
      <c r="Z437" t="str">
        <f>IF(Table13[[#This Row],[Asset]]&lt;170000000,"LOW",IF(Table13[[#This Row],[Asset]]&lt;250000000,"AVERAGE","HIGH"))</f>
        <v>LOW</v>
      </c>
      <c r="AA437">
        <f>SUM(S437,Table13[[#This Row],[other_expenses]],Table13[[#This Row],[farm_expenses]])</f>
        <v>41337450</v>
      </c>
      <c r="AB437" t="str">
        <f>IF(Table13[[#This Row],[Expenses]]&lt;100000000,"LOW",IF(Table13[[#This Row],[Expenses]]&lt;160000000,"AVERAGE","HIGH"))</f>
        <v>LOW</v>
      </c>
      <c r="AC437">
        <v>0</v>
      </c>
    </row>
    <row r="438" spans="1:29" x14ac:dyDescent="0.3">
      <c r="A438">
        <v>442</v>
      </c>
      <c r="B438">
        <v>90</v>
      </c>
      <c r="C438" t="s">
        <v>29</v>
      </c>
      <c r="D438">
        <v>27</v>
      </c>
      <c r="E438">
        <v>1</v>
      </c>
      <c r="F438">
        <v>2</v>
      </c>
      <c r="G438">
        <v>10</v>
      </c>
      <c r="H438">
        <v>4</v>
      </c>
      <c r="I438">
        <v>0</v>
      </c>
      <c r="J438">
        <v>0</v>
      </c>
      <c r="K438">
        <v>1</v>
      </c>
      <c r="L438">
        <v>1</v>
      </c>
      <c r="M438">
        <f>AVERAGE(Table13[[#This Row],[incoming_own_farm]],Table13[[#This Row],[incoming_business]],Table13[[#This Row],[incoming_0_business]])</f>
        <v>0.66666666666666663</v>
      </c>
      <c r="N438">
        <f>IF(Table13[[#This Row],[Average Income]]=0,0,1)</f>
        <v>1</v>
      </c>
      <c r="O438">
        <v>0</v>
      </c>
      <c r="P438">
        <v>41303144</v>
      </c>
      <c r="Q438">
        <v>15887247</v>
      </c>
      <c r="R438">
        <v>23399979</v>
      </c>
      <c r="S438">
        <v>12011527</v>
      </c>
      <c r="T438">
        <v>14093526</v>
      </c>
      <c r="U438">
        <v>98761454</v>
      </c>
      <c r="V438">
        <v>11344221</v>
      </c>
      <c r="W438">
        <v>16492462</v>
      </c>
      <c r="X438">
        <v>57722061</v>
      </c>
      <c r="Y438">
        <f>SUM(P438,Table13[[#This Row],[durable_asset]],Table13[[#This Row],[save_asset]],Table13[[#This Row],[incoming_agricultural]],Table13[[#This Row],[lasting_investment]],Table13[[#This Row],[0_lasting_investmen]])</f>
        <v>253566347</v>
      </c>
      <c r="Z438" t="str">
        <f>IF(Table13[[#This Row],[Asset]]&lt;170000000,"LOW",IF(Table13[[#This Row],[Asset]]&lt;250000000,"AVERAGE","HIGH"))</f>
        <v>HIGH</v>
      </c>
      <c r="AA438">
        <f>SUM(S438,Table13[[#This Row],[other_expenses]],Table13[[#This Row],[farm_expenses]])</f>
        <v>37449274</v>
      </c>
      <c r="AB438" t="str">
        <f>IF(Table13[[#This Row],[Expenses]]&lt;100000000,"LOW",IF(Table13[[#This Row],[Expenses]]&lt;160000000,"AVERAGE","HIGH"))</f>
        <v>LOW</v>
      </c>
      <c r="AC438">
        <v>0</v>
      </c>
    </row>
    <row r="439" spans="1:29" x14ac:dyDescent="0.3">
      <c r="A439">
        <v>443</v>
      </c>
      <c r="B439">
        <v>33</v>
      </c>
      <c r="C439" t="s">
        <v>29</v>
      </c>
      <c r="D439">
        <v>39</v>
      </c>
      <c r="E439">
        <v>1</v>
      </c>
      <c r="F439">
        <v>3</v>
      </c>
      <c r="G439">
        <v>10</v>
      </c>
      <c r="H439">
        <v>5</v>
      </c>
      <c r="I439">
        <v>0</v>
      </c>
      <c r="J439">
        <v>0</v>
      </c>
      <c r="K439">
        <v>0</v>
      </c>
      <c r="L439">
        <v>0</v>
      </c>
      <c r="M439">
        <f>AVERAGE(Table13[[#This Row],[incoming_own_farm]],Table13[[#This Row],[incoming_business]],Table13[[#This Row],[incoming_0_business]])</f>
        <v>0</v>
      </c>
      <c r="N439">
        <f>IF(Table13[[#This Row],[Average Income]]=0,0,1)</f>
        <v>0</v>
      </c>
      <c r="O439">
        <v>0</v>
      </c>
      <c r="P439">
        <v>28912201</v>
      </c>
      <c r="Q439">
        <v>22861940</v>
      </c>
      <c r="R439">
        <v>23399979</v>
      </c>
      <c r="S439">
        <v>26692283</v>
      </c>
      <c r="T439">
        <v>28203066</v>
      </c>
      <c r="U439">
        <v>30028818</v>
      </c>
      <c r="V439">
        <v>31363432</v>
      </c>
      <c r="W439">
        <v>28411718</v>
      </c>
      <c r="X439">
        <v>28292707</v>
      </c>
      <c r="Y439">
        <f>SUM(P439,Table13[[#This Row],[durable_asset]],Table13[[#This Row],[save_asset]],Table13[[#This Row],[incoming_agricultural]],Table13[[#This Row],[lasting_investment]],Table13[[#This Row],[0_lasting_investmen]])</f>
        <v>161907363</v>
      </c>
      <c r="Z439" t="str">
        <f>IF(Table13[[#This Row],[Asset]]&lt;170000000,"LOW",IF(Table13[[#This Row],[Asset]]&lt;250000000,"AVERAGE","HIGH"))</f>
        <v>LOW</v>
      </c>
      <c r="AA439">
        <f>SUM(S439,Table13[[#This Row],[other_expenses]],Table13[[#This Row],[farm_expenses]])</f>
        <v>86258781</v>
      </c>
      <c r="AB439" t="str">
        <f>IF(Table13[[#This Row],[Expenses]]&lt;100000000,"LOW",IF(Table13[[#This Row],[Expenses]]&lt;160000000,"AVERAGE","HIGH"))</f>
        <v>LOW</v>
      </c>
      <c r="AC439">
        <v>0</v>
      </c>
    </row>
    <row r="440" spans="1:29" x14ac:dyDescent="0.3">
      <c r="A440">
        <v>444</v>
      </c>
      <c r="B440">
        <v>41</v>
      </c>
      <c r="C440" t="s">
        <v>29</v>
      </c>
      <c r="D440">
        <v>25</v>
      </c>
      <c r="E440">
        <v>1</v>
      </c>
      <c r="F440">
        <v>2</v>
      </c>
      <c r="G440">
        <v>14</v>
      </c>
      <c r="H440">
        <v>4</v>
      </c>
      <c r="I440">
        <v>1</v>
      </c>
      <c r="J440">
        <v>0</v>
      </c>
      <c r="K440">
        <v>0</v>
      </c>
      <c r="L440">
        <v>0</v>
      </c>
      <c r="M440">
        <f>AVERAGE(Table13[[#This Row],[incoming_own_farm]],Table13[[#This Row],[incoming_business]],Table13[[#This Row],[incoming_0_business]])</f>
        <v>0</v>
      </c>
      <c r="N440">
        <f>IF(Table13[[#This Row],[Average Income]]=0,0,1)</f>
        <v>0</v>
      </c>
      <c r="O440">
        <v>1</v>
      </c>
      <c r="P440">
        <v>28912201</v>
      </c>
      <c r="Q440">
        <v>69666862</v>
      </c>
      <c r="R440">
        <v>23399979</v>
      </c>
      <c r="S440">
        <v>14680755</v>
      </c>
      <c r="T440">
        <v>11370913</v>
      </c>
      <c r="U440">
        <v>10276529</v>
      </c>
      <c r="V440">
        <v>66816344</v>
      </c>
      <c r="W440">
        <v>69666862</v>
      </c>
      <c r="X440">
        <v>16290857</v>
      </c>
      <c r="Y440">
        <f>SUM(P440,Table13[[#This Row],[durable_asset]],Table13[[#This Row],[save_asset]],Table13[[#This Row],[incoming_agricultural]],Table13[[#This Row],[lasting_investment]],Table13[[#This Row],[0_lasting_investmen]])</f>
        <v>218213290</v>
      </c>
      <c r="Z440" t="str">
        <f>IF(Table13[[#This Row],[Asset]]&lt;170000000,"LOW",IF(Table13[[#This Row],[Asset]]&lt;250000000,"AVERAGE","HIGH"))</f>
        <v>AVERAGE</v>
      </c>
      <c r="AA440">
        <f>SUM(S440,Table13[[#This Row],[other_expenses]],Table13[[#This Row],[farm_expenses]])</f>
        <v>92868012</v>
      </c>
      <c r="AB440" t="str">
        <f>IF(Table13[[#This Row],[Expenses]]&lt;100000000,"LOW",IF(Table13[[#This Row],[Expenses]]&lt;160000000,"AVERAGE","HIGH"))</f>
        <v>LOW</v>
      </c>
      <c r="AC440">
        <v>1</v>
      </c>
    </row>
    <row r="441" spans="1:29" x14ac:dyDescent="0.3">
      <c r="A441">
        <v>445</v>
      </c>
      <c r="B441">
        <v>30</v>
      </c>
      <c r="C441" t="s">
        <v>29</v>
      </c>
      <c r="D441">
        <v>39</v>
      </c>
      <c r="E441">
        <v>0</v>
      </c>
      <c r="F441">
        <v>4</v>
      </c>
      <c r="G441">
        <v>7</v>
      </c>
      <c r="H441">
        <v>5</v>
      </c>
      <c r="I441">
        <v>0</v>
      </c>
      <c r="J441">
        <v>0</v>
      </c>
      <c r="K441">
        <v>0</v>
      </c>
      <c r="L441">
        <v>0</v>
      </c>
      <c r="M441">
        <f>AVERAGE(Table13[[#This Row],[incoming_own_farm]],Table13[[#This Row],[incoming_business]],Table13[[#This Row],[incoming_0_business]])</f>
        <v>0</v>
      </c>
      <c r="N441">
        <f>IF(Table13[[#This Row],[Average Income]]=0,0,1)</f>
        <v>0</v>
      </c>
      <c r="O441">
        <v>0</v>
      </c>
      <c r="P441">
        <v>28912201</v>
      </c>
      <c r="Q441">
        <v>22861940</v>
      </c>
      <c r="R441">
        <v>23399979</v>
      </c>
      <c r="S441">
        <v>26692283</v>
      </c>
      <c r="T441">
        <v>28203066</v>
      </c>
      <c r="U441">
        <v>30028818</v>
      </c>
      <c r="V441">
        <v>31363432</v>
      </c>
      <c r="W441">
        <v>28411718</v>
      </c>
      <c r="X441">
        <v>28292707</v>
      </c>
      <c r="Y441">
        <f>SUM(P441,Table13[[#This Row],[durable_asset]],Table13[[#This Row],[save_asset]],Table13[[#This Row],[incoming_agricultural]],Table13[[#This Row],[lasting_investment]],Table13[[#This Row],[0_lasting_investmen]])</f>
        <v>161907363</v>
      </c>
      <c r="Z441" t="str">
        <f>IF(Table13[[#This Row],[Asset]]&lt;170000000,"LOW",IF(Table13[[#This Row],[Asset]]&lt;250000000,"AVERAGE","HIGH"))</f>
        <v>LOW</v>
      </c>
      <c r="AA441">
        <f>SUM(S441,Table13[[#This Row],[other_expenses]],Table13[[#This Row],[farm_expenses]])</f>
        <v>86258781</v>
      </c>
      <c r="AB441" t="str">
        <f>IF(Table13[[#This Row],[Expenses]]&lt;100000000,"LOW",IF(Table13[[#This Row],[Expenses]]&lt;160000000,"AVERAGE","HIGH"))</f>
        <v>LOW</v>
      </c>
      <c r="AC441">
        <v>1</v>
      </c>
    </row>
    <row r="442" spans="1:29" x14ac:dyDescent="0.3">
      <c r="A442">
        <v>446</v>
      </c>
      <c r="B442">
        <v>74</v>
      </c>
      <c r="C442" t="s">
        <v>29</v>
      </c>
      <c r="D442">
        <v>18</v>
      </c>
      <c r="E442">
        <v>1</v>
      </c>
      <c r="F442">
        <v>3</v>
      </c>
      <c r="G442">
        <v>9</v>
      </c>
      <c r="H442">
        <v>4</v>
      </c>
      <c r="I442">
        <v>0</v>
      </c>
      <c r="J442">
        <v>0</v>
      </c>
      <c r="K442">
        <v>1</v>
      </c>
      <c r="L442">
        <v>1</v>
      </c>
      <c r="M442">
        <f>AVERAGE(Table13[[#This Row],[incoming_own_farm]],Table13[[#This Row],[incoming_business]],Table13[[#This Row],[incoming_0_business]])</f>
        <v>0.66666666666666663</v>
      </c>
      <c r="N442">
        <f>IF(Table13[[#This Row],[Average Income]]=0,0,1)</f>
        <v>1</v>
      </c>
      <c r="O442">
        <v>0</v>
      </c>
      <c r="P442">
        <v>20651573</v>
      </c>
      <c r="Q442">
        <v>66463783</v>
      </c>
      <c r="R442">
        <v>48046108</v>
      </c>
      <c r="S442">
        <v>6406148</v>
      </c>
      <c r="T442">
        <v>3074951</v>
      </c>
      <c r="U442">
        <v>3203074</v>
      </c>
      <c r="V442">
        <v>53384566</v>
      </c>
      <c r="W442">
        <v>87115356</v>
      </c>
      <c r="X442">
        <v>888853</v>
      </c>
      <c r="Y442">
        <f>SUM(P442,Table13[[#This Row],[durable_asset]],Table13[[#This Row],[save_asset]],Table13[[#This Row],[incoming_agricultural]],Table13[[#This Row],[lasting_investment]],Table13[[#This Row],[0_lasting_investmen]])</f>
        <v>226368747</v>
      </c>
      <c r="Z442" t="str">
        <f>IF(Table13[[#This Row],[Asset]]&lt;170000000,"LOW",IF(Table13[[#This Row],[Asset]]&lt;250000000,"AVERAGE","HIGH"))</f>
        <v>AVERAGE</v>
      </c>
      <c r="AA442">
        <f>SUM(S442,Table13[[#This Row],[other_expenses]],Table13[[#This Row],[farm_expenses]])</f>
        <v>62865665</v>
      </c>
      <c r="AB442" t="str">
        <f>IF(Table13[[#This Row],[Expenses]]&lt;100000000,"LOW",IF(Table13[[#This Row],[Expenses]]&lt;160000000,"AVERAGE","HIGH"))</f>
        <v>LOW</v>
      </c>
      <c r="AC442">
        <v>0</v>
      </c>
    </row>
    <row r="443" spans="1:29" x14ac:dyDescent="0.3">
      <c r="A443">
        <v>447</v>
      </c>
      <c r="B443">
        <v>25</v>
      </c>
      <c r="C443" t="s">
        <v>29</v>
      </c>
      <c r="D443">
        <v>35</v>
      </c>
      <c r="E443">
        <v>1</v>
      </c>
      <c r="F443">
        <v>2</v>
      </c>
      <c r="G443">
        <v>10</v>
      </c>
      <c r="H443">
        <v>4</v>
      </c>
      <c r="I443">
        <v>1</v>
      </c>
      <c r="J443">
        <v>0</v>
      </c>
      <c r="K443">
        <v>0</v>
      </c>
      <c r="L443">
        <v>1</v>
      </c>
      <c r="M443">
        <f>AVERAGE(Table13[[#This Row],[incoming_own_farm]],Table13[[#This Row],[incoming_business]],Table13[[#This Row],[incoming_0_business]])</f>
        <v>0.33333333333333331</v>
      </c>
      <c r="N443">
        <f>IF(Table13[[#This Row],[Average Income]]=0,0,1)</f>
        <v>1</v>
      </c>
      <c r="O443">
        <v>1</v>
      </c>
      <c r="P443">
        <v>47157024</v>
      </c>
      <c r="Q443">
        <v>18097368</v>
      </c>
      <c r="R443">
        <v>12812296</v>
      </c>
      <c r="S443">
        <v>84080696</v>
      </c>
      <c r="T443">
        <v>35666229</v>
      </c>
      <c r="U443">
        <v>10009606</v>
      </c>
      <c r="V443">
        <v>47667971</v>
      </c>
      <c r="W443">
        <v>24414607</v>
      </c>
      <c r="X443">
        <v>24946163</v>
      </c>
      <c r="Y443">
        <f>SUM(P443,Table13[[#This Row],[durable_asset]],Table13[[#This Row],[save_asset]],Table13[[#This Row],[incoming_agricultural]],Table13[[#This Row],[lasting_investment]],Table13[[#This Row],[0_lasting_investmen]])</f>
        <v>137437064</v>
      </c>
      <c r="Z443" t="str">
        <f>IF(Table13[[#This Row],[Asset]]&lt;170000000,"LOW",IF(Table13[[#This Row],[Asset]]&lt;250000000,"AVERAGE","HIGH"))</f>
        <v>LOW</v>
      </c>
      <c r="AA443">
        <f>SUM(S443,Table13[[#This Row],[other_expenses]],Table13[[#This Row],[farm_expenses]])</f>
        <v>167414896</v>
      </c>
      <c r="AB443" t="str">
        <f>IF(Table13[[#This Row],[Expenses]]&lt;100000000,"LOW",IF(Table13[[#This Row],[Expenses]]&lt;160000000,"AVERAGE","HIGH"))</f>
        <v>HIGH</v>
      </c>
      <c r="AC443">
        <v>1</v>
      </c>
    </row>
    <row r="444" spans="1:29" x14ac:dyDescent="0.3">
      <c r="A444">
        <v>448</v>
      </c>
      <c r="B444">
        <v>29</v>
      </c>
      <c r="C444" t="s">
        <v>29</v>
      </c>
      <c r="D444">
        <v>26</v>
      </c>
      <c r="E444">
        <v>1</v>
      </c>
      <c r="F444">
        <v>5</v>
      </c>
      <c r="G444">
        <v>10</v>
      </c>
      <c r="H444">
        <v>7</v>
      </c>
      <c r="I444">
        <v>1</v>
      </c>
      <c r="J444">
        <v>0</v>
      </c>
      <c r="K444">
        <v>0</v>
      </c>
      <c r="L444">
        <v>0</v>
      </c>
      <c r="M444">
        <f>AVERAGE(Table13[[#This Row],[incoming_own_farm]],Table13[[#This Row],[incoming_business]],Table13[[#This Row],[incoming_0_business]])</f>
        <v>0</v>
      </c>
      <c r="N444">
        <f>IF(Table13[[#This Row],[Average Income]]=0,0,1)</f>
        <v>0</v>
      </c>
      <c r="O444">
        <v>1</v>
      </c>
      <c r="P444">
        <v>47157024</v>
      </c>
      <c r="Q444">
        <v>33087753</v>
      </c>
      <c r="R444">
        <v>89686073</v>
      </c>
      <c r="S444">
        <v>2936151</v>
      </c>
      <c r="T444">
        <v>84881458</v>
      </c>
      <c r="U444">
        <v>10676913</v>
      </c>
      <c r="V444">
        <v>48824638</v>
      </c>
      <c r="W444">
        <v>47668924</v>
      </c>
      <c r="X444">
        <v>93377396</v>
      </c>
      <c r="Y444">
        <f>SUM(P444,Table13[[#This Row],[durable_asset]],Table13[[#This Row],[save_asset]],Table13[[#This Row],[incoming_agricultural]],Table13[[#This Row],[lasting_investment]],Table13[[#This Row],[0_lasting_investmen]])</f>
        <v>321654083</v>
      </c>
      <c r="Z444" t="str">
        <f>IF(Table13[[#This Row],[Asset]]&lt;170000000,"LOW",IF(Table13[[#This Row],[Asset]]&lt;250000000,"AVERAGE","HIGH"))</f>
        <v>HIGH</v>
      </c>
      <c r="AA444">
        <f>SUM(S444,Table13[[#This Row],[other_expenses]],Table13[[#This Row],[farm_expenses]])</f>
        <v>136642247</v>
      </c>
      <c r="AB444" t="str">
        <f>IF(Table13[[#This Row],[Expenses]]&lt;100000000,"LOW",IF(Table13[[#This Row],[Expenses]]&lt;160000000,"AVERAGE","HIGH"))</f>
        <v>AVERAGE</v>
      </c>
      <c r="AC444">
        <v>0</v>
      </c>
    </row>
    <row r="445" spans="1:29" x14ac:dyDescent="0.3">
      <c r="A445">
        <v>449</v>
      </c>
      <c r="B445">
        <v>20</v>
      </c>
      <c r="C445" t="s">
        <v>29</v>
      </c>
      <c r="D445">
        <v>39</v>
      </c>
      <c r="E445">
        <v>0</v>
      </c>
      <c r="F445">
        <v>2</v>
      </c>
      <c r="G445">
        <v>13</v>
      </c>
      <c r="H445">
        <v>4</v>
      </c>
      <c r="I445">
        <v>0</v>
      </c>
      <c r="J445">
        <v>1</v>
      </c>
      <c r="K445">
        <v>0</v>
      </c>
      <c r="L445">
        <v>0</v>
      </c>
      <c r="M445">
        <f>AVERAGE(Table13[[#This Row],[incoming_own_farm]],Table13[[#This Row],[incoming_business]],Table13[[#This Row],[incoming_0_business]])</f>
        <v>0.33333333333333331</v>
      </c>
      <c r="N445">
        <f>IF(Table13[[#This Row],[Average Income]]=0,0,1)</f>
        <v>1</v>
      </c>
      <c r="O445">
        <v>0</v>
      </c>
      <c r="P445">
        <v>22375139</v>
      </c>
      <c r="Q445">
        <v>91287605</v>
      </c>
      <c r="R445">
        <v>23399979</v>
      </c>
      <c r="S445">
        <v>26692283</v>
      </c>
      <c r="T445">
        <v>47405496</v>
      </c>
      <c r="U445">
        <v>21046867</v>
      </c>
      <c r="V445">
        <v>17539056</v>
      </c>
      <c r="W445">
        <v>11846735</v>
      </c>
      <c r="X445">
        <v>17769276</v>
      </c>
      <c r="Y445">
        <f>SUM(P445,Table13[[#This Row],[durable_asset]],Table13[[#This Row],[save_asset]],Table13[[#This Row],[incoming_agricultural]],Table13[[#This Row],[lasting_investment]],Table13[[#This Row],[0_lasting_investmen]])</f>
        <v>187725601</v>
      </c>
      <c r="Z445" t="str">
        <f>IF(Table13[[#This Row],[Asset]]&lt;170000000,"LOW",IF(Table13[[#This Row],[Asset]]&lt;250000000,"AVERAGE","HIGH"))</f>
        <v>AVERAGE</v>
      </c>
      <c r="AA445">
        <f>SUM(S445,Table13[[#This Row],[other_expenses]],Table13[[#This Row],[farm_expenses]])</f>
        <v>91636835</v>
      </c>
      <c r="AB445" t="str">
        <f>IF(Table13[[#This Row],[Expenses]]&lt;100000000,"LOW",IF(Table13[[#This Row],[Expenses]]&lt;160000000,"AVERAGE","HIGH"))</f>
        <v>LOW</v>
      </c>
      <c r="AC445">
        <v>0</v>
      </c>
    </row>
    <row r="446" spans="1:29" x14ac:dyDescent="0.3">
      <c r="A446">
        <v>450</v>
      </c>
      <c r="B446">
        <v>33</v>
      </c>
      <c r="C446" t="s">
        <v>29</v>
      </c>
      <c r="D446">
        <v>44</v>
      </c>
      <c r="E446">
        <v>1</v>
      </c>
      <c r="F446">
        <v>8</v>
      </c>
      <c r="G446">
        <v>13</v>
      </c>
      <c r="H446">
        <v>5</v>
      </c>
      <c r="I446">
        <v>0</v>
      </c>
      <c r="J446">
        <v>0</v>
      </c>
      <c r="K446">
        <v>0</v>
      </c>
      <c r="L446">
        <v>0</v>
      </c>
      <c r="M446">
        <f>AVERAGE(Table13[[#This Row],[incoming_own_farm]],Table13[[#This Row],[incoming_business]],Table13[[#This Row],[incoming_0_business]])</f>
        <v>0</v>
      </c>
      <c r="N446">
        <f>IF(Table13[[#This Row],[Average Income]]=0,0,1)</f>
        <v>0</v>
      </c>
      <c r="O446">
        <v>0</v>
      </c>
      <c r="P446">
        <v>28912201</v>
      </c>
      <c r="Q446">
        <v>22861940</v>
      </c>
      <c r="R446">
        <v>23399979</v>
      </c>
      <c r="S446">
        <v>26692283</v>
      </c>
      <c r="T446">
        <v>28203066</v>
      </c>
      <c r="U446">
        <v>30028818</v>
      </c>
      <c r="V446">
        <v>31363432</v>
      </c>
      <c r="W446">
        <v>28411718</v>
      </c>
      <c r="X446">
        <v>28292707</v>
      </c>
      <c r="Y446">
        <f>SUM(P446,Table13[[#This Row],[durable_asset]],Table13[[#This Row],[save_asset]],Table13[[#This Row],[incoming_agricultural]],Table13[[#This Row],[lasting_investment]],Table13[[#This Row],[0_lasting_investmen]])</f>
        <v>161907363</v>
      </c>
      <c r="Z446" t="str">
        <f>IF(Table13[[#This Row],[Asset]]&lt;170000000,"LOW",IF(Table13[[#This Row],[Asset]]&lt;250000000,"AVERAGE","HIGH"))</f>
        <v>LOW</v>
      </c>
      <c r="AA446">
        <f>SUM(S446,Table13[[#This Row],[other_expenses]],Table13[[#This Row],[farm_expenses]])</f>
        <v>86258781</v>
      </c>
      <c r="AB446" t="str">
        <f>IF(Table13[[#This Row],[Expenses]]&lt;100000000,"LOW",IF(Table13[[#This Row],[Expenses]]&lt;160000000,"AVERAGE","HIGH"))</f>
        <v>LOW</v>
      </c>
      <c r="AC446">
        <v>0</v>
      </c>
    </row>
    <row r="447" spans="1:29" x14ac:dyDescent="0.3">
      <c r="A447">
        <v>451</v>
      </c>
      <c r="B447">
        <v>81</v>
      </c>
      <c r="C447" t="s">
        <v>29</v>
      </c>
      <c r="D447">
        <v>66</v>
      </c>
      <c r="E447">
        <v>0</v>
      </c>
      <c r="F447">
        <v>1</v>
      </c>
      <c r="G447">
        <v>1</v>
      </c>
      <c r="H447">
        <v>2</v>
      </c>
      <c r="I447">
        <v>0</v>
      </c>
      <c r="J447">
        <v>1</v>
      </c>
      <c r="K447">
        <v>0</v>
      </c>
      <c r="L447">
        <v>1</v>
      </c>
      <c r="M447">
        <f>AVERAGE(Table13[[#This Row],[incoming_own_farm]],Table13[[#This Row],[incoming_business]],Table13[[#This Row],[incoming_0_business]])</f>
        <v>0.66666666666666663</v>
      </c>
      <c r="N447">
        <f>IF(Table13[[#This Row],[Average Income]]=0,0,1)</f>
        <v>1</v>
      </c>
      <c r="O447">
        <v>0</v>
      </c>
      <c r="P447">
        <v>28912201</v>
      </c>
      <c r="Q447">
        <v>49647648</v>
      </c>
      <c r="R447">
        <v>23399979</v>
      </c>
      <c r="S447">
        <v>2162075</v>
      </c>
      <c r="T447">
        <v>72069163</v>
      </c>
      <c r="U447">
        <v>84080696</v>
      </c>
      <c r="V447">
        <v>11388708</v>
      </c>
      <c r="W447">
        <v>57655334</v>
      </c>
      <c r="X447">
        <v>11388708</v>
      </c>
      <c r="Y447">
        <f>SUM(P447,Table13[[#This Row],[durable_asset]],Table13[[#This Row],[save_asset]],Table13[[#This Row],[incoming_agricultural]],Table13[[#This Row],[lasting_investment]],Table13[[#This Row],[0_lasting_investmen]])</f>
        <v>255084566</v>
      </c>
      <c r="Z447" t="str">
        <f>IF(Table13[[#This Row],[Asset]]&lt;170000000,"LOW",IF(Table13[[#This Row],[Asset]]&lt;250000000,"AVERAGE","HIGH"))</f>
        <v>HIGH</v>
      </c>
      <c r="AA447">
        <f>SUM(S447,Table13[[#This Row],[other_expenses]],Table13[[#This Row],[farm_expenses]])</f>
        <v>85619946</v>
      </c>
      <c r="AB447" t="str">
        <f>IF(Table13[[#This Row],[Expenses]]&lt;100000000,"LOW",IF(Table13[[#This Row],[Expenses]]&lt;160000000,"AVERAGE","HIGH"))</f>
        <v>LOW</v>
      </c>
      <c r="AC447">
        <v>0</v>
      </c>
    </row>
    <row r="448" spans="1:29" x14ac:dyDescent="0.3">
      <c r="A448">
        <v>452</v>
      </c>
      <c r="B448">
        <v>5</v>
      </c>
      <c r="C448" t="s">
        <v>29</v>
      </c>
      <c r="D448">
        <v>22</v>
      </c>
      <c r="E448">
        <v>1</v>
      </c>
      <c r="F448">
        <v>3</v>
      </c>
      <c r="G448">
        <v>8</v>
      </c>
      <c r="H448">
        <v>5</v>
      </c>
      <c r="I448">
        <v>1</v>
      </c>
      <c r="J448">
        <v>0</v>
      </c>
      <c r="K448">
        <v>0</v>
      </c>
      <c r="L448">
        <v>1</v>
      </c>
      <c r="M448">
        <f>AVERAGE(Table13[[#This Row],[incoming_own_farm]],Table13[[#This Row],[incoming_business]],Table13[[#This Row],[incoming_0_business]])</f>
        <v>0.33333333333333331</v>
      </c>
      <c r="N448">
        <f>IF(Table13[[#This Row],[Average Income]]=0,0,1)</f>
        <v>1</v>
      </c>
      <c r="O448">
        <v>1</v>
      </c>
      <c r="P448">
        <v>1753683</v>
      </c>
      <c r="Q448">
        <v>80076849</v>
      </c>
      <c r="R448">
        <v>86296158</v>
      </c>
      <c r="S448">
        <v>15081141</v>
      </c>
      <c r="T448">
        <v>76873773</v>
      </c>
      <c r="U448">
        <v>66730708</v>
      </c>
      <c r="V448">
        <v>14436076</v>
      </c>
      <c r="W448">
        <v>23888196</v>
      </c>
      <c r="X448">
        <v>40461049</v>
      </c>
      <c r="Y448">
        <f>SUM(P448,Table13[[#This Row],[durable_asset]],Table13[[#This Row],[save_asset]],Table13[[#This Row],[incoming_agricultural]],Table13[[#This Row],[lasting_investment]],Table13[[#This Row],[0_lasting_investmen]])</f>
        <v>299206643</v>
      </c>
      <c r="Z448" t="str">
        <f>IF(Table13[[#This Row],[Asset]]&lt;170000000,"LOW",IF(Table13[[#This Row],[Asset]]&lt;250000000,"AVERAGE","HIGH"))</f>
        <v>HIGH</v>
      </c>
      <c r="AA448">
        <f>SUM(S448,Table13[[#This Row],[other_expenses]],Table13[[#This Row],[farm_expenses]])</f>
        <v>106390990</v>
      </c>
      <c r="AB448" t="str">
        <f>IF(Table13[[#This Row],[Expenses]]&lt;100000000,"LOW",IF(Table13[[#This Row],[Expenses]]&lt;160000000,"AVERAGE","HIGH"))</f>
        <v>AVERAGE</v>
      </c>
      <c r="AC448">
        <v>0</v>
      </c>
    </row>
    <row r="449" spans="1:29" x14ac:dyDescent="0.3">
      <c r="A449">
        <v>453</v>
      </c>
      <c r="B449">
        <v>25</v>
      </c>
      <c r="C449" t="s">
        <v>29</v>
      </c>
      <c r="D449">
        <v>28</v>
      </c>
      <c r="E449">
        <v>1</v>
      </c>
      <c r="F449">
        <v>4</v>
      </c>
      <c r="G449">
        <v>8</v>
      </c>
      <c r="H449">
        <v>6</v>
      </c>
      <c r="I449">
        <v>0</v>
      </c>
      <c r="J449">
        <v>0</v>
      </c>
      <c r="K449">
        <v>0</v>
      </c>
      <c r="L449">
        <v>1</v>
      </c>
      <c r="M449">
        <f>AVERAGE(Table13[[#This Row],[incoming_own_farm]],Table13[[#This Row],[incoming_business]],Table13[[#This Row],[incoming_0_business]])</f>
        <v>0.33333333333333331</v>
      </c>
      <c r="N449">
        <f>IF(Table13[[#This Row],[Average Income]]=0,0,1)</f>
        <v>1</v>
      </c>
      <c r="O449">
        <v>0</v>
      </c>
      <c r="P449">
        <v>37172832</v>
      </c>
      <c r="Q449">
        <v>21458994</v>
      </c>
      <c r="R449">
        <v>19218445</v>
      </c>
      <c r="S449">
        <v>29308126</v>
      </c>
      <c r="T449">
        <v>31710432</v>
      </c>
      <c r="U449">
        <v>30028818</v>
      </c>
      <c r="V449">
        <v>11744605</v>
      </c>
      <c r="W449">
        <v>29019965</v>
      </c>
      <c r="X449">
        <v>48785488</v>
      </c>
      <c r="Y449">
        <f>SUM(P449,Table13[[#This Row],[durable_asset]],Table13[[#This Row],[save_asset]],Table13[[#This Row],[incoming_agricultural]],Table13[[#This Row],[lasting_investment]],Table13[[#This Row],[0_lasting_investmen]])</f>
        <v>185684542</v>
      </c>
      <c r="Z449" t="str">
        <f>IF(Table13[[#This Row],[Asset]]&lt;170000000,"LOW",IF(Table13[[#This Row],[Asset]]&lt;250000000,"AVERAGE","HIGH"))</f>
        <v>AVERAGE</v>
      </c>
      <c r="AA449">
        <f>SUM(S449,Table13[[#This Row],[other_expenses]],Table13[[#This Row],[farm_expenses]])</f>
        <v>72763163</v>
      </c>
      <c r="AB449" t="str">
        <f>IF(Table13[[#This Row],[Expenses]]&lt;100000000,"LOW",IF(Table13[[#This Row],[Expenses]]&lt;160000000,"AVERAGE","HIGH"))</f>
        <v>LOW</v>
      </c>
      <c r="AC449">
        <v>0</v>
      </c>
    </row>
    <row r="450" spans="1:29" x14ac:dyDescent="0.3">
      <c r="A450">
        <v>454</v>
      </c>
      <c r="B450">
        <v>44</v>
      </c>
      <c r="C450" t="s">
        <v>29</v>
      </c>
      <c r="D450">
        <v>30</v>
      </c>
      <c r="E450">
        <v>1</v>
      </c>
      <c r="F450">
        <v>1</v>
      </c>
      <c r="G450">
        <v>9</v>
      </c>
      <c r="H450">
        <v>5</v>
      </c>
      <c r="I450">
        <v>0</v>
      </c>
      <c r="J450">
        <v>0</v>
      </c>
      <c r="K450">
        <v>0</v>
      </c>
      <c r="L450">
        <v>0</v>
      </c>
      <c r="M450">
        <f>AVERAGE(Table13[[#This Row],[incoming_own_farm]],Table13[[#This Row],[incoming_business]],Table13[[#This Row],[incoming_0_business]])</f>
        <v>0</v>
      </c>
      <c r="N450">
        <f>IF(Table13[[#This Row],[Average Income]]=0,0,1)</f>
        <v>0</v>
      </c>
      <c r="O450">
        <v>0</v>
      </c>
      <c r="P450">
        <v>28912201</v>
      </c>
      <c r="Q450">
        <v>22861940</v>
      </c>
      <c r="R450">
        <v>23399979</v>
      </c>
      <c r="S450">
        <v>26692283</v>
      </c>
      <c r="T450">
        <v>28203066</v>
      </c>
      <c r="U450">
        <v>30028818</v>
      </c>
      <c r="V450">
        <v>31363432</v>
      </c>
      <c r="W450">
        <v>28411718</v>
      </c>
      <c r="X450">
        <v>28292707</v>
      </c>
      <c r="Y450">
        <f>SUM(P450,Table13[[#This Row],[durable_asset]],Table13[[#This Row],[save_asset]],Table13[[#This Row],[incoming_agricultural]],Table13[[#This Row],[lasting_investment]],Table13[[#This Row],[0_lasting_investmen]])</f>
        <v>161907363</v>
      </c>
      <c r="Z450" t="str">
        <f>IF(Table13[[#This Row],[Asset]]&lt;170000000,"LOW",IF(Table13[[#This Row],[Asset]]&lt;250000000,"AVERAGE","HIGH"))</f>
        <v>LOW</v>
      </c>
      <c r="AA450">
        <f>SUM(S450,Table13[[#This Row],[other_expenses]],Table13[[#This Row],[farm_expenses]])</f>
        <v>86258781</v>
      </c>
      <c r="AB450" t="str">
        <f>IF(Table13[[#This Row],[Expenses]]&lt;100000000,"LOW",IF(Table13[[#This Row],[Expenses]]&lt;160000000,"AVERAGE","HIGH"))</f>
        <v>LOW</v>
      </c>
      <c r="AC450">
        <v>0</v>
      </c>
    </row>
    <row r="451" spans="1:29" x14ac:dyDescent="0.3">
      <c r="A451">
        <v>455</v>
      </c>
      <c r="B451">
        <v>24</v>
      </c>
      <c r="C451" t="s">
        <v>29</v>
      </c>
      <c r="D451">
        <v>21</v>
      </c>
      <c r="E451">
        <v>1</v>
      </c>
      <c r="F451">
        <v>3</v>
      </c>
      <c r="G451">
        <v>3</v>
      </c>
      <c r="H451">
        <v>5</v>
      </c>
      <c r="I451">
        <v>1</v>
      </c>
      <c r="J451">
        <v>0</v>
      </c>
      <c r="K451">
        <v>0</v>
      </c>
      <c r="L451">
        <v>0</v>
      </c>
      <c r="M451">
        <f>AVERAGE(Table13[[#This Row],[incoming_own_farm]],Table13[[#This Row],[incoming_business]],Table13[[#This Row],[incoming_0_business]])</f>
        <v>0</v>
      </c>
      <c r="N451">
        <f>IF(Table13[[#This Row],[Average Income]]=0,0,1)</f>
        <v>0</v>
      </c>
      <c r="O451">
        <v>1</v>
      </c>
      <c r="P451">
        <v>28912201</v>
      </c>
      <c r="Q451">
        <v>42921192</v>
      </c>
      <c r="R451">
        <v>23399979</v>
      </c>
      <c r="S451">
        <v>66730708</v>
      </c>
      <c r="T451">
        <v>15454832</v>
      </c>
      <c r="U451">
        <v>13346142</v>
      </c>
      <c r="V451">
        <v>13791014</v>
      </c>
      <c r="W451">
        <v>42921192</v>
      </c>
      <c r="X451">
        <v>45821756</v>
      </c>
      <c r="Y451">
        <f>SUM(P451,Table13[[#This Row],[durable_asset]],Table13[[#This Row],[save_asset]],Table13[[#This Row],[incoming_agricultural]],Table13[[#This Row],[lasting_investment]],Table13[[#This Row],[0_lasting_investmen]])</f>
        <v>197322462</v>
      </c>
      <c r="Z451" t="str">
        <f>IF(Table13[[#This Row],[Asset]]&lt;170000000,"LOW",IF(Table13[[#This Row],[Asset]]&lt;250000000,"AVERAGE","HIGH"))</f>
        <v>AVERAGE</v>
      </c>
      <c r="AA451">
        <f>SUM(S451,Table13[[#This Row],[other_expenses]],Table13[[#This Row],[farm_expenses]])</f>
        <v>95976554</v>
      </c>
      <c r="AB451" t="str">
        <f>IF(Table13[[#This Row],[Expenses]]&lt;100000000,"LOW",IF(Table13[[#This Row],[Expenses]]&lt;160000000,"AVERAGE","HIGH"))</f>
        <v>LOW</v>
      </c>
      <c r="AC451">
        <v>1</v>
      </c>
    </row>
    <row r="452" spans="1:29" x14ac:dyDescent="0.3">
      <c r="A452">
        <v>456</v>
      </c>
      <c r="B452">
        <v>71</v>
      </c>
      <c r="C452" t="s">
        <v>29</v>
      </c>
      <c r="D452">
        <v>30</v>
      </c>
      <c r="E452">
        <v>1</v>
      </c>
      <c r="F452">
        <v>2</v>
      </c>
      <c r="G452">
        <v>10</v>
      </c>
      <c r="H452">
        <v>4</v>
      </c>
      <c r="I452">
        <v>0</v>
      </c>
      <c r="J452">
        <v>0</v>
      </c>
      <c r="K452">
        <v>1</v>
      </c>
      <c r="L452">
        <v>1</v>
      </c>
      <c r="M452">
        <f>AVERAGE(Table13[[#This Row],[incoming_own_farm]],Table13[[#This Row],[incoming_business]],Table13[[#This Row],[incoming_0_business]])</f>
        <v>0.66666666666666663</v>
      </c>
      <c r="N452">
        <f>IF(Table13[[#This Row],[Average Income]]=0,0,1)</f>
        <v>1</v>
      </c>
      <c r="O452">
        <v>0</v>
      </c>
      <c r="P452">
        <v>41303146</v>
      </c>
      <c r="Q452">
        <v>16335678</v>
      </c>
      <c r="R452">
        <v>32030739</v>
      </c>
      <c r="S452">
        <v>48179574</v>
      </c>
      <c r="T452">
        <v>41736053</v>
      </c>
      <c r="U452">
        <v>50181494</v>
      </c>
      <c r="V452">
        <v>79987879</v>
      </c>
      <c r="W452">
        <v>21106607</v>
      </c>
      <c r="X452">
        <v>50519592</v>
      </c>
      <c r="Y452">
        <f>SUM(P452,Table13[[#This Row],[durable_asset]],Table13[[#This Row],[save_asset]],Table13[[#This Row],[incoming_agricultural]],Table13[[#This Row],[lasting_investment]],Table13[[#This Row],[0_lasting_investmen]])</f>
        <v>211477256</v>
      </c>
      <c r="Z452" t="str">
        <f>IF(Table13[[#This Row],[Asset]]&lt;170000000,"LOW",IF(Table13[[#This Row],[Asset]]&lt;250000000,"AVERAGE","HIGH"))</f>
        <v>AVERAGE</v>
      </c>
      <c r="AA452">
        <f>SUM(S452,Table13[[#This Row],[other_expenses]],Table13[[#This Row],[farm_expenses]])</f>
        <v>169903506</v>
      </c>
      <c r="AB452" t="str">
        <f>IF(Table13[[#This Row],[Expenses]]&lt;100000000,"LOW",IF(Table13[[#This Row],[Expenses]]&lt;160000000,"AVERAGE","HIGH"))</f>
        <v>HIGH</v>
      </c>
      <c r="AC452">
        <v>0</v>
      </c>
    </row>
    <row r="453" spans="1:29" x14ac:dyDescent="0.3">
      <c r="A453">
        <v>457</v>
      </c>
      <c r="B453">
        <v>44</v>
      </c>
      <c r="C453" t="s">
        <v>29</v>
      </c>
      <c r="D453">
        <v>59</v>
      </c>
      <c r="E453">
        <v>0</v>
      </c>
      <c r="F453">
        <v>0</v>
      </c>
      <c r="G453">
        <v>7</v>
      </c>
      <c r="H453">
        <v>5</v>
      </c>
      <c r="I453">
        <v>0</v>
      </c>
      <c r="J453">
        <v>0</v>
      </c>
      <c r="K453">
        <v>0</v>
      </c>
      <c r="L453">
        <v>0</v>
      </c>
      <c r="M453">
        <f>AVERAGE(Table13[[#This Row],[incoming_own_farm]],Table13[[#This Row],[incoming_business]],Table13[[#This Row],[incoming_0_business]])</f>
        <v>0</v>
      </c>
      <c r="N453">
        <f>IF(Table13[[#This Row],[Average Income]]=0,0,1)</f>
        <v>0</v>
      </c>
      <c r="O453">
        <v>0</v>
      </c>
      <c r="P453">
        <v>28912201</v>
      </c>
      <c r="Q453">
        <v>22861940</v>
      </c>
      <c r="R453">
        <v>23399979</v>
      </c>
      <c r="S453">
        <v>26692283</v>
      </c>
      <c r="T453">
        <v>28203066</v>
      </c>
      <c r="U453">
        <v>30028818</v>
      </c>
      <c r="V453">
        <v>31363432</v>
      </c>
      <c r="W453">
        <v>28411718</v>
      </c>
      <c r="X453">
        <v>28292707</v>
      </c>
      <c r="Y453">
        <f>SUM(P453,Table13[[#This Row],[durable_asset]],Table13[[#This Row],[save_asset]],Table13[[#This Row],[incoming_agricultural]],Table13[[#This Row],[lasting_investment]],Table13[[#This Row],[0_lasting_investmen]])</f>
        <v>161907363</v>
      </c>
      <c r="Z453" t="str">
        <f>IF(Table13[[#This Row],[Asset]]&lt;170000000,"LOW",IF(Table13[[#This Row],[Asset]]&lt;250000000,"AVERAGE","HIGH"))</f>
        <v>LOW</v>
      </c>
      <c r="AA453">
        <f>SUM(S453,Table13[[#This Row],[other_expenses]],Table13[[#This Row],[farm_expenses]])</f>
        <v>86258781</v>
      </c>
      <c r="AB453" t="str">
        <f>IF(Table13[[#This Row],[Expenses]]&lt;100000000,"LOW",IF(Table13[[#This Row],[Expenses]]&lt;160000000,"AVERAGE","HIGH"))</f>
        <v>LOW</v>
      </c>
      <c r="AC453">
        <v>0</v>
      </c>
    </row>
    <row r="454" spans="1:29" x14ac:dyDescent="0.3">
      <c r="A454">
        <v>458</v>
      </c>
      <c r="B454">
        <v>5</v>
      </c>
      <c r="C454" t="s">
        <v>29</v>
      </c>
      <c r="D454">
        <v>41</v>
      </c>
      <c r="E454">
        <v>1</v>
      </c>
      <c r="F454">
        <v>6</v>
      </c>
      <c r="G454">
        <v>7</v>
      </c>
      <c r="H454">
        <v>8</v>
      </c>
      <c r="I454">
        <v>1</v>
      </c>
      <c r="J454">
        <v>0</v>
      </c>
      <c r="K454">
        <v>0</v>
      </c>
      <c r="L454">
        <v>0</v>
      </c>
      <c r="M454">
        <f>AVERAGE(Table13[[#This Row],[incoming_own_farm]],Table13[[#This Row],[incoming_business]],Table13[[#This Row],[incoming_0_business]])</f>
        <v>0</v>
      </c>
      <c r="N454">
        <f>IF(Table13[[#This Row],[Average Income]]=0,0,1)</f>
        <v>0</v>
      </c>
      <c r="O454">
        <v>1</v>
      </c>
      <c r="P454">
        <v>82606287</v>
      </c>
      <c r="Q454">
        <v>68545784</v>
      </c>
      <c r="R454">
        <v>11531066</v>
      </c>
      <c r="S454">
        <v>72069163</v>
      </c>
      <c r="T454">
        <v>16816139</v>
      </c>
      <c r="U454">
        <v>10676913</v>
      </c>
      <c r="V454">
        <v>88974275</v>
      </c>
      <c r="W454">
        <v>87056252</v>
      </c>
      <c r="X454">
        <v>19627724</v>
      </c>
      <c r="Y454">
        <f>SUM(P454,Table13[[#This Row],[durable_asset]],Table13[[#This Row],[save_asset]],Table13[[#This Row],[incoming_agricultural]],Table13[[#This Row],[lasting_investment]],Table13[[#This Row],[0_lasting_investmen]])</f>
        <v>280044026</v>
      </c>
      <c r="Z454" t="str">
        <f>IF(Table13[[#This Row],[Asset]]&lt;170000000,"LOW",IF(Table13[[#This Row],[Asset]]&lt;250000000,"AVERAGE","HIGH"))</f>
        <v>HIGH</v>
      </c>
      <c r="AA454">
        <f>SUM(S454,Table13[[#This Row],[other_expenses]],Table13[[#This Row],[farm_expenses]])</f>
        <v>177859577</v>
      </c>
      <c r="AB454" t="str">
        <f>IF(Table13[[#This Row],[Expenses]]&lt;100000000,"LOW",IF(Table13[[#This Row],[Expenses]]&lt;160000000,"AVERAGE","HIGH"))</f>
        <v>HIGH</v>
      </c>
      <c r="AC454">
        <v>0</v>
      </c>
    </row>
    <row r="455" spans="1:29" x14ac:dyDescent="0.3">
      <c r="A455">
        <v>459</v>
      </c>
      <c r="B455">
        <v>44</v>
      </c>
      <c r="C455" t="s">
        <v>29</v>
      </c>
      <c r="D455">
        <v>60</v>
      </c>
      <c r="E455">
        <v>0</v>
      </c>
      <c r="F455">
        <v>0</v>
      </c>
      <c r="G455">
        <v>1</v>
      </c>
      <c r="H455">
        <v>5</v>
      </c>
      <c r="I455">
        <v>0</v>
      </c>
      <c r="J455">
        <v>0</v>
      </c>
      <c r="K455">
        <v>0</v>
      </c>
      <c r="L455">
        <v>0</v>
      </c>
      <c r="M455">
        <f>AVERAGE(Table13[[#This Row],[incoming_own_farm]],Table13[[#This Row],[incoming_business]],Table13[[#This Row],[incoming_0_business]])</f>
        <v>0</v>
      </c>
      <c r="N455">
        <f>IF(Table13[[#This Row],[Average Income]]=0,0,1)</f>
        <v>0</v>
      </c>
      <c r="O455">
        <v>0</v>
      </c>
      <c r="P455">
        <v>28912201</v>
      </c>
      <c r="Q455">
        <v>22861940</v>
      </c>
      <c r="R455">
        <v>23399979</v>
      </c>
      <c r="S455">
        <v>26692283</v>
      </c>
      <c r="T455">
        <v>28203066</v>
      </c>
      <c r="U455">
        <v>30028818</v>
      </c>
      <c r="V455">
        <v>31363432</v>
      </c>
      <c r="W455">
        <v>28411718</v>
      </c>
      <c r="X455">
        <v>28292707</v>
      </c>
      <c r="Y455">
        <f>SUM(P455,Table13[[#This Row],[durable_asset]],Table13[[#This Row],[save_asset]],Table13[[#This Row],[incoming_agricultural]],Table13[[#This Row],[lasting_investment]],Table13[[#This Row],[0_lasting_investmen]])</f>
        <v>161907363</v>
      </c>
      <c r="Z455" t="str">
        <f>IF(Table13[[#This Row],[Asset]]&lt;170000000,"LOW",IF(Table13[[#This Row],[Asset]]&lt;250000000,"AVERAGE","HIGH"))</f>
        <v>LOW</v>
      </c>
      <c r="AA455">
        <f>SUM(S455,Table13[[#This Row],[other_expenses]],Table13[[#This Row],[farm_expenses]])</f>
        <v>86258781</v>
      </c>
      <c r="AB455" t="str">
        <f>IF(Table13[[#This Row],[Expenses]]&lt;100000000,"LOW",IF(Table13[[#This Row],[Expenses]]&lt;160000000,"AVERAGE","HIGH"))</f>
        <v>LOW</v>
      </c>
      <c r="AC455">
        <v>0</v>
      </c>
    </row>
    <row r="456" spans="1:29" x14ac:dyDescent="0.3">
      <c r="A456">
        <v>460</v>
      </c>
      <c r="B456">
        <v>70</v>
      </c>
      <c r="C456" t="s">
        <v>29</v>
      </c>
      <c r="D456">
        <v>25</v>
      </c>
      <c r="E456">
        <v>1</v>
      </c>
      <c r="F456">
        <v>3</v>
      </c>
      <c r="G456">
        <v>9</v>
      </c>
      <c r="H456">
        <v>5</v>
      </c>
      <c r="I456">
        <v>0</v>
      </c>
      <c r="J456">
        <v>1</v>
      </c>
      <c r="K456">
        <v>0</v>
      </c>
      <c r="L456">
        <v>0</v>
      </c>
      <c r="M456">
        <f>AVERAGE(Table13[[#This Row],[incoming_own_farm]],Table13[[#This Row],[incoming_business]],Table13[[#This Row],[incoming_0_business]])</f>
        <v>0.33333333333333331</v>
      </c>
      <c r="N456">
        <f>IF(Table13[[#This Row],[Average Income]]=0,0,1)</f>
        <v>1</v>
      </c>
      <c r="O456">
        <v>0</v>
      </c>
      <c r="P456">
        <v>18978214</v>
      </c>
      <c r="Q456">
        <v>22861940</v>
      </c>
      <c r="R456">
        <v>14940166</v>
      </c>
      <c r="S456">
        <v>95291452</v>
      </c>
      <c r="T456">
        <v>59417023</v>
      </c>
      <c r="U456">
        <v>40038424</v>
      </c>
      <c r="V456">
        <v>69666858</v>
      </c>
      <c r="W456">
        <v>32721121</v>
      </c>
      <c r="X456">
        <v>10970529</v>
      </c>
      <c r="Y456">
        <f>SUM(P456,Table13[[#This Row],[durable_asset]],Table13[[#This Row],[save_asset]],Table13[[#This Row],[incoming_agricultural]],Table13[[#This Row],[lasting_investment]],Table13[[#This Row],[0_lasting_investmen]])</f>
        <v>140510394</v>
      </c>
      <c r="Z456" t="str">
        <f>IF(Table13[[#This Row],[Asset]]&lt;170000000,"LOW",IF(Table13[[#This Row],[Asset]]&lt;250000000,"AVERAGE","HIGH"))</f>
        <v>LOW</v>
      </c>
      <c r="AA456">
        <f>SUM(S456,Table13[[#This Row],[other_expenses]],Table13[[#This Row],[farm_expenses]])</f>
        <v>224375333</v>
      </c>
      <c r="AB456" t="str">
        <f>IF(Table13[[#This Row],[Expenses]]&lt;100000000,"LOW",IF(Table13[[#This Row],[Expenses]]&lt;160000000,"AVERAGE","HIGH"))</f>
        <v>HIGH</v>
      </c>
      <c r="AC456">
        <v>0</v>
      </c>
    </row>
    <row r="457" spans="1:29" x14ac:dyDescent="0.3">
      <c r="A457">
        <v>461</v>
      </c>
      <c r="B457">
        <v>87</v>
      </c>
      <c r="C457" t="s">
        <v>29</v>
      </c>
      <c r="D457">
        <v>20</v>
      </c>
      <c r="E457">
        <v>1</v>
      </c>
      <c r="F457">
        <v>4</v>
      </c>
      <c r="G457">
        <v>10</v>
      </c>
      <c r="H457">
        <v>5</v>
      </c>
      <c r="I457">
        <v>0</v>
      </c>
      <c r="J457">
        <v>0</v>
      </c>
      <c r="K457">
        <v>0</v>
      </c>
      <c r="L457">
        <v>0</v>
      </c>
      <c r="M457">
        <f>AVERAGE(Table13[[#This Row],[incoming_own_farm]],Table13[[#This Row],[incoming_business]],Table13[[#This Row],[incoming_0_business]])</f>
        <v>0</v>
      </c>
      <c r="N457">
        <f>IF(Table13[[#This Row],[Average Income]]=0,0,1)</f>
        <v>0</v>
      </c>
      <c r="O457">
        <v>0</v>
      </c>
      <c r="P457">
        <v>28912201</v>
      </c>
      <c r="Q457">
        <v>22861940</v>
      </c>
      <c r="R457">
        <v>23399979</v>
      </c>
      <c r="S457">
        <v>26692283</v>
      </c>
      <c r="T457">
        <v>28203066</v>
      </c>
      <c r="U457">
        <v>30028818</v>
      </c>
      <c r="V457">
        <v>31363432</v>
      </c>
      <c r="W457">
        <v>28411718</v>
      </c>
      <c r="X457">
        <v>28292707</v>
      </c>
      <c r="Y457">
        <f>SUM(P457,Table13[[#This Row],[durable_asset]],Table13[[#This Row],[save_asset]],Table13[[#This Row],[incoming_agricultural]],Table13[[#This Row],[lasting_investment]],Table13[[#This Row],[0_lasting_investmen]])</f>
        <v>161907363</v>
      </c>
      <c r="Z457" t="str">
        <f>IF(Table13[[#This Row],[Asset]]&lt;170000000,"LOW",IF(Table13[[#This Row],[Asset]]&lt;250000000,"AVERAGE","HIGH"))</f>
        <v>LOW</v>
      </c>
      <c r="AA457">
        <f>SUM(S457,Table13[[#This Row],[other_expenses]],Table13[[#This Row],[farm_expenses]])</f>
        <v>86258781</v>
      </c>
      <c r="AB457" t="str">
        <f>IF(Table13[[#This Row],[Expenses]]&lt;100000000,"LOW",IF(Table13[[#This Row],[Expenses]]&lt;160000000,"AVERAGE","HIGH"))</f>
        <v>LOW</v>
      </c>
      <c r="AC457">
        <v>0</v>
      </c>
    </row>
    <row r="458" spans="1:29" x14ac:dyDescent="0.3">
      <c r="A458">
        <v>462</v>
      </c>
      <c r="B458">
        <v>27</v>
      </c>
      <c r="C458" t="s">
        <v>29</v>
      </c>
      <c r="D458">
        <v>35</v>
      </c>
      <c r="E458">
        <v>1</v>
      </c>
      <c r="F458">
        <v>6</v>
      </c>
      <c r="G458">
        <v>6</v>
      </c>
      <c r="H458">
        <v>8</v>
      </c>
      <c r="I458">
        <v>0</v>
      </c>
      <c r="J458">
        <v>1</v>
      </c>
      <c r="K458">
        <v>0</v>
      </c>
      <c r="L458">
        <v>0</v>
      </c>
      <c r="M458">
        <f>AVERAGE(Table13[[#This Row],[incoming_own_farm]],Table13[[#This Row],[incoming_business]],Table13[[#This Row],[incoming_0_business]])</f>
        <v>0.33333333333333331</v>
      </c>
      <c r="N458">
        <f>IF(Table13[[#This Row],[Average Income]]=0,0,1)</f>
        <v>1</v>
      </c>
      <c r="O458">
        <v>0</v>
      </c>
      <c r="P458">
        <v>21764888</v>
      </c>
      <c r="Q458">
        <v>22861940</v>
      </c>
      <c r="R458">
        <v>14112096</v>
      </c>
      <c r="S458">
        <v>18471058</v>
      </c>
      <c r="T458">
        <v>24823823</v>
      </c>
      <c r="U458">
        <v>13346142</v>
      </c>
      <c r="V458">
        <v>11121784</v>
      </c>
      <c r="W458">
        <v>2314812</v>
      </c>
      <c r="X458">
        <v>15926396</v>
      </c>
      <c r="Y458">
        <f>SUM(P458,Table13[[#This Row],[durable_asset]],Table13[[#This Row],[save_asset]],Table13[[#This Row],[incoming_agricultural]],Table13[[#This Row],[lasting_investment]],Table13[[#This Row],[0_lasting_investmen]])</f>
        <v>90326274</v>
      </c>
      <c r="Z458" t="str">
        <f>IF(Table13[[#This Row],[Asset]]&lt;170000000,"LOW",IF(Table13[[#This Row],[Asset]]&lt;250000000,"AVERAGE","HIGH"))</f>
        <v>LOW</v>
      </c>
      <c r="AA458">
        <f>SUM(S458,Table13[[#This Row],[other_expenses]],Table13[[#This Row],[farm_expenses]])</f>
        <v>54416665</v>
      </c>
      <c r="AB458" t="str">
        <f>IF(Table13[[#This Row],[Expenses]]&lt;100000000,"LOW",IF(Table13[[#This Row],[Expenses]]&lt;160000000,"AVERAGE","HIGH"))</f>
        <v>LOW</v>
      </c>
      <c r="AC458">
        <v>0</v>
      </c>
    </row>
    <row r="459" spans="1:29" x14ac:dyDescent="0.3">
      <c r="A459">
        <v>463</v>
      </c>
      <c r="B459">
        <v>46</v>
      </c>
      <c r="C459" t="s">
        <v>29</v>
      </c>
      <c r="D459">
        <v>28</v>
      </c>
      <c r="E459">
        <v>1</v>
      </c>
      <c r="F459">
        <v>4</v>
      </c>
      <c r="G459">
        <v>8</v>
      </c>
      <c r="H459">
        <v>6</v>
      </c>
      <c r="I459">
        <v>0</v>
      </c>
      <c r="J459">
        <v>1</v>
      </c>
      <c r="K459">
        <v>0</v>
      </c>
      <c r="L459">
        <v>0</v>
      </c>
      <c r="M459">
        <f>AVERAGE(Table13[[#This Row],[incoming_own_farm]],Table13[[#This Row],[incoming_business]],Table13[[#This Row],[incoming_0_business]])</f>
        <v>0.33333333333333331</v>
      </c>
      <c r="N459">
        <f>IF(Table13[[#This Row],[Average Income]]=0,0,1)</f>
        <v>1</v>
      </c>
      <c r="O459">
        <v>0</v>
      </c>
      <c r="P459">
        <v>34766083</v>
      </c>
      <c r="Q459">
        <v>2033952</v>
      </c>
      <c r="R459">
        <v>23399979</v>
      </c>
      <c r="S459">
        <v>18417675</v>
      </c>
      <c r="T459">
        <v>1345291</v>
      </c>
      <c r="U459">
        <v>52049952</v>
      </c>
      <c r="V459">
        <v>91421068</v>
      </c>
      <c r="W459">
        <v>24777051</v>
      </c>
      <c r="X459">
        <v>16182196</v>
      </c>
      <c r="Y459">
        <f>SUM(P459,Table13[[#This Row],[durable_asset]],Table13[[#This Row],[save_asset]],Table13[[#This Row],[incoming_agricultural]],Table13[[#This Row],[lasting_investment]],Table13[[#This Row],[0_lasting_investmen]])</f>
        <v>153209213</v>
      </c>
      <c r="Z459" t="str">
        <f>IF(Table13[[#This Row],[Asset]]&lt;170000000,"LOW",IF(Table13[[#This Row],[Asset]]&lt;250000000,"AVERAGE","HIGH"))</f>
        <v>LOW</v>
      </c>
      <c r="AA459">
        <f>SUM(S459,Table13[[#This Row],[other_expenses]],Table13[[#This Row],[farm_expenses]])</f>
        <v>111184034</v>
      </c>
      <c r="AB459" t="str">
        <f>IF(Table13[[#This Row],[Expenses]]&lt;100000000,"LOW",IF(Table13[[#This Row],[Expenses]]&lt;160000000,"AVERAGE","HIGH"))</f>
        <v>AVERAGE</v>
      </c>
      <c r="AC459">
        <v>0</v>
      </c>
    </row>
    <row r="460" spans="1:29" x14ac:dyDescent="0.3">
      <c r="A460">
        <v>464</v>
      </c>
      <c r="B460">
        <v>64</v>
      </c>
      <c r="C460" t="s">
        <v>29</v>
      </c>
      <c r="D460">
        <v>27</v>
      </c>
      <c r="E460">
        <v>1</v>
      </c>
      <c r="F460">
        <v>4</v>
      </c>
      <c r="G460">
        <v>10</v>
      </c>
      <c r="H460">
        <v>6</v>
      </c>
      <c r="I460">
        <v>0</v>
      </c>
      <c r="J460">
        <v>0</v>
      </c>
      <c r="K460">
        <v>0</v>
      </c>
      <c r="L460">
        <v>0</v>
      </c>
      <c r="M460">
        <f>AVERAGE(Table13[[#This Row],[incoming_own_farm]],Table13[[#This Row],[incoming_business]],Table13[[#This Row],[incoming_0_business]])</f>
        <v>0</v>
      </c>
      <c r="N460">
        <f>IF(Table13[[#This Row],[Average Income]]=0,0,1)</f>
        <v>0</v>
      </c>
      <c r="O460">
        <v>1</v>
      </c>
      <c r="P460">
        <v>325112</v>
      </c>
      <c r="Q460">
        <v>22861940</v>
      </c>
      <c r="R460">
        <v>48846878</v>
      </c>
      <c r="S460">
        <v>96092218</v>
      </c>
      <c r="T460">
        <v>22901979</v>
      </c>
      <c r="U460">
        <v>30028818</v>
      </c>
      <c r="V460">
        <v>31363432</v>
      </c>
      <c r="W460">
        <v>5332699</v>
      </c>
      <c r="X460">
        <v>24023056</v>
      </c>
      <c r="Y460">
        <f>SUM(P460,Table13[[#This Row],[durable_asset]],Table13[[#This Row],[save_asset]],Table13[[#This Row],[incoming_agricultural]],Table13[[#This Row],[lasting_investment]],Table13[[#This Row],[0_lasting_investmen]])</f>
        <v>131418503</v>
      </c>
      <c r="Z460" t="str">
        <f>IF(Table13[[#This Row],[Asset]]&lt;170000000,"LOW",IF(Table13[[#This Row],[Asset]]&lt;250000000,"AVERAGE","HIGH"))</f>
        <v>LOW</v>
      </c>
      <c r="AA460">
        <f>SUM(S460,Table13[[#This Row],[other_expenses]],Table13[[#This Row],[farm_expenses]])</f>
        <v>150357629</v>
      </c>
      <c r="AB460" t="str">
        <f>IF(Table13[[#This Row],[Expenses]]&lt;100000000,"LOW",IF(Table13[[#This Row],[Expenses]]&lt;160000000,"AVERAGE","HIGH"))</f>
        <v>AVERAGE</v>
      </c>
      <c r="AC460">
        <v>0</v>
      </c>
    </row>
    <row r="461" spans="1:29" x14ac:dyDescent="0.3">
      <c r="A461">
        <v>465</v>
      </c>
      <c r="B461">
        <v>70</v>
      </c>
      <c r="C461" t="s">
        <v>29</v>
      </c>
      <c r="D461">
        <v>40</v>
      </c>
      <c r="E461">
        <v>0</v>
      </c>
      <c r="F461">
        <v>2</v>
      </c>
      <c r="G461">
        <v>10</v>
      </c>
      <c r="H461">
        <v>3</v>
      </c>
      <c r="I461">
        <v>1</v>
      </c>
      <c r="J461">
        <v>0</v>
      </c>
      <c r="K461">
        <v>0</v>
      </c>
      <c r="L461">
        <v>0</v>
      </c>
      <c r="M461">
        <f>AVERAGE(Table13[[#This Row],[incoming_own_farm]],Table13[[#This Row],[incoming_business]],Table13[[#This Row],[incoming_0_business]])</f>
        <v>0</v>
      </c>
      <c r="N461">
        <f>IF(Table13[[#This Row],[Average Income]]=0,0,1)</f>
        <v>0</v>
      </c>
      <c r="O461">
        <v>1</v>
      </c>
      <c r="P461">
        <v>43026714</v>
      </c>
      <c r="Q461">
        <v>13773218</v>
      </c>
      <c r="R461">
        <v>23399979</v>
      </c>
      <c r="S461">
        <v>23008747</v>
      </c>
      <c r="T461">
        <v>58936562</v>
      </c>
      <c r="U461">
        <v>20019213</v>
      </c>
      <c r="V461">
        <v>83413382</v>
      </c>
      <c r="W461">
        <v>18556351</v>
      </c>
      <c r="X461">
        <v>13428887</v>
      </c>
      <c r="Y461">
        <f>SUM(P461,Table13[[#This Row],[durable_asset]],Table13[[#This Row],[save_asset]],Table13[[#This Row],[incoming_agricultural]],Table13[[#This Row],[lasting_investment]],Table13[[#This Row],[0_lasting_investmen]])</f>
        <v>132204362</v>
      </c>
      <c r="Z461" t="str">
        <f>IF(Table13[[#This Row],[Asset]]&lt;170000000,"LOW",IF(Table13[[#This Row],[Asset]]&lt;250000000,"AVERAGE","HIGH"))</f>
        <v>LOW</v>
      </c>
      <c r="AA461">
        <f>SUM(S461,Table13[[#This Row],[other_expenses]],Table13[[#This Row],[farm_expenses]])</f>
        <v>165358691</v>
      </c>
      <c r="AB461" t="str">
        <f>IF(Table13[[#This Row],[Expenses]]&lt;100000000,"LOW",IF(Table13[[#This Row],[Expenses]]&lt;160000000,"AVERAGE","HIGH"))</f>
        <v>HIGH</v>
      </c>
      <c r="AC461">
        <v>0</v>
      </c>
    </row>
    <row r="462" spans="1:29" x14ac:dyDescent="0.3">
      <c r="A462">
        <v>466</v>
      </c>
      <c r="B462">
        <v>20</v>
      </c>
      <c r="C462" t="s">
        <v>29</v>
      </c>
      <c r="D462">
        <v>22</v>
      </c>
      <c r="E462">
        <v>1</v>
      </c>
      <c r="F462">
        <v>3</v>
      </c>
      <c r="G462">
        <v>9</v>
      </c>
      <c r="H462">
        <v>5</v>
      </c>
      <c r="I462">
        <v>0</v>
      </c>
      <c r="J462">
        <v>0</v>
      </c>
      <c r="K462">
        <v>0</v>
      </c>
      <c r="L462">
        <v>0</v>
      </c>
      <c r="M462">
        <f>AVERAGE(Table13[[#This Row],[incoming_own_farm]],Table13[[#This Row],[incoming_business]],Table13[[#This Row],[incoming_0_business]])</f>
        <v>0</v>
      </c>
      <c r="N462">
        <f>IF(Table13[[#This Row],[Average Income]]=0,0,1)</f>
        <v>0</v>
      </c>
      <c r="O462">
        <v>0</v>
      </c>
      <c r="P462">
        <v>17142671</v>
      </c>
      <c r="Q462">
        <v>17056369</v>
      </c>
      <c r="R462">
        <v>23399979</v>
      </c>
      <c r="S462">
        <v>47378802</v>
      </c>
      <c r="T462">
        <v>78795624</v>
      </c>
      <c r="U462">
        <v>93422991</v>
      </c>
      <c r="V462">
        <v>11455438</v>
      </c>
      <c r="W462">
        <v>37722421</v>
      </c>
      <c r="X462">
        <v>52561555</v>
      </c>
      <c r="Y462">
        <f>SUM(P462,Table13[[#This Row],[durable_asset]],Table13[[#This Row],[save_asset]],Table13[[#This Row],[incoming_agricultural]],Table13[[#This Row],[lasting_investment]],Table13[[#This Row],[0_lasting_investmen]])</f>
        <v>241305986</v>
      </c>
      <c r="Z462" t="str">
        <f>IF(Table13[[#This Row],[Asset]]&lt;170000000,"LOW",IF(Table13[[#This Row],[Asset]]&lt;250000000,"AVERAGE","HIGH"))</f>
        <v>AVERAGE</v>
      </c>
      <c r="AA462">
        <f>SUM(S462,Table13[[#This Row],[other_expenses]],Table13[[#This Row],[farm_expenses]])</f>
        <v>137629864</v>
      </c>
      <c r="AB462" t="str">
        <f>IF(Table13[[#This Row],[Expenses]]&lt;100000000,"LOW",IF(Table13[[#This Row],[Expenses]]&lt;160000000,"AVERAGE","HIGH"))</f>
        <v>AVERAGE</v>
      </c>
      <c r="AC462">
        <v>0</v>
      </c>
    </row>
    <row r="463" spans="1:29" x14ac:dyDescent="0.3">
      <c r="A463">
        <v>468</v>
      </c>
      <c r="B463">
        <v>94</v>
      </c>
      <c r="C463" t="s">
        <v>29</v>
      </c>
      <c r="D463">
        <v>30</v>
      </c>
      <c r="E463">
        <v>1</v>
      </c>
      <c r="F463">
        <v>2</v>
      </c>
      <c r="G463">
        <v>9</v>
      </c>
      <c r="H463">
        <v>4</v>
      </c>
      <c r="I463">
        <v>0</v>
      </c>
      <c r="J463">
        <v>0</v>
      </c>
      <c r="K463">
        <v>1</v>
      </c>
      <c r="L463">
        <v>1</v>
      </c>
      <c r="M463">
        <f>AVERAGE(Table13[[#This Row],[incoming_own_farm]],Table13[[#This Row],[incoming_business]],Table13[[#This Row],[incoming_0_business]])</f>
        <v>0.66666666666666663</v>
      </c>
      <c r="N463">
        <f>IF(Table13[[#This Row],[Average Income]]=0,0,1)</f>
        <v>1</v>
      </c>
      <c r="O463">
        <v>0</v>
      </c>
      <c r="P463">
        <v>53010906</v>
      </c>
      <c r="Q463">
        <v>20019212</v>
      </c>
      <c r="R463">
        <v>19218445</v>
      </c>
      <c r="S463">
        <v>33365355</v>
      </c>
      <c r="T463">
        <v>34673275</v>
      </c>
      <c r="U463">
        <v>45376883</v>
      </c>
      <c r="V463">
        <v>41150599</v>
      </c>
      <c r="W463">
        <v>26281226</v>
      </c>
      <c r="X463">
        <v>63105003</v>
      </c>
      <c r="Y463">
        <f>SUM(P463,Table13[[#This Row],[durable_asset]],Table13[[#This Row],[save_asset]],Table13[[#This Row],[incoming_agricultural]],Table13[[#This Row],[lasting_investment]],Table13[[#This Row],[0_lasting_investmen]])</f>
        <v>227011675</v>
      </c>
      <c r="Z463" t="str">
        <f>IF(Table13[[#This Row],[Asset]]&lt;170000000,"LOW",IF(Table13[[#This Row],[Asset]]&lt;250000000,"AVERAGE","HIGH"))</f>
        <v>AVERAGE</v>
      </c>
      <c r="AA463">
        <f>SUM(S463,Table13[[#This Row],[other_expenses]],Table13[[#This Row],[farm_expenses]])</f>
        <v>109189229</v>
      </c>
      <c r="AB463" t="str">
        <f>IF(Table13[[#This Row],[Expenses]]&lt;100000000,"LOW",IF(Table13[[#This Row],[Expenses]]&lt;160000000,"AVERAGE","HIGH"))</f>
        <v>AVERAGE</v>
      </c>
      <c r="AC463">
        <v>0</v>
      </c>
    </row>
    <row r="464" spans="1:29" x14ac:dyDescent="0.3">
      <c r="A464">
        <v>469</v>
      </c>
      <c r="B464">
        <v>28</v>
      </c>
      <c r="C464" t="s">
        <v>29</v>
      </c>
      <c r="D464">
        <v>36</v>
      </c>
      <c r="E464">
        <v>1</v>
      </c>
      <c r="F464">
        <v>3</v>
      </c>
      <c r="G464">
        <v>6</v>
      </c>
      <c r="H464">
        <v>5</v>
      </c>
      <c r="I464">
        <v>0</v>
      </c>
      <c r="J464">
        <v>0</v>
      </c>
      <c r="K464">
        <v>0</v>
      </c>
      <c r="L464">
        <v>0</v>
      </c>
      <c r="M464">
        <f>AVERAGE(Table13[[#This Row],[incoming_own_farm]],Table13[[#This Row],[incoming_business]],Table13[[#This Row],[incoming_0_business]])</f>
        <v>0</v>
      </c>
      <c r="N464">
        <f>IF(Table13[[#This Row],[Average Income]]=0,0,1)</f>
        <v>0</v>
      </c>
      <c r="O464">
        <v>0</v>
      </c>
      <c r="P464">
        <v>28912201</v>
      </c>
      <c r="Q464">
        <v>22861940</v>
      </c>
      <c r="R464">
        <v>23399979</v>
      </c>
      <c r="S464">
        <v>26692283</v>
      </c>
      <c r="T464">
        <v>28203066</v>
      </c>
      <c r="U464">
        <v>30028818</v>
      </c>
      <c r="V464">
        <v>31363432</v>
      </c>
      <c r="W464">
        <v>28411718</v>
      </c>
      <c r="X464">
        <v>28292707</v>
      </c>
      <c r="Y464">
        <f>SUM(P464,Table13[[#This Row],[durable_asset]],Table13[[#This Row],[save_asset]],Table13[[#This Row],[incoming_agricultural]],Table13[[#This Row],[lasting_investment]],Table13[[#This Row],[0_lasting_investmen]])</f>
        <v>161907363</v>
      </c>
      <c r="Z464" t="str">
        <f>IF(Table13[[#This Row],[Asset]]&lt;170000000,"LOW",IF(Table13[[#This Row],[Asset]]&lt;250000000,"AVERAGE","HIGH"))</f>
        <v>LOW</v>
      </c>
      <c r="AA464">
        <f>SUM(S464,Table13[[#This Row],[other_expenses]],Table13[[#This Row],[farm_expenses]])</f>
        <v>86258781</v>
      </c>
      <c r="AB464" t="str">
        <f>IF(Table13[[#This Row],[Expenses]]&lt;100000000,"LOW",IF(Table13[[#This Row],[Expenses]]&lt;160000000,"AVERAGE","HIGH"))</f>
        <v>LOW</v>
      </c>
      <c r="AC464">
        <v>0</v>
      </c>
    </row>
    <row r="465" spans="1:29" x14ac:dyDescent="0.3">
      <c r="A465">
        <v>470</v>
      </c>
      <c r="B465">
        <v>97</v>
      </c>
      <c r="C465" t="s">
        <v>29</v>
      </c>
      <c r="D465">
        <v>29</v>
      </c>
      <c r="E465">
        <v>1</v>
      </c>
      <c r="F465">
        <v>2</v>
      </c>
      <c r="G465">
        <v>9</v>
      </c>
      <c r="H465">
        <v>4</v>
      </c>
      <c r="I465">
        <v>1</v>
      </c>
      <c r="J465">
        <v>0</v>
      </c>
      <c r="K465">
        <v>0</v>
      </c>
      <c r="L465">
        <v>1</v>
      </c>
      <c r="M465">
        <f>AVERAGE(Table13[[#This Row],[incoming_own_farm]],Table13[[#This Row],[incoming_business]],Table13[[#This Row],[incoming_0_business]])</f>
        <v>0.33333333333333331</v>
      </c>
      <c r="N465">
        <f>IF(Table13[[#This Row],[Average Income]]=0,0,1)</f>
        <v>1</v>
      </c>
      <c r="O465">
        <v>1</v>
      </c>
      <c r="P465">
        <v>45433456</v>
      </c>
      <c r="Q465">
        <v>18065337</v>
      </c>
      <c r="R465">
        <v>33632276</v>
      </c>
      <c r="S465">
        <v>18444368</v>
      </c>
      <c r="T465">
        <v>40182564</v>
      </c>
      <c r="U465">
        <v>36835351</v>
      </c>
      <c r="V465">
        <v>10409991</v>
      </c>
      <c r="W465">
        <v>22977036</v>
      </c>
      <c r="X465">
        <v>15775139</v>
      </c>
      <c r="Y465">
        <f>SUM(P465,Table13[[#This Row],[durable_asset]],Table13[[#This Row],[save_asset]],Table13[[#This Row],[incoming_agricultural]],Table13[[#This Row],[lasting_investment]],Table13[[#This Row],[0_lasting_investmen]])</f>
        <v>172718595</v>
      </c>
      <c r="Z465" t="str">
        <f>IF(Table13[[#This Row],[Asset]]&lt;170000000,"LOW",IF(Table13[[#This Row],[Asset]]&lt;250000000,"AVERAGE","HIGH"))</f>
        <v>AVERAGE</v>
      </c>
      <c r="AA465">
        <f>SUM(S465,Table13[[#This Row],[other_expenses]],Table13[[#This Row],[farm_expenses]])</f>
        <v>69036923</v>
      </c>
      <c r="AB465" t="str">
        <f>IF(Table13[[#This Row],[Expenses]]&lt;100000000,"LOW",IF(Table13[[#This Row],[Expenses]]&lt;160000000,"AVERAGE","HIGH"))</f>
        <v>LOW</v>
      </c>
      <c r="AC465">
        <v>0</v>
      </c>
    </row>
    <row r="466" spans="1:29" x14ac:dyDescent="0.3">
      <c r="A466">
        <v>471</v>
      </c>
      <c r="B466">
        <v>39</v>
      </c>
      <c r="C466" t="s">
        <v>30</v>
      </c>
      <c r="D466">
        <v>21</v>
      </c>
      <c r="E466">
        <v>1</v>
      </c>
      <c r="F466">
        <v>2</v>
      </c>
      <c r="G466">
        <v>10</v>
      </c>
      <c r="H466">
        <v>4</v>
      </c>
      <c r="I466">
        <v>1</v>
      </c>
      <c r="J466">
        <v>0</v>
      </c>
      <c r="K466">
        <v>0</v>
      </c>
      <c r="L466">
        <v>1</v>
      </c>
      <c r="M466">
        <f>AVERAGE(Table13[[#This Row],[incoming_own_farm]],Table13[[#This Row],[incoming_business]],Table13[[#This Row],[incoming_0_business]])</f>
        <v>0.33333333333333331</v>
      </c>
      <c r="N466">
        <f>IF(Table13[[#This Row],[Average Income]]=0,0,1)</f>
        <v>1</v>
      </c>
      <c r="O466">
        <v>1</v>
      </c>
      <c r="P466">
        <v>28912201</v>
      </c>
      <c r="Q466">
        <v>39237656</v>
      </c>
      <c r="R466">
        <v>23399979</v>
      </c>
      <c r="S466">
        <v>20019212</v>
      </c>
      <c r="T466">
        <v>43241501</v>
      </c>
      <c r="U466">
        <v>18684598</v>
      </c>
      <c r="V466">
        <v>28916639</v>
      </c>
      <c r="W466">
        <v>42440731</v>
      </c>
      <c r="X466">
        <v>57944496</v>
      </c>
      <c r="Y466">
        <f>SUM(P466,Table13[[#This Row],[durable_asset]],Table13[[#This Row],[save_asset]],Table13[[#This Row],[incoming_agricultural]],Table13[[#This Row],[lasting_investment]],Table13[[#This Row],[0_lasting_investmen]])</f>
        <v>210619661</v>
      </c>
      <c r="Z466" t="str">
        <f>IF(Table13[[#This Row],[Asset]]&lt;170000000,"LOW",IF(Table13[[#This Row],[Asset]]&lt;250000000,"AVERAGE","HIGH"))</f>
        <v>AVERAGE</v>
      </c>
      <c r="AA466">
        <f>SUM(S466,Table13[[#This Row],[other_expenses]],Table13[[#This Row],[farm_expenses]])</f>
        <v>92177352</v>
      </c>
      <c r="AB466" t="str">
        <f>IF(Table13[[#This Row],[Expenses]]&lt;100000000,"LOW",IF(Table13[[#This Row],[Expenses]]&lt;160000000,"AVERAGE","HIGH"))</f>
        <v>LOW</v>
      </c>
      <c r="AC466">
        <v>0</v>
      </c>
    </row>
    <row r="467" spans="1:29" x14ac:dyDescent="0.3">
      <c r="A467">
        <v>472</v>
      </c>
      <c r="B467">
        <v>30</v>
      </c>
      <c r="C467" t="s">
        <v>29</v>
      </c>
      <c r="D467">
        <v>52</v>
      </c>
      <c r="E467">
        <v>1</v>
      </c>
      <c r="F467">
        <v>4</v>
      </c>
      <c r="G467">
        <v>9</v>
      </c>
      <c r="H467">
        <v>7</v>
      </c>
      <c r="I467">
        <v>1</v>
      </c>
      <c r="J467">
        <v>0</v>
      </c>
      <c r="K467">
        <v>0</v>
      </c>
      <c r="L467">
        <v>0</v>
      </c>
      <c r="M467">
        <f>AVERAGE(Table13[[#This Row],[incoming_own_farm]],Table13[[#This Row],[incoming_business]],Table13[[#This Row],[incoming_0_business]])</f>
        <v>0</v>
      </c>
      <c r="N467">
        <f>IF(Table13[[#This Row],[Average Income]]=0,0,1)</f>
        <v>0</v>
      </c>
      <c r="O467">
        <v>1</v>
      </c>
      <c r="P467">
        <v>17648938</v>
      </c>
      <c r="Q467">
        <v>24023054</v>
      </c>
      <c r="R467">
        <v>39447928</v>
      </c>
      <c r="S467">
        <v>22631054</v>
      </c>
      <c r="T467">
        <v>14293718</v>
      </c>
      <c r="U467">
        <v>99789095</v>
      </c>
      <c r="V467">
        <v>98285103</v>
      </c>
      <c r="W467">
        <v>21655249</v>
      </c>
      <c r="X467">
        <v>126312</v>
      </c>
      <c r="Y467">
        <f>SUM(P467,Table13[[#This Row],[durable_asset]],Table13[[#This Row],[save_asset]],Table13[[#This Row],[incoming_agricultural]],Table13[[#This Row],[lasting_investment]],Table13[[#This Row],[0_lasting_investmen]])</f>
        <v>202690576</v>
      </c>
      <c r="Z467" t="str">
        <f>IF(Table13[[#This Row],[Asset]]&lt;170000000,"LOW",IF(Table13[[#This Row],[Asset]]&lt;250000000,"AVERAGE","HIGH"))</f>
        <v>AVERAGE</v>
      </c>
      <c r="AA467">
        <f>SUM(S467,Table13[[#This Row],[other_expenses]],Table13[[#This Row],[farm_expenses]])</f>
        <v>135209875</v>
      </c>
      <c r="AB467" t="str">
        <f>IF(Table13[[#This Row],[Expenses]]&lt;100000000,"LOW",IF(Table13[[#This Row],[Expenses]]&lt;160000000,"AVERAGE","HIGH"))</f>
        <v>AVERAGE</v>
      </c>
      <c r="AC467">
        <v>1</v>
      </c>
    </row>
    <row r="468" spans="1:29" x14ac:dyDescent="0.3">
      <c r="A468">
        <v>473</v>
      </c>
      <c r="B468">
        <v>60</v>
      </c>
      <c r="C468" t="s">
        <v>30</v>
      </c>
      <c r="D468">
        <v>52</v>
      </c>
      <c r="E468">
        <v>0</v>
      </c>
      <c r="F468">
        <v>2</v>
      </c>
      <c r="G468">
        <v>9</v>
      </c>
      <c r="H468">
        <v>4</v>
      </c>
      <c r="I468">
        <v>1</v>
      </c>
      <c r="J468">
        <v>0</v>
      </c>
      <c r="K468">
        <v>0</v>
      </c>
      <c r="L468">
        <v>0</v>
      </c>
      <c r="M468">
        <f>AVERAGE(Table13[[#This Row],[incoming_own_farm]],Table13[[#This Row],[incoming_business]],Table13[[#This Row],[incoming_0_business]])</f>
        <v>0</v>
      </c>
      <c r="N468">
        <f>IF(Table13[[#This Row],[Average Income]]=0,0,1)</f>
        <v>0</v>
      </c>
      <c r="O468">
        <v>1</v>
      </c>
      <c r="P468">
        <v>28912201</v>
      </c>
      <c r="Q468">
        <v>53571411</v>
      </c>
      <c r="R468">
        <v>23399979</v>
      </c>
      <c r="S468">
        <v>33365355</v>
      </c>
      <c r="T468">
        <v>23222286</v>
      </c>
      <c r="U468">
        <v>61926098</v>
      </c>
      <c r="V468">
        <v>2224357</v>
      </c>
      <c r="W468">
        <v>54852643</v>
      </c>
      <c r="X468">
        <v>13034732</v>
      </c>
      <c r="Y468">
        <f>SUM(P468,Table13[[#This Row],[durable_asset]],Table13[[#This Row],[save_asset]],Table13[[#This Row],[incoming_agricultural]],Table13[[#This Row],[lasting_investment]],Table13[[#This Row],[0_lasting_investmen]])</f>
        <v>235697064</v>
      </c>
      <c r="Z468" t="str">
        <f>IF(Table13[[#This Row],[Asset]]&lt;170000000,"LOW",IF(Table13[[#This Row],[Asset]]&lt;250000000,"AVERAGE","HIGH"))</f>
        <v>AVERAGE</v>
      </c>
      <c r="AA468">
        <f>SUM(S468,Table13[[#This Row],[other_expenses]],Table13[[#This Row],[farm_expenses]])</f>
        <v>58811998</v>
      </c>
      <c r="AB468" t="str">
        <f>IF(Table13[[#This Row],[Expenses]]&lt;100000000,"LOW",IF(Table13[[#This Row],[Expenses]]&lt;160000000,"AVERAGE","HIGH"))</f>
        <v>LOW</v>
      </c>
      <c r="AC468">
        <v>1</v>
      </c>
    </row>
    <row r="469" spans="1:29" x14ac:dyDescent="0.3">
      <c r="A469">
        <v>474</v>
      </c>
      <c r="B469">
        <v>35</v>
      </c>
      <c r="C469" t="s">
        <v>29</v>
      </c>
      <c r="D469">
        <v>20</v>
      </c>
      <c r="E469">
        <v>1</v>
      </c>
      <c r="F469">
        <v>1</v>
      </c>
      <c r="G469">
        <v>8</v>
      </c>
      <c r="H469">
        <v>5</v>
      </c>
      <c r="I469">
        <v>0</v>
      </c>
      <c r="J469">
        <v>0</v>
      </c>
      <c r="K469">
        <v>0</v>
      </c>
      <c r="L469">
        <v>0</v>
      </c>
      <c r="M469">
        <f>AVERAGE(Table13[[#This Row],[incoming_own_farm]],Table13[[#This Row],[incoming_business]],Table13[[#This Row],[incoming_0_business]])</f>
        <v>0</v>
      </c>
      <c r="N469">
        <f>IF(Table13[[#This Row],[Average Income]]=0,0,1)</f>
        <v>0</v>
      </c>
      <c r="O469">
        <v>0</v>
      </c>
      <c r="P469">
        <v>28912201</v>
      </c>
      <c r="Q469">
        <v>22861940</v>
      </c>
      <c r="R469">
        <v>23399979</v>
      </c>
      <c r="S469">
        <v>26692283</v>
      </c>
      <c r="T469">
        <v>28203066</v>
      </c>
      <c r="U469">
        <v>30028818</v>
      </c>
      <c r="V469">
        <v>31363432</v>
      </c>
      <c r="W469">
        <v>28411718</v>
      </c>
      <c r="X469">
        <v>28292707</v>
      </c>
      <c r="Y469">
        <f>SUM(P469,Table13[[#This Row],[durable_asset]],Table13[[#This Row],[save_asset]],Table13[[#This Row],[incoming_agricultural]],Table13[[#This Row],[lasting_investment]],Table13[[#This Row],[0_lasting_investmen]])</f>
        <v>161907363</v>
      </c>
      <c r="Z469" t="str">
        <f>IF(Table13[[#This Row],[Asset]]&lt;170000000,"LOW",IF(Table13[[#This Row],[Asset]]&lt;250000000,"AVERAGE","HIGH"))</f>
        <v>LOW</v>
      </c>
      <c r="AA469">
        <f>SUM(S469,Table13[[#This Row],[other_expenses]],Table13[[#This Row],[farm_expenses]])</f>
        <v>86258781</v>
      </c>
      <c r="AB469" t="str">
        <f>IF(Table13[[#This Row],[Expenses]]&lt;100000000,"LOW",IF(Table13[[#This Row],[Expenses]]&lt;160000000,"AVERAGE","HIGH"))</f>
        <v>LOW</v>
      </c>
      <c r="AC469">
        <v>0</v>
      </c>
    </row>
    <row r="470" spans="1:29" x14ac:dyDescent="0.3">
      <c r="A470">
        <v>475</v>
      </c>
      <c r="B470">
        <v>5</v>
      </c>
      <c r="C470" t="s">
        <v>29</v>
      </c>
      <c r="D470">
        <v>18</v>
      </c>
      <c r="E470">
        <v>1</v>
      </c>
      <c r="F470">
        <v>3</v>
      </c>
      <c r="G470">
        <v>10</v>
      </c>
      <c r="H470">
        <v>4</v>
      </c>
      <c r="I470">
        <v>1</v>
      </c>
      <c r="J470">
        <v>0</v>
      </c>
      <c r="K470">
        <v>0</v>
      </c>
      <c r="L470">
        <v>0</v>
      </c>
      <c r="M470">
        <f>AVERAGE(Table13[[#This Row],[incoming_own_farm]],Table13[[#This Row],[incoming_business]],Table13[[#This Row],[incoming_0_business]])</f>
        <v>0</v>
      </c>
      <c r="N470">
        <f>IF(Table13[[#This Row],[Average Income]]=0,0,1)</f>
        <v>0</v>
      </c>
      <c r="O470">
        <v>1</v>
      </c>
      <c r="P470">
        <v>82606287</v>
      </c>
      <c r="Q470">
        <v>16736061</v>
      </c>
      <c r="R470">
        <v>23399979</v>
      </c>
      <c r="S470">
        <v>26692283</v>
      </c>
      <c r="T470">
        <v>15294679</v>
      </c>
      <c r="U470">
        <v>72069163</v>
      </c>
      <c r="V470">
        <v>71668782</v>
      </c>
      <c r="W470">
        <v>17802354</v>
      </c>
      <c r="X470">
        <v>71668782</v>
      </c>
      <c r="Y470">
        <f>SUM(P470,Table13[[#This Row],[durable_asset]],Table13[[#This Row],[save_asset]],Table13[[#This Row],[incoming_agricultural]],Table13[[#This Row],[lasting_investment]],Table13[[#This Row],[0_lasting_investmen]])</f>
        <v>284282626</v>
      </c>
      <c r="Z470" t="str">
        <f>IF(Table13[[#This Row],[Asset]]&lt;170000000,"LOW",IF(Table13[[#This Row],[Asset]]&lt;250000000,"AVERAGE","HIGH"))</f>
        <v>HIGH</v>
      </c>
      <c r="AA470">
        <f>SUM(S470,Table13[[#This Row],[other_expenses]],Table13[[#This Row],[farm_expenses]])</f>
        <v>113655744</v>
      </c>
      <c r="AB470" t="str">
        <f>IF(Table13[[#This Row],[Expenses]]&lt;100000000,"LOW",IF(Table13[[#This Row],[Expenses]]&lt;160000000,"AVERAGE","HIGH"))</f>
        <v>AVERAGE</v>
      </c>
      <c r="AC470">
        <v>1</v>
      </c>
    </row>
    <row r="471" spans="1:29" x14ac:dyDescent="0.3">
      <c r="A471">
        <v>476</v>
      </c>
      <c r="B471">
        <v>38</v>
      </c>
      <c r="C471" t="s">
        <v>30</v>
      </c>
      <c r="D471">
        <v>54</v>
      </c>
      <c r="E471">
        <v>0</v>
      </c>
      <c r="F471">
        <v>5</v>
      </c>
      <c r="G471">
        <v>11</v>
      </c>
      <c r="H471">
        <v>5</v>
      </c>
      <c r="I471">
        <v>0</v>
      </c>
      <c r="J471">
        <v>0</v>
      </c>
      <c r="K471">
        <v>0</v>
      </c>
      <c r="L471">
        <v>0</v>
      </c>
      <c r="M471">
        <f>AVERAGE(Table13[[#This Row],[incoming_own_farm]],Table13[[#This Row],[incoming_business]],Table13[[#This Row],[incoming_0_business]])</f>
        <v>0</v>
      </c>
      <c r="N471">
        <f>IF(Table13[[#This Row],[Average Income]]=0,0,1)</f>
        <v>0</v>
      </c>
      <c r="O471">
        <v>0</v>
      </c>
      <c r="P471">
        <v>28912201</v>
      </c>
      <c r="Q471">
        <v>22861940</v>
      </c>
      <c r="R471">
        <v>23399979</v>
      </c>
      <c r="S471">
        <v>26692283</v>
      </c>
      <c r="T471">
        <v>28203066</v>
      </c>
      <c r="U471">
        <v>30028818</v>
      </c>
      <c r="V471">
        <v>31363432</v>
      </c>
      <c r="W471">
        <v>28411718</v>
      </c>
      <c r="X471">
        <v>28292707</v>
      </c>
      <c r="Y471">
        <f>SUM(P471,Table13[[#This Row],[durable_asset]],Table13[[#This Row],[save_asset]],Table13[[#This Row],[incoming_agricultural]],Table13[[#This Row],[lasting_investment]],Table13[[#This Row],[0_lasting_investmen]])</f>
        <v>161907363</v>
      </c>
      <c r="Z471" t="str">
        <f>IF(Table13[[#This Row],[Asset]]&lt;170000000,"LOW",IF(Table13[[#This Row],[Asset]]&lt;250000000,"AVERAGE","HIGH"))</f>
        <v>LOW</v>
      </c>
      <c r="AA471">
        <f>SUM(S471,Table13[[#This Row],[other_expenses]],Table13[[#This Row],[farm_expenses]])</f>
        <v>86258781</v>
      </c>
      <c r="AB471" t="str">
        <f>IF(Table13[[#This Row],[Expenses]]&lt;100000000,"LOW",IF(Table13[[#This Row],[Expenses]]&lt;160000000,"AVERAGE","HIGH"))</f>
        <v>LOW</v>
      </c>
      <c r="AC471">
        <v>0</v>
      </c>
    </row>
    <row r="472" spans="1:29" x14ac:dyDescent="0.3">
      <c r="A472">
        <v>477</v>
      </c>
      <c r="B472">
        <v>84</v>
      </c>
      <c r="C472" t="s">
        <v>29</v>
      </c>
      <c r="D472">
        <v>25</v>
      </c>
      <c r="E472">
        <v>1</v>
      </c>
      <c r="F472">
        <v>1</v>
      </c>
      <c r="G472">
        <v>10</v>
      </c>
      <c r="H472">
        <v>5</v>
      </c>
      <c r="I472">
        <v>0</v>
      </c>
      <c r="J472">
        <v>0</v>
      </c>
      <c r="K472">
        <v>0</v>
      </c>
      <c r="L472">
        <v>0</v>
      </c>
      <c r="M472">
        <f>AVERAGE(Table13[[#This Row],[incoming_own_farm]],Table13[[#This Row],[incoming_business]],Table13[[#This Row],[incoming_0_business]])</f>
        <v>0</v>
      </c>
      <c r="N472">
        <f>IF(Table13[[#This Row],[Average Income]]=0,0,1)</f>
        <v>0</v>
      </c>
      <c r="O472">
        <v>0</v>
      </c>
      <c r="P472">
        <v>28912201</v>
      </c>
      <c r="Q472">
        <v>22861940</v>
      </c>
      <c r="R472">
        <v>23399979</v>
      </c>
      <c r="S472">
        <v>26692283</v>
      </c>
      <c r="T472">
        <v>28203066</v>
      </c>
      <c r="U472">
        <v>30028818</v>
      </c>
      <c r="V472">
        <v>31363432</v>
      </c>
      <c r="W472">
        <v>28411718</v>
      </c>
      <c r="X472">
        <v>28292707</v>
      </c>
      <c r="Y472">
        <f>SUM(P472,Table13[[#This Row],[durable_asset]],Table13[[#This Row],[save_asset]],Table13[[#This Row],[incoming_agricultural]],Table13[[#This Row],[lasting_investment]],Table13[[#This Row],[0_lasting_investmen]])</f>
        <v>161907363</v>
      </c>
      <c r="Z472" t="str">
        <f>IF(Table13[[#This Row],[Asset]]&lt;170000000,"LOW",IF(Table13[[#This Row],[Asset]]&lt;250000000,"AVERAGE","HIGH"))</f>
        <v>LOW</v>
      </c>
      <c r="AA472">
        <f>SUM(S472,Table13[[#This Row],[other_expenses]],Table13[[#This Row],[farm_expenses]])</f>
        <v>86258781</v>
      </c>
      <c r="AB472" t="str">
        <f>IF(Table13[[#This Row],[Expenses]]&lt;100000000,"LOW",IF(Table13[[#This Row],[Expenses]]&lt;160000000,"AVERAGE","HIGH"))</f>
        <v>LOW</v>
      </c>
      <c r="AC472">
        <v>0</v>
      </c>
    </row>
    <row r="473" spans="1:29" x14ac:dyDescent="0.3">
      <c r="A473">
        <v>478</v>
      </c>
      <c r="B473">
        <v>72</v>
      </c>
      <c r="C473" t="s">
        <v>29</v>
      </c>
      <c r="D473">
        <v>34</v>
      </c>
      <c r="E473">
        <v>1</v>
      </c>
      <c r="F473">
        <v>2</v>
      </c>
      <c r="G473">
        <v>14</v>
      </c>
      <c r="H473">
        <v>4</v>
      </c>
      <c r="I473">
        <v>1</v>
      </c>
      <c r="J473">
        <v>0</v>
      </c>
      <c r="K473">
        <v>0</v>
      </c>
      <c r="L473">
        <v>0</v>
      </c>
      <c r="M473">
        <f>AVERAGE(Table13[[#This Row],[incoming_own_farm]],Table13[[#This Row],[incoming_business]],Table13[[#This Row],[incoming_0_business]])</f>
        <v>0</v>
      </c>
      <c r="N473">
        <f>IF(Table13[[#This Row],[Average Income]]=0,0,1)</f>
        <v>0</v>
      </c>
      <c r="O473">
        <v>1</v>
      </c>
      <c r="P473">
        <v>25208192</v>
      </c>
      <c r="Q473">
        <v>22861940</v>
      </c>
      <c r="R473">
        <v>12339652</v>
      </c>
      <c r="S473">
        <v>10143068</v>
      </c>
      <c r="T473">
        <v>48526569</v>
      </c>
      <c r="U473">
        <v>10143067</v>
      </c>
      <c r="V473">
        <v>88662863</v>
      </c>
      <c r="W473">
        <v>4516283</v>
      </c>
      <c r="X473">
        <v>96670551</v>
      </c>
      <c r="Y473">
        <f>SUM(P473,Table13[[#This Row],[durable_asset]],Table13[[#This Row],[save_asset]],Table13[[#This Row],[incoming_agricultural]],Table13[[#This Row],[lasting_investment]],Table13[[#This Row],[0_lasting_investmen]])</f>
        <v>171739685</v>
      </c>
      <c r="Z473" t="str">
        <f>IF(Table13[[#This Row],[Asset]]&lt;170000000,"LOW",IF(Table13[[#This Row],[Asset]]&lt;250000000,"AVERAGE","HIGH"))</f>
        <v>AVERAGE</v>
      </c>
      <c r="AA473">
        <f>SUM(S473,Table13[[#This Row],[other_expenses]],Table13[[#This Row],[farm_expenses]])</f>
        <v>147332500</v>
      </c>
      <c r="AB473" t="str">
        <f>IF(Table13[[#This Row],[Expenses]]&lt;100000000,"LOW",IF(Table13[[#This Row],[Expenses]]&lt;160000000,"AVERAGE","HIGH"))</f>
        <v>AVERAGE</v>
      </c>
      <c r="AC473">
        <v>0</v>
      </c>
    </row>
    <row r="474" spans="1:29" x14ac:dyDescent="0.3">
      <c r="A474">
        <v>479</v>
      </c>
      <c r="B474">
        <v>94</v>
      </c>
      <c r="C474" t="s">
        <v>29</v>
      </c>
      <c r="D474">
        <v>25</v>
      </c>
      <c r="E474">
        <v>1</v>
      </c>
      <c r="F474">
        <v>2</v>
      </c>
      <c r="G474">
        <v>9</v>
      </c>
      <c r="H474">
        <v>4</v>
      </c>
      <c r="I474">
        <v>0</v>
      </c>
      <c r="J474">
        <v>0</v>
      </c>
      <c r="K474">
        <v>0</v>
      </c>
      <c r="L474">
        <v>1</v>
      </c>
      <c r="M474">
        <f>AVERAGE(Table13[[#This Row],[incoming_own_farm]],Table13[[#This Row],[incoming_business]],Table13[[#This Row],[incoming_0_business]])</f>
        <v>0.33333333333333331</v>
      </c>
      <c r="N474">
        <f>IF(Table13[[#This Row],[Average Income]]=0,0,1)</f>
        <v>1</v>
      </c>
      <c r="O474">
        <v>0</v>
      </c>
      <c r="P474">
        <v>45433456</v>
      </c>
      <c r="Q474">
        <v>25832791</v>
      </c>
      <c r="R474">
        <v>28827665</v>
      </c>
      <c r="S474">
        <v>17750368</v>
      </c>
      <c r="T474">
        <v>47501587</v>
      </c>
      <c r="U474">
        <v>30429204</v>
      </c>
      <c r="V474">
        <v>46600279</v>
      </c>
      <c r="W474">
        <v>31160889</v>
      </c>
      <c r="X474">
        <v>33858047</v>
      </c>
      <c r="Y474">
        <f>SUM(P474,Table13[[#This Row],[durable_asset]],Table13[[#This Row],[save_asset]],Table13[[#This Row],[incoming_agricultural]],Table13[[#This Row],[lasting_investment]],Table13[[#This Row],[0_lasting_investmen]])</f>
        <v>195542052</v>
      </c>
      <c r="Z474" t="str">
        <f>IF(Table13[[#This Row],[Asset]]&lt;170000000,"LOW",IF(Table13[[#This Row],[Asset]]&lt;250000000,"AVERAGE","HIGH"))</f>
        <v>AVERAGE</v>
      </c>
      <c r="AA474">
        <f>SUM(S474,Table13[[#This Row],[other_expenses]],Table13[[#This Row],[farm_expenses]])</f>
        <v>111852234</v>
      </c>
      <c r="AB474" t="str">
        <f>IF(Table13[[#This Row],[Expenses]]&lt;100000000,"LOW",IF(Table13[[#This Row],[Expenses]]&lt;160000000,"AVERAGE","HIGH"))</f>
        <v>AVERAGE</v>
      </c>
      <c r="AC474">
        <v>0</v>
      </c>
    </row>
    <row r="475" spans="1:29" x14ac:dyDescent="0.3">
      <c r="A475">
        <v>480</v>
      </c>
      <c r="B475">
        <v>36</v>
      </c>
      <c r="C475" t="s">
        <v>29</v>
      </c>
      <c r="D475">
        <v>28</v>
      </c>
      <c r="E475">
        <v>1</v>
      </c>
      <c r="F475">
        <v>4</v>
      </c>
      <c r="G475">
        <v>10</v>
      </c>
      <c r="H475">
        <v>6</v>
      </c>
      <c r="I475">
        <v>1</v>
      </c>
      <c r="J475">
        <v>0</v>
      </c>
      <c r="K475">
        <v>0</v>
      </c>
      <c r="L475">
        <v>0</v>
      </c>
      <c r="M475">
        <f>AVERAGE(Table13[[#This Row],[incoming_own_farm]],Table13[[#This Row],[incoming_business]],Table13[[#This Row],[incoming_0_business]])</f>
        <v>0</v>
      </c>
      <c r="N475">
        <f>IF(Table13[[#This Row],[Average Income]]=0,0,1)</f>
        <v>0</v>
      </c>
      <c r="O475">
        <v>1</v>
      </c>
      <c r="P475">
        <v>28912201</v>
      </c>
      <c r="Q475">
        <v>14654063</v>
      </c>
      <c r="R475">
        <v>23399979</v>
      </c>
      <c r="S475">
        <v>13346142</v>
      </c>
      <c r="T475">
        <v>10089684</v>
      </c>
      <c r="U475">
        <v>46711493</v>
      </c>
      <c r="V475">
        <v>57610846</v>
      </c>
      <c r="W475">
        <v>16175523</v>
      </c>
      <c r="X475">
        <v>57610846</v>
      </c>
      <c r="Y475">
        <f>SUM(P475,Table13[[#This Row],[durable_asset]],Table13[[#This Row],[save_asset]],Table13[[#This Row],[incoming_agricultural]],Table13[[#This Row],[lasting_investment]],Table13[[#This Row],[0_lasting_investmen]])</f>
        <v>187464105</v>
      </c>
      <c r="Z475" t="str">
        <f>IF(Table13[[#This Row],[Asset]]&lt;170000000,"LOW",IF(Table13[[#This Row],[Asset]]&lt;250000000,"AVERAGE","HIGH"))</f>
        <v>AVERAGE</v>
      </c>
      <c r="AA475">
        <f>SUM(S475,Table13[[#This Row],[other_expenses]],Table13[[#This Row],[farm_expenses]])</f>
        <v>81046672</v>
      </c>
      <c r="AB475" t="str">
        <f>IF(Table13[[#This Row],[Expenses]]&lt;100000000,"LOW",IF(Table13[[#This Row],[Expenses]]&lt;160000000,"AVERAGE","HIGH"))</f>
        <v>LOW</v>
      </c>
      <c r="AC475">
        <v>0</v>
      </c>
    </row>
    <row r="476" spans="1:29" x14ac:dyDescent="0.3">
      <c r="A476">
        <v>481</v>
      </c>
      <c r="B476">
        <v>70</v>
      </c>
      <c r="C476" t="s">
        <v>29</v>
      </c>
      <c r="D476">
        <v>23</v>
      </c>
      <c r="E476">
        <v>1</v>
      </c>
      <c r="F476">
        <v>5</v>
      </c>
      <c r="G476">
        <v>9</v>
      </c>
      <c r="H476">
        <v>5</v>
      </c>
      <c r="I476">
        <v>0</v>
      </c>
      <c r="J476">
        <v>0</v>
      </c>
      <c r="K476">
        <v>0</v>
      </c>
      <c r="L476">
        <v>0</v>
      </c>
      <c r="M476">
        <f>AVERAGE(Table13[[#This Row],[incoming_own_farm]],Table13[[#This Row],[incoming_business]],Table13[[#This Row],[incoming_0_business]])</f>
        <v>0</v>
      </c>
      <c r="N476">
        <f>IF(Table13[[#This Row],[Average Income]]=0,0,1)</f>
        <v>0</v>
      </c>
      <c r="O476">
        <v>0</v>
      </c>
      <c r="P476">
        <v>28912201</v>
      </c>
      <c r="Q476">
        <v>22861940</v>
      </c>
      <c r="R476">
        <v>23399979</v>
      </c>
      <c r="S476">
        <v>26692283</v>
      </c>
      <c r="T476">
        <v>28203066</v>
      </c>
      <c r="U476">
        <v>30028818</v>
      </c>
      <c r="V476">
        <v>31363432</v>
      </c>
      <c r="W476">
        <v>28411718</v>
      </c>
      <c r="X476">
        <v>28292707</v>
      </c>
      <c r="Y476">
        <f>SUM(P476,Table13[[#This Row],[durable_asset]],Table13[[#This Row],[save_asset]],Table13[[#This Row],[incoming_agricultural]],Table13[[#This Row],[lasting_investment]],Table13[[#This Row],[0_lasting_investmen]])</f>
        <v>161907363</v>
      </c>
      <c r="Z476" t="str">
        <f>IF(Table13[[#This Row],[Asset]]&lt;170000000,"LOW",IF(Table13[[#This Row],[Asset]]&lt;250000000,"AVERAGE","HIGH"))</f>
        <v>LOW</v>
      </c>
      <c r="AA476">
        <f>SUM(S476,Table13[[#This Row],[other_expenses]],Table13[[#This Row],[farm_expenses]])</f>
        <v>86258781</v>
      </c>
      <c r="AB476" t="str">
        <f>IF(Table13[[#This Row],[Expenses]]&lt;100000000,"LOW",IF(Table13[[#This Row],[Expenses]]&lt;160000000,"AVERAGE","HIGH"))</f>
        <v>LOW</v>
      </c>
      <c r="AC476">
        <v>0</v>
      </c>
    </row>
    <row r="477" spans="1:29" x14ac:dyDescent="0.3">
      <c r="A477">
        <v>482</v>
      </c>
      <c r="B477">
        <v>83</v>
      </c>
      <c r="C477" t="s">
        <v>29</v>
      </c>
      <c r="D477">
        <v>33</v>
      </c>
      <c r="E477">
        <v>0</v>
      </c>
      <c r="F477">
        <v>4</v>
      </c>
      <c r="G477">
        <v>10</v>
      </c>
      <c r="H477">
        <v>5</v>
      </c>
      <c r="I477">
        <v>0</v>
      </c>
      <c r="J477">
        <v>0</v>
      </c>
      <c r="K477">
        <v>0</v>
      </c>
      <c r="L477">
        <v>0</v>
      </c>
      <c r="M477">
        <f>AVERAGE(Table13[[#This Row],[incoming_own_farm]],Table13[[#This Row],[incoming_business]],Table13[[#This Row],[incoming_0_business]])</f>
        <v>0</v>
      </c>
      <c r="N477">
        <f>IF(Table13[[#This Row],[Average Income]]=0,0,1)</f>
        <v>0</v>
      </c>
      <c r="O477">
        <v>0</v>
      </c>
      <c r="P477">
        <v>28912201</v>
      </c>
      <c r="Q477">
        <v>22861940</v>
      </c>
      <c r="R477">
        <v>23399979</v>
      </c>
      <c r="S477">
        <v>26692283</v>
      </c>
      <c r="T477">
        <v>28203066</v>
      </c>
      <c r="U477">
        <v>30028818</v>
      </c>
      <c r="V477">
        <v>31363432</v>
      </c>
      <c r="W477">
        <v>28411718</v>
      </c>
      <c r="X477">
        <v>28292707</v>
      </c>
      <c r="Y477">
        <f>SUM(P477,Table13[[#This Row],[durable_asset]],Table13[[#This Row],[save_asset]],Table13[[#This Row],[incoming_agricultural]],Table13[[#This Row],[lasting_investment]],Table13[[#This Row],[0_lasting_investmen]])</f>
        <v>161907363</v>
      </c>
      <c r="Z477" t="str">
        <f>IF(Table13[[#This Row],[Asset]]&lt;170000000,"LOW",IF(Table13[[#This Row],[Asset]]&lt;250000000,"AVERAGE","HIGH"))</f>
        <v>LOW</v>
      </c>
      <c r="AA477">
        <f>SUM(S477,Table13[[#This Row],[other_expenses]],Table13[[#This Row],[farm_expenses]])</f>
        <v>86258781</v>
      </c>
      <c r="AB477" t="str">
        <f>IF(Table13[[#This Row],[Expenses]]&lt;100000000,"LOW",IF(Table13[[#This Row],[Expenses]]&lt;160000000,"AVERAGE","HIGH"))</f>
        <v>LOW</v>
      </c>
      <c r="AC477">
        <v>0</v>
      </c>
    </row>
    <row r="478" spans="1:29" x14ac:dyDescent="0.3">
      <c r="A478">
        <v>483</v>
      </c>
      <c r="B478">
        <v>25</v>
      </c>
      <c r="C478" t="s">
        <v>29</v>
      </c>
      <c r="D478">
        <v>35</v>
      </c>
      <c r="E478">
        <v>1</v>
      </c>
      <c r="F478">
        <v>6</v>
      </c>
      <c r="G478">
        <v>10</v>
      </c>
      <c r="H478">
        <v>8</v>
      </c>
      <c r="I478">
        <v>0</v>
      </c>
      <c r="J478">
        <v>1</v>
      </c>
      <c r="K478">
        <v>0</v>
      </c>
      <c r="L478">
        <v>1</v>
      </c>
      <c r="M478">
        <f>AVERAGE(Table13[[#This Row],[incoming_own_farm]],Table13[[#This Row],[incoming_business]],Table13[[#This Row],[incoming_0_business]])</f>
        <v>0.66666666666666663</v>
      </c>
      <c r="N478">
        <f>IF(Table13[[#This Row],[Average Income]]=0,0,1)</f>
        <v>1</v>
      </c>
      <c r="O478">
        <v>0</v>
      </c>
      <c r="P478">
        <v>35937466</v>
      </c>
      <c r="Q478">
        <v>736707</v>
      </c>
      <c r="R478">
        <v>23399979</v>
      </c>
      <c r="S478">
        <v>30696127</v>
      </c>
      <c r="T478">
        <v>11531066</v>
      </c>
      <c r="U478">
        <v>22688441</v>
      </c>
      <c r="V478">
        <v>18907036</v>
      </c>
      <c r="W478">
        <v>4442561</v>
      </c>
      <c r="X478">
        <v>76629095</v>
      </c>
      <c r="Y478">
        <f>SUM(P478,Table13[[#This Row],[durable_asset]],Table13[[#This Row],[save_asset]],Table13[[#This Row],[incoming_agricultural]],Table13[[#This Row],[lasting_investment]],Table13[[#This Row],[0_lasting_investmen]])</f>
        <v>163834249</v>
      </c>
      <c r="Z478" t="str">
        <f>IF(Table13[[#This Row],[Asset]]&lt;170000000,"LOW",IF(Table13[[#This Row],[Asset]]&lt;250000000,"AVERAGE","HIGH"))</f>
        <v>LOW</v>
      </c>
      <c r="AA478">
        <f>SUM(S478,Table13[[#This Row],[other_expenses]],Table13[[#This Row],[farm_expenses]])</f>
        <v>61134229</v>
      </c>
      <c r="AB478" t="str">
        <f>IF(Table13[[#This Row],[Expenses]]&lt;100000000,"LOW",IF(Table13[[#This Row],[Expenses]]&lt;160000000,"AVERAGE","HIGH"))</f>
        <v>LOW</v>
      </c>
      <c r="AC478">
        <v>0</v>
      </c>
    </row>
    <row r="479" spans="1:29" x14ac:dyDescent="0.3">
      <c r="A479">
        <v>484</v>
      </c>
      <c r="B479">
        <v>74</v>
      </c>
      <c r="C479" t="s">
        <v>29</v>
      </c>
      <c r="D479">
        <v>25</v>
      </c>
      <c r="E479">
        <v>1</v>
      </c>
      <c r="F479">
        <v>5</v>
      </c>
      <c r="G479">
        <v>6</v>
      </c>
      <c r="H479">
        <v>7</v>
      </c>
      <c r="I479">
        <v>1</v>
      </c>
      <c r="J479">
        <v>0</v>
      </c>
      <c r="K479">
        <v>0</v>
      </c>
      <c r="L479">
        <v>0</v>
      </c>
      <c r="M479">
        <f>AVERAGE(Table13[[#This Row],[incoming_own_farm]],Table13[[#This Row],[incoming_business]],Table13[[#This Row],[incoming_0_business]])</f>
        <v>0</v>
      </c>
      <c r="N479">
        <f>IF(Table13[[#This Row],[Average Income]]=0,0,1)</f>
        <v>0</v>
      </c>
      <c r="O479">
        <v>1</v>
      </c>
      <c r="P479">
        <v>28912201</v>
      </c>
      <c r="Q479">
        <v>12251758</v>
      </c>
      <c r="R479">
        <v>16015369</v>
      </c>
      <c r="S479">
        <v>66730709</v>
      </c>
      <c r="T479">
        <v>64702095</v>
      </c>
      <c r="U479">
        <v>12812296</v>
      </c>
      <c r="V479">
        <v>27092669</v>
      </c>
      <c r="W479">
        <v>12572065</v>
      </c>
      <c r="X479">
        <v>21126942</v>
      </c>
      <c r="Y479">
        <f>SUM(P479,Table13[[#This Row],[durable_asset]],Table13[[#This Row],[save_asset]],Table13[[#This Row],[incoming_agricultural]],Table13[[#This Row],[lasting_investment]],Table13[[#This Row],[0_lasting_investmen]])</f>
        <v>103690631</v>
      </c>
      <c r="Z479" t="str">
        <f>IF(Table13[[#This Row],[Asset]]&lt;170000000,"LOW",IF(Table13[[#This Row],[Asset]]&lt;250000000,"AVERAGE","HIGH"))</f>
        <v>LOW</v>
      </c>
      <c r="AA479">
        <f>SUM(S479,Table13[[#This Row],[other_expenses]],Table13[[#This Row],[farm_expenses]])</f>
        <v>158525473</v>
      </c>
      <c r="AB479" t="str">
        <f>IF(Table13[[#This Row],[Expenses]]&lt;100000000,"LOW",IF(Table13[[#This Row],[Expenses]]&lt;160000000,"AVERAGE","HIGH"))</f>
        <v>AVERAGE</v>
      </c>
      <c r="AC479">
        <v>1</v>
      </c>
    </row>
    <row r="480" spans="1:29" x14ac:dyDescent="0.3">
      <c r="A480">
        <v>485</v>
      </c>
      <c r="B480">
        <v>36</v>
      </c>
      <c r="C480" t="s">
        <v>29</v>
      </c>
      <c r="D480">
        <v>29</v>
      </c>
      <c r="E480">
        <v>1</v>
      </c>
      <c r="F480">
        <v>6</v>
      </c>
      <c r="G480">
        <v>9</v>
      </c>
      <c r="H480">
        <v>5</v>
      </c>
      <c r="I480">
        <v>0</v>
      </c>
      <c r="J480">
        <v>0</v>
      </c>
      <c r="K480">
        <v>0</v>
      </c>
      <c r="L480">
        <v>0</v>
      </c>
      <c r="M480">
        <f>AVERAGE(Table13[[#This Row],[incoming_own_farm]],Table13[[#This Row],[incoming_business]],Table13[[#This Row],[incoming_0_business]])</f>
        <v>0</v>
      </c>
      <c r="N480">
        <f>IF(Table13[[#This Row],[Average Income]]=0,0,1)</f>
        <v>0</v>
      </c>
      <c r="O480">
        <v>0</v>
      </c>
      <c r="P480">
        <v>28912201</v>
      </c>
      <c r="Q480">
        <v>22861940</v>
      </c>
      <c r="R480">
        <v>23399979</v>
      </c>
      <c r="S480">
        <v>26692283</v>
      </c>
      <c r="T480">
        <v>28203066</v>
      </c>
      <c r="U480">
        <v>30028818</v>
      </c>
      <c r="V480">
        <v>31363432</v>
      </c>
      <c r="W480">
        <v>28411718</v>
      </c>
      <c r="X480">
        <v>28292707</v>
      </c>
      <c r="Y480">
        <f>SUM(P480,Table13[[#This Row],[durable_asset]],Table13[[#This Row],[save_asset]],Table13[[#This Row],[incoming_agricultural]],Table13[[#This Row],[lasting_investment]],Table13[[#This Row],[0_lasting_investmen]])</f>
        <v>161907363</v>
      </c>
      <c r="Z480" t="str">
        <f>IF(Table13[[#This Row],[Asset]]&lt;170000000,"LOW",IF(Table13[[#This Row],[Asset]]&lt;250000000,"AVERAGE","HIGH"))</f>
        <v>LOW</v>
      </c>
      <c r="AA480">
        <f>SUM(S480,Table13[[#This Row],[other_expenses]],Table13[[#This Row],[farm_expenses]])</f>
        <v>86258781</v>
      </c>
      <c r="AB480" t="str">
        <f>IF(Table13[[#This Row],[Expenses]]&lt;100000000,"LOW",IF(Table13[[#This Row],[Expenses]]&lt;160000000,"AVERAGE","HIGH"))</f>
        <v>LOW</v>
      </c>
      <c r="AC480">
        <v>0</v>
      </c>
    </row>
    <row r="481" spans="1:29" x14ac:dyDescent="0.3">
      <c r="A481">
        <v>486</v>
      </c>
      <c r="B481">
        <v>40</v>
      </c>
      <c r="C481" t="s">
        <v>29</v>
      </c>
      <c r="D481">
        <v>22</v>
      </c>
      <c r="E481">
        <v>1</v>
      </c>
      <c r="F481">
        <v>3</v>
      </c>
      <c r="G481">
        <v>9</v>
      </c>
      <c r="H481">
        <v>5</v>
      </c>
      <c r="I481">
        <v>0</v>
      </c>
      <c r="J481">
        <v>0</v>
      </c>
      <c r="K481">
        <v>0</v>
      </c>
      <c r="L481">
        <v>0</v>
      </c>
      <c r="M481">
        <f>AVERAGE(Table13[[#This Row],[incoming_own_farm]],Table13[[#This Row],[incoming_business]],Table13[[#This Row],[incoming_0_business]])</f>
        <v>0</v>
      </c>
      <c r="N481">
        <f>IF(Table13[[#This Row],[Average Income]]=0,0,1)</f>
        <v>0</v>
      </c>
      <c r="O481">
        <v>0</v>
      </c>
      <c r="P481">
        <v>28912201</v>
      </c>
      <c r="Q481">
        <v>22861940</v>
      </c>
      <c r="R481">
        <v>23399979</v>
      </c>
      <c r="S481">
        <v>26692283</v>
      </c>
      <c r="T481">
        <v>28203066</v>
      </c>
      <c r="U481">
        <v>30028818</v>
      </c>
      <c r="V481">
        <v>31363432</v>
      </c>
      <c r="W481">
        <v>28411718</v>
      </c>
      <c r="X481">
        <v>28292707</v>
      </c>
      <c r="Y481">
        <f>SUM(P481,Table13[[#This Row],[durable_asset]],Table13[[#This Row],[save_asset]],Table13[[#This Row],[incoming_agricultural]],Table13[[#This Row],[lasting_investment]],Table13[[#This Row],[0_lasting_investmen]])</f>
        <v>161907363</v>
      </c>
      <c r="Z481" t="str">
        <f>IF(Table13[[#This Row],[Asset]]&lt;170000000,"LOW",IF(Table13[[#This Row],[Asset]]&lt;250000000,"AVERAGE","HIGH"))</f>
        <v>LOW</v>
      </c>
      <c r="AA481">
        <f>SUM(S481,Table13[[#This Row],[other_expenses]],Table13[[#This Row],[farm_expenses]])</f>
        <v>86258781</v>
      </c>
      <c r="AB481" t="str">
        <f>IF(Table13[[#This Row],[Expenses]]&lt;100000000,"LOW",IF(Table13[[#This Row],[Expenses]]&lt;160000000,"AVERAGE","HIGH"))</f>
        <v>LOW</v>
      </c>
      <c r="AC481">
        <v>0</v>
      </c>
    </row>
    <row r="482" spans="1:29" x14ac:dyDescent="0.3">
      <c r="A482">
        <v>487</v>
      </c>
      <c r="B482">
        <v>8</v>
      </c>
      <c r="C482" t="s">
        <v>29</v>
      </c>
      <c r="D482">
        <v>45</v>
      </c>
      <c r="E482">
        <v>0</v>
      </c>
      <c r="F482">
        <v>4</v>
      </c>
      <c r="G482">
        <v>1</v>
      </c>
      <c r="H482">
        <v>8</v>
      </c>
      <c r="I482">
        <v>0</v>
      </c>
      <c r="J482">
        <v>1</v>
      </c>
      <c r="K482">
        <v>0</v>
      </c>
      <c r="L482">
        <v>1</v>
      </c>
      <c r="M482">
        <f>AVERAGE(Table13[[#This Row],[incoming_own_farm]],Table13[[#This Row],[incoming_business]],Table13[[#This Row],[incoming_0_business]])</f>
        <v>0.66666666666666663</v>
      </c>
      <c r="N482">
        <f>IF(Table13[[#This Row],[Average Income]]=0,0,1)</f>
        <v>1</v>
      </c>
      <c r="O482">
        <v>0</v>
      </c>
      <c r="P482">
        <v>20499673</v>
      </c>
      <c r="Q482">
        <v>24023056</v>
      </c>
      <c r="R482">
        <v>12122749</v>
      </c>
      <c r="S482">
        <v>89085493</v>
      </c>
      <c r="T482">
        <v>18737984</v>
      </c>
      <c r="U482">
        <v>89085493</v>
      </c>
      <c r="V482">
        <v>18100704</v>
      </c>
      <c r="W482">
        <v>2269969</v>
      </c>
      <c r="X482">
        <v>58139133</v>
      </c>
      <c r="Y482">
        <f>SUM(P482,Table13[[#This Row],[durable_asset]],Table13[[#This Row],[save_asset]],Table13[[#This Row],[incoming_agricultural]],Table13[[#This Row],[lasting_investment]],Table13[[#This Row],[0_lasting_investmen]])</f>
        <v>206140073</v>
      </c>
      <c r="Z482" t="str">
        <f>IF(Table13[[#This Row],[Asset]]&lt;170000000,"LOW",IF(Table13[[#This Row],[Asset]]&lt;250000000,"AVERAGE","HIGH"))</f>
        <v>AVERAGE</v>
      </c>
      <c r="AA482">
        <f>SUM(S482,Table13[[#This Row],[other_expenses]],Table13[[#This Row],[farm_expenses]])</f>
        <v>125924181</v>
      </c>
      <c r="AB482" t="str">
        <f>IF(Table13[[#This Row],[Expenses]]&lt;100000000,"LOW",IF(Table13[[#This Row],[Expenses]]&lt;160000000,"AVERAGE","HIGH"))</f>
        <v>AVERAGE</v>
      </c>
      <c r="AC482">
        <v>0</v>
      </c>
    </row>
    <row r="483" spans="1:29" x14ac:dyDescent="0.3">
      <c r="A483">
        <v>488</v>
      </c>
      <c r="B483">
        <v>37</v>
      </c>
      <c r="C483" t="s">
        <v>29</v>
      </c>
      <c r="D483">
        <v>27</v>
      </c>
      <c r="E483">
        <v>1</v>
      </c>
      <c r="F483">
        <v>2</v>
      </c>
      <c r="G483">
        <v>8</v>
      </c>
      <c r="H483">
        <v>5</v>
      </c>
      <c r="I483">
        <v>0</v>
      </c>
      <c r="J483">
        <v>0</v>
      </c>
      <c r="K483">
        <v>0</v>
      </c>
      <c r="L483">
        <v>0</v>
      </c>
      <c r="M483">
        <f>AVERAGE(Table13[[#This Row],[incoming_own_farm]],Table13[[#This Row],[incoming_business]],Table13[[#This Row],[incoming_0_business]])</f>
        <v>0</v>
      </c>
      <c r="N483">
        <f>IF(Table13[[#This Row],[Average Income]]=0,0,1)</f>
        <v>0</v>
      </c>
      <c r="O483">
        <v>0</v>
      </c>
      <c r="P483">
        <v>28912201</v>
      </c>
      <c r="Q483">
        <v>22861940</v>
      </c>
      <c r="R483">
        <v>23399979</v>
      </c>
      <c r="S483">
        <v>26692283</v>
      </c>
      <c r="T483">
        <v>28203066</v>
      </c>
      <c r="U483">
        <v>30028818</v>
      </c>
      <c r="V483">
        <v>31363432</v>
      </c>
      <c r="W483">
        <v>28411718</v>
      </c>
      <c r="X483">
        <v>28292707</v>
      </c>
      <c r="Y483">
        <f>SUM(P483,Table13[[#This Row],[durable_asset]],Table13[[#This Row],[save_asset]],Table13[[#This Row],[incoming_agricultural]],Table13[[#This Row],[lasting_investment]],Table13[[#This Row],[0_lasting_investmen]])</f>
        <v>161907363</v>
      </c>
      <c r="Z483" t="str">
        <f>IF(Table13[[#This Row],[Asset]]&lt;170000000,"LOW",IF(Table13[[#This Row],[Asset]]&lt;250000000,"AVERAGE","HIGH"))</f>
        <v>LOW</v>
      </c>
      <c r="AA483">
        <f>SUM(S483,Table13[[#This Row],[other_expenses]],Table13[[#This Row],[farm_expenses]])</f>
        <v>86258781</v>
      </c>
      <c r="AB483" t="str">
        <f>IF(Table13[[#This Row],[Expenses]]&lt;100000000,"LOW",IF(Table13[[#This Row],[Expenses]]&lt;160000000,"AVERAGE","HIGH"))</f>
        <v>LOW</v>
      </c>
      <c r="AC483">
        <v>0</v>
      </c>
    </row>
    <row r="484" spans="1:29" x14ac:dyDescent="0.3">
      <c r="A484">
        <v>489</v>
      </c>
      <c r="B484">
        <v>17</v>
      </c>
      <c r="C484" t="s">
        <v>29</v>
      </c>
      <c r="D484">
        <v>35</v>
      </c>
      <c r="E484">
        <v>0</v>
      </c>
      <c r="F484">
        <v>5</v>
      </c>
      <c r="G484">
        <v>9</v>
      </c>
      <c r="H484">
        <v>6</v>
      </c>
      <c r="I484">
        <v>0</v>
      </c>
      <c r="J484">
        <v>0</v>
      </c>
      <c r="K484">
        <v>1</v>
      </c>
      <c r="L484">
        <v>1</v>
      </c>
      <c r="M484">
        <f>AVERAGE(Table13[[#This Row],[incoming_own_farm]],Table13[[#This Row],[incoming_business]],Table13[[#This Row],[incoming_0_business]])</f>
        <v>0.66666666666666663</v>
      </c>
      <c r="N484">
        <f>IF(Table13[[#This Row],[Average Income]]=0,0,1)</f>
        <v>1</v>
      </c>
      <c r="O484">
        <v>0</v>
      </c>
      <c r="P484">
        <v>28912201</v>
      </c>
      <c r="Q484">
        <v>10890452</v>
      </c>
      <c r="R484">
        <v>25624592</v>
      </c>
      <c r="S484">
        <v>10676913</v>
      </c>
      <c r="T484">
        <v>9849453</v>
      </c>
      <c r="U484">
        <v>80076849</v>
      </c>
      <c r="V484">
        <v>66730708</v>
      </c>
      <c r="W484">
        <v>12091605</v>
      </c>
      <c r="X484">
        <v>11637835</v>
      </c>
      <c r="Y484">
        <f>SUM(P484,Table13[[#This Row],[durable_asset]],Table13[[#This Row],[save_asset]],Table13[[#This Row],[incoming_agricultural]],Table13[[#This Row],[lasting_investment]],Table13[[#This Row],[0_lasting_investmen]])</f>
        <v>169233534</v>
      </c>
      <c r="Z484" t="str">
        <f>IF(Table13[[#This Row],[Asset]]&lt;170000000,"LOW",IF(Table13[[#This Row],[Asset]]&lt;250000000,"AVERAGE","HIGH"))</f>
        <v>LOW</v>
      </c>
      <c r="AA484">
        <f>SUM(S484,Table13[[#This Row],[other_expenses]],Table13[[#This Row],[farm_expenses]])</f>
        <v>87257074</v>
      </c>
      <c r="AB484" t="str">
        <f>IF(Table13[[#This Row],[Expenses]]&lt;100000000,"LOW",IF(Table13[[#This Row],[Expenses]]&lt;160000000,"AVERAGE","HIGH"))</f>
        <v>LOW</v>
      </c>
      <c r="AC484">
        <v>0</v>
      </c>
    </row>
    <row r="485" spans="1:29" x14ac:dyDescent="0.3">
      <c r="A485">
        <v>490</v>
      </c>
      <c r="B485">
        <v>49</v>
      </c>
      <c r="C485" t="s">
        <v>29</v>
      </c>
      <c r="D485">
        <v>34</v>
      </c>
      <c r="E485">
        <v>0</v>
      </c>
      <c r="F485">
        <v>0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f>AVERAGE(Table13[[#This Row],[incoming_own_farm]],Table13[[#This Row],[incoming_business]],Table13[[#This Row],[incoming_0_business]])</f>
        <v>0</v>
      </c>
      <c r="N485">
        <f>IF(Table13[[#This Row],[Average Income]]=0,0,1)</f>
        <v>0</v>
      </c>
      <c r="O485">
        <v>0</v>
      </c>
      <c r="P485">
        <v>16816139</v>
      </c>
      <c r="Q485">
        <v>22861940</v>
      </c>
      <c r="R485">
        <v>29424431</v>
      </c>
      <c r="S485">
        <v>26692283</v>
      </c>
      <c r="T485">
        <v>1601537</v>
      </c>
      <c r="U485">
        <v>26692283</v>
      </c>
      <c r="V485">
        <v>2224357</v>
      </c>
      <c r="W485">
        <v>20019213</v>
      </c>
      <c r="X485">
        <v>2224357</v>
      </c>
      <c r="Y485">
        <f>SUM(P485,Table13[[#This Row],[durable_asset]],Table13[[#This Row],[save_asset]],Table13[[#This Row],[incoming_agricultural]],Table13[[#This Row],[lasting_investment]],Table13[[#This Row],[0_lasting_investmen]])</f>
        <v>118038363</v>
      </c>
      <c r="Z485" t="str">
        <f>IF(Table13[[#This Row],[Asset]]&lt;170000000,"LOW",IF(Table13[[#This Row],[Asset]]&lt;250000000,"AVERAGE","HIGH"))</f>
        <v>LOW</v>
      </c>
      <c r="AA485">
        <f>SUM(S485,Table13[[#This Row],[other_expenses]],Table13[[#This Row],[farm_expenses]])</f>
        <v>30518177</v>
      </c>
      <c r="AB485" t="str">
        <f>IF(Table13[[#This Row],[Expenses]]&lt;100000000,"LOW",IF(Table13[[#This Row],[Expenses]]&lt;160000000,"AVERAGE","HIGH"))</f>
        <v>LOW</v>
      </c>
      <c r="AC485">
        <v>1</v>
      </c>
    </row>
    <row r="486" spans="1:29" x14ac:dyDescent="0.3">
      <c r="A486">
        <v>492</v>
      </c>
      <c r="B486">
        <v>46</v>
      </c>
      <c r="C486" t="s">
        <v>29</v>
      </c>
      <c r="D486">
        <v>22</v>
      </c>
      <c r="E486">
        <v>1</v>
      </c>
      <c r="F486">
        <v>3</v>
      </c>
      <c r="G486">
        <v>10</v>
      </c>
      <c r="H486">
        <v>6</v>
      </c>
      <c r="I486">
        <v>0</v>
      </c>
      <c r="J486">
        <v>0</v>
      </c>
      <c r="K486">
        <v>0</v>
      </c>
      <c r="L486">
        <v>1</v>
      </c>
      <c r="M486">
        <f>AVERAGE(Table13[[#This Row],[incoming_own_farm]],Table13[[#This Row],[incoming_business]],Table13[[#This Row],[incoming_0_business]])</f>
        <v>0.33333333333333331</v>
      </c>
      <c r="N486">
        <f>IF(Table13[[#This Row],[Average Income]]=0,0,1)</f>
        <v>1</v>
      </c>
      <c r="O486">
        <v>0</v>
      </c>
      <c r="P486">
        <v>89500557</v>
      </c>
      <c r="Q486">
        <v>12331835</v>
      </c>
      <c r="R486">
        <v>23399979</v>
      </c>
      <c r="S486">
        <v>62459946</v>
      </c>
      <c r="T486">
        <v>33472122</v>
      </c>
      <c r="U486">
        <v>14680755</v>
      </c>
      <c r="V486">
        <v>78764477</v>
      </c>
      <c r="W486">
        <v>26887271</v>
      </c>
      <c r="X486">
        <v>50797642</v>
      </c>
      <c r="Y486">
        <f>SUM(P486,Table13[[#This Row],[durable_asset]],Table13[[#This Row],[save_asset]],Table13[[#This Row],[incoming_agricultural]],Table13[[#This Row],[lasting_investment]],Table13[[#This Row],[0_lasting_investmen]])</f>
        <v>217598039</v>
      </c>
      <c r="Z486" t="str">
        <f>IF(Table13[[#This Row],[Asset]]&lt;170000000,"LOW",IF(Table13[[#This Row],[Asset]]&lt;250000000,"AVERAGE","HIGH"))</f>
        <v>AVERAGE</v>
      </c>
      <c r="AA486">
        <f>SUM(S486,Table13[[#This Row],[other_expenses]],Table13[[#This Row],[farm_expenses]])</f>
        <v>174696545</v>
      </c>
      <c r="AB486" t="str">
        <f>IF(Table13[[#This Row],[Expenses]]&lt;100000000,"LOW",IF(Table13[[#This Row],[Expenses]]&lt;160000000,"AVERAGE","HIGH"))</f>
        <v>HIGH</v>
      </c>
      <c r="AC486">
        <v>0</v>
      </c>
    </row>
    <row r="487" spans="1:29" x14ac:dyDescent="0.3">
      <c r="A487">
        <v>493</v>
      </c>
      <c r="B487">
        <v>81</v>
      </c>
      <c r="C487" t="s">
        <v>29</v>
      </c>
      <c r="D487">
        <v>34</v>
      </c>
      <c r="E487">
        <v>1</v>
      </c>
      <c r="F487">
        <v>1</v>
      </c>
      <c r="G487">
        <v>14</v>
      </c>
      <c r="H487">
        <v>5</v>
      </c>
      <c r="I487">
        <v>0</v>
      </c>
      <c r="J487">
        <v>0</v>
      </c>
      <c r="K487">
        <v>0</v>
      </c>
      <c r="L487">
        <v>0</v>
      </c>
      <c r="M487">
        <f>AVERAGE(Table13[[#This Row],[incoming_own_farm]],Table13[[#This Row],[incoming_business]],Table13[[#This Row],[incoming_0_business]])</f>
        <v>0</v>
      </c>
      <c r="N487">
        <f>IF(Table13[[#This Row],[Average Income]]=0,0,1)</f>
        <v>0</v>
      </c>
      <c r="O487">
        <v>0</v>
      </c>
      <c r="P487">
        <v>28912201</v>
      </c>
      <c r="Q487">
        <v>22861940</v>
      </c>
      <c r="R487">
        <v>23399979</v>
      </c>
      <c r="S487">
        <v>26692283</v>
      </c>
      <c r="T487">
        <v>28203066</v>
      </c>
      <c r="U487">
        <v>30028818</v>
      </c>
      <c r="V487">
        <v>31363432</v>
      </c>
      <c r="W487">
        <v>28411718</v>
      </c>
      <c r="X487">
        <v>28292707</v>
      </c>
      <c r="Y487">
        <f>SUM(P487,Table13[[#This Row],[durable_asset]],Table13[[#This Row],[save_asset]],Table13[[#This Row],[incoming_agricultural]],Table13[[#This Row],[lasting_investment]],Table13[[#This Row],[0_lasting_investmen]])</f>
        <v>161907363</v>
      </c>
      <c r="Z487" t="str">
        <f>IF(Table13[[#This Row],[Asset]]&lt;170000000,"LOW",IF(Table13[[#This Row],[Asset]]&lt;250000000,"AVERAGE","HIGH"))</f>
        <v>LOW</v>
      </c>
      <c r="AA487">
        <f>SUM(S487,Table13[[#This Row],[other_expenses]],Table13[[#This Row],[farm_expenses]])</f>
        <v>86258781</v>
      </c>
      <c r="AB487" t="str">
        <f>IF(Table13[[#This Row],[Expenses]]&lt;100000000,"LOW",IF(Table13[[#This Row],[Expenses]]&lt;160000000,"AVERAGE","HIGH"))</f>
        <v>LOW</v>
      </c>
      <c r="AC487">
        <v>0</v>
      </c>
    </row>
    <row r="488" spans="1:29" x14ac:dyDescent="0.3">
      <c r="A488">
        <v>494</v>
      </c>
      <c r="B488">
        <v>82</v>
      </c>
      <c r="C488" t="s">
        <v>29</v>
      </c>
      <c r="D488">
        <v>56</v>
      </c>
      <c r="E488">
        <v>1</v>
      </c>
      <c r="F488">
        <v>0</v>
      </c>
      <c r="G488">
        <v>7</v>
      </c>
      <c r="H488">
        <v>2</v>
      </c>
      <c r="I488">
        <v>0</v>
      </c>
      <c r="J488">
        <v>0</v>
      </c>
      <c r="K488">
        <v>1</v>
      </c>
      <c r="L488">
        <v>1</v>
      </c>
      <c r="M488">
        <f>AVERAGE(Table13[[#This Row],[incoming_own_farm]],Table13[[#This Row],[incoming_business]],Table13[[#This Row],[incoming_0_business]])</f>
        <v>0.66666666666666663</v>
      </c>
      <c r="N488">
        <f>IF(Table13[[#This Row],[Average Income]]=0,0,1)</f>
        <v>1</v>
      </c>
      <c r="O488">
        <v>0</v>
      </c>
      <c r="P488">
        <v>94314049</v>
      </c>
      <c r="Q488">
        <v>20419597</v>
      </c>
      <c r="R488">
        <v>23399979</v>
      </c>
      <c r="S488">
        <v>35367274</v>
      </c>
      <c r="T488">
        <v>26713636</v>
      </c>
      <c r="U488">
        <v>6406148</v>
      </c>
      <c r="V488">
        <v>66730709</v>
      </c>
      <c r="W488">
        <v>37458301</v>
      </c>
      <c r="X488">
        <v>2162075</v>
      </c>
      <c r="Y488">
        <f>SUM(P488,Table13[[#This Row],[durable_asset]],Table13[[#This Row],[save_asset]],Table13[[#This Row],[incoming_agricultural]],Table13[[#This Row],[lasting_investment]],Table13[[#This Row],[0_lasting_investmen]])</f>
        <v>184160149</v>
      </c>
      <c r="Z488" t="str">
        <f>IF(Table13[[#This Row],[Asset]]&lt;170000000,"LOW",IF(Table13[[#This Row],[Asset]]&lt;250000000,"AVERAGE","HIGH"))</f>
        <v>AVERAGE</v>
      </c>
      <c r="AA488">
        <f>SUM(S488,Table13[[#This Row],[other_expenses]],Table13[[#This Row],[farm_expenses]])</f>
        <v>128811619</v>
      </c>
      <c r="AB488" t="str">
        <f>IF(Table13[[#This Row],[Expenses]]&lt;100000000,"LOW",IF(Table13[[#This Row],[Expenses]]&lt;160000000,"AVERAGE","HIGH"))</f>
        <v>AVERAGE</v>
      </c>
      <c r="AC488">
        <v>0</v>
      </c>
    </row>
    <row r="489" spans="1:29" x14ac:dyDescent="0.3">
      <c r="A489">
        <v>495</v>
      </c>
      <c r="B489">
        <v>44</v>
      </c>
      <c r="C489" t="s">
        <v>29</v>
      </c>
      <c r="D489">
        <v>19</v>
      </c>
      <c r="E489">
        <v>1</v>
      </c>
      <c r="F489">
        <v>1</v>
      </c>
      <c r="G489">
        <v>10</v>
      </c>
      <c r="H489">
        <v>5</v>
      </c>
      <c r="I489">
        <v>0</v>
      </c>
      <c r="J489">
        <v>0</v>
      </c>
      <c r="K489">
        <v>0</v>
      </c>
      <c r="L489">
        <v>0</v>
      </c>
      <c r="M489">
        <f>AVERAGE(Table13[[#This Row],[incoming_own_farm]],Table13[[#This Row],[incoming_business]],Table13[[#This Row],[incoming_0_business]])</f>
        <v>0</v>
      </c>
      <c r="N489">
        <f>IF(Table13[[#This Row],[Average Income]]=0,0,1)</f>
        <v>0</v>
      </c>
      <c r="O489">
        <v>0</v>
      </c>
      <c r="P489">
        <v>28912201</v>
      </c>
      <c r="Q489">
        <v>22861940</v>
      </c>
      <c r="R489">
        <v>23399979</v>
      </c>
      <c r="S489">
        <v>26692283</v>
      </c>
      <c r="T489">
        <v>28203066</v>
      </c>
      <c r="U489">
        <v>30028818</v>
      </c>
      <c r="V489">
        <v>31363432</v>
      </c>
      <c r="W489">
        <v>28411718</v>
      </c>
      <c r="X489">
        <v>28292707</v>
      </c>
      <c r="Y489">
        <f>SUM(P489,Table13[[#This Row],[durable_asset]],Table13[[#This Row],[save_asset]],Table13[[#This Row],[incoming_agricultural]],Table13[[#This Row],[lasting_investment]],Table13[[#This Row],[0_lasting_investmen]])</f>
        <v>161907363</v>
      </c>
      <c r="Z489" t="str">
        <f>IF(Table13[[#This Row],[Asset]]&lt;170000000,"LOW",IF(Table13[[#This Row],[Asset]]&lt;250000000,"AVERAGE","HIGH"))</f>
        <v>LOW</v>
      </c>
      <c r="AA489">
        <f>SUM(S489,Table13[[#This Row],[other_expenses]],Table13[[#This Row],[farm_expenses]])</f>
        <v>86258781</v>
      </c>
      <c r="AB489" t="str">
        <f>IF(Table13[[#This Row],[Expenses]]&lt;100000000,"LOW",IF(Table13[[#This Row],[Expenses]]&lt;160000000,"AVERAGE","HIGH"))</f>
        <v>LOW</v>
      </c>
      <c r="AC489">
        <v>0</v>
      </c>
    </row>
    <row r="490" spans="1:29" x14ac:dyDescent="0.3">
      <c r="A490">
        <v>496</v>
      </c>
      <c r="B490">
        <v>45</v>
      </c>
      <c r="C490" t="s">
        <v>29</v>
      </c>
      <c r="D490">
        <v>27</v>
      </c>
      <c r="E490">
        <v>1</v>
      </c>
      <c r="F490">
        <v>4</v>
      </c>
      <c r="G490">
        <v>9</v>
      </c>
      <c r="H490">
        <v>6</v>
      </c>
      <c r="I490">
        <v>0</v>
      </c>
      <c r="J490">
        <v>1</v>
      </c>
      <c r="K490">
        <v>0</v>
      </c>
      <c r="L490">
        <v>1</v>
      </c>
      <c r="M490">
        <f>AVERAGE(Table13[[#This Row],[incoming_own_farm]],Table13[[#This Row],[incoming_business]],Table13[[#This Row],[incoming_0_business]])</f>
        <v>0.66666666666666663</v>
      </c>
      <c r="N490">
        <f>IF(Table13[[#This Row],[Average Income]]=0,0,1)</f>
        <v>1</v>
      </c>
      <c r="O490">
        <v>0</v>
      </c>
      <c r="P490">
        <v>1712043</v>
      </c>
      <c r="Q490">
        <v>22861940</v>
      </c>
      <c r="R490">
        <v>14565674</v>
      </c>
      <c r="S490">
        <v>61392255</v>
      </c>
      <c r="T490">
        <v>30269049</v>
      </c>
      <c r="U490">
        <v>72069163</v>
      </c>
      <c r="V490">
        <v>32742535</v>
      </c>
      <c r="W490">
        <v>21879538</v>
      </c>
      <c r="X490">
        <v>33890305</v>
      </c>
      <c r="Y490">
        <f>SUM(P490,Table13[[#This Row],[durable_asset]],Table13[[#This Row],[save_asset]],Table13[[#This Row],[incoming_agricultural]],Table13[[#This Row],[lasting_investment]],Table13[[#This Row],[0_lasting_investmen]])</f>
        <v>166978663</v>
      </c>
      <c r="Z490" t="str">
        <f>IF(Table13[[#This Row],[Asset]]&lt;170000000,"LOW",IF(Table13[[#This Row],[Asset]]&lt;250000000,"AVERAGE","HIGH"))</f>
        <v>LOW</v>
      </c>
      <c r="AA490">
        <f>SUM(S490,Table13[[#This Row],[other_expenses]],Table13[[#This Row],[farm_expenses]])</f>
        <v>124403839</v>
      </c>
      <c r="AB490" t="str">
        <f>IF(Table13[[#This Row],[Expenses]]&lt;100000000,"LOW",IF(Table13[[#This Row],[Expenses]]&lt;160000000,"AVERAGE","HIGH"))</f>
        <v>AVERAGE</v>
      </c>
      <c r="AC490">
        <v>0</v>
      </c>
    </row>
    <row r="491" spans="1:29" x14ac:dyDescent="0.3">
      <c r="A491">
        <v>497</v>
      </c>
      <c r="B491">
        <v>68</v>
      </c>
      <c r="C491" t="s">
        <v>29</v>
      </c>
      <c r="D491">
        <v>25</v>
      </c>
      <c r="E491">
        <v>1</v>
      </c>
      <c r="F491">
        <v>3</v>
      </c>
      <c r="G491">
        <v>9</v>
      </c>
      <c r="H491">
        <v>5</v>
      </c>
      <c r="I491">
        <v>0</v>
      </c>
      <c r="J491">
        <v>0</v>
      </c>
      <c r="K491">
        <v>1</v>
      </c>
      <c r="L491">
        <v>1</v>
      </c>
      <c r="M491">
        <f>AVERAGE(Table13[[#This Row],[incoming_own_farm]],Table13[[#This Row],[incoming_business]],Table13[[#This Row],[incoming_0_business]])</f>
        <v>0.66666666666666663</v>
      </c>
      <c r="N491">
        <f>IF(Table13[[#This Row],[Average Income]]=0,0,1)</f>
        <v>1</v>
      </c>
      <c r="O491">
        <v>0</v>
      </c>
      <c r="P491">
        <v>1169122</v>
      </c>
      <c r="Q491">
        <v>22861940</v>
      </c>
      <c r="R491">
        <v>24423439</v>
      </c>
      <c r="S491">
        <v>1601537</v>
      </c>
      <c r="T491">
        <v>19859058</v>
      </c>
      <c r="U491">
        <v>1601537</v>
      </c>
      <c r="V491">
        <v>80877619</v>
      </c>
      <c r="W491">
        <v>35176425</v>
      </c>
      <c r="X491">
        <v>86950111</v>
      </c>
      <c r="Y491">
        <f>SUM(P491,Table13[[#This Row],[durable_asset]],Table13[[#This Row],[save_asset]],Table13[[#This Row],[incoming_agricultural]],Table13[[#This Row],[lasting_investment]],Table13[[#This Row],[0_lasting_investmen]])</f>
        <v>172182574</v>
      </c>
      <c r="Z491" t="str">
        <f>IF(Table13[[#This Row],[Asset]]&lt;170000000,"LOW",IF(Table13[[#This Row],[Asset]]&lt;250000000,"AVERAGE","HIGH"))</f>
        <v>AVERAGE</v>
      </c>
      <c r="AA491">
        <f>SUM(S491,Table13[[#This Row],[other_expenses]],Table13[[#This Row],[farm_expenses]])</f>
        <v>102338214</v>
      </c>
      <c r="AB491" t="str">
        <f>IF(Table13[[#This Row],[Expenses]]&lt;100000000,"LOW",IF(Table13[[#This Row],[Expenses]]&lt;160000000,"AVERAGE","HIGH"))</f>
        <v>AVERAGE</v>
      </c>
      <c r="AC491">
        <v>0</v>
      </c>
    </row>
    <row r="492" spans="1:29" x14ac:dyDescent="0.3">
      <c r="A492">
        <v>498</v>
      </c>
      <c r="B492">
        <v>47</v>
      </c>
      <c r="C492" t="s">
        <v>29</v>
      </c>
      <c r="D492">
        <v>44</v>
      </c>
      <c r="E492">
        <v>1</v>
      </c>
      <c r="F492">
        <v>6</v>
      </c>
      <c r="G492">
        <v>6</v>
      </c>
      <c r="H492">
        <v>8</v>
      </c>
      <c r="I492">
        <v>0</v>
      </c>
      <c r="J492">
        <v>1</v>
      </c>
      <c r="K492">
        <v>0</v>
      </c>
      <c r="L492">
        <v>0</v>
      </c>
      <c r="M492">
        <f>AVERAGE(Table13[[#This Row],[incoming_own_farm]],Table13[[#This Row],[incoming_business]],Table13[[#This Row],[incoming_0_business]])</f>
        <v>0.33333333333333331</v>
      </c>
      <c r="N492">
        <f>IF(Table13[[#This Row],[Average Income]]=0,0,1)</f>
        <v>1</v>
      </c>
      <c r="O492">
        <v>0</v>
      </c>
      <c r="P492">
        <v>1169122</v>
      </c>
      <c r="Q492">
        <v>12812296</v>
      </c>
      <c r="R492">
        <v>21194893</v>
      </c>
      <c r="S492">
        <v>7420455</v>
      </c>
      <c r="T492">
        <v>19971167</v>
      </c>
      <c r="U492">
        <v>16549217</v>
      </c>
      <c r="V492">
        <v>37814072</v>
      </c>
      <c r="W492">
        <v>2526501</v>
      </c>
      <c r="X492">
        <v>14711897</v>
      </c>
      <c r="Y492">
        <f>SUM(P492,Table13[[#This Row],[durable_asset]],Table13[[#This Row],[save_asset]],Table13[[#This Row],[incoming_agricultural]],Table13[[#This Row],[lasting_investment]],Table13[[#This Row],[0_lasting_investmen]])</f>
        <v>68963926</v>
      </c>
      <c r="Z492" t="str">
        <f>IF(Table13[[#This Row],[Asset]]&lt;170000000,"LOW",IF(Table13[[#This Row],[Asset]]&lt;250000000,"AVERAGE","HIGH"))</f>
        <v>LOW</v>
      </c>
      <c r="AA492">
        <f>SUM(S492,Table13[[#This Row],[other_expenses]],Table13[[#This Row],[farm_expenses]])</f>
        <v>65205694</v>
      </c>
      <c r="AB492" t="str">
        <f>IF(Table13[[#This Row],[Expenses]]&lt;100000000,"LOW",IF(Table13[[#This Row],[Expenses]]&lt;160000000,"AVERAGE","HIGH"))</f>
        <v>LOW</v>
      </c>
      <c r="AC492">
        <v>0</v>
      </c>
    </row>
    <row r="493" spans="1:29" x14ac:dyDescent="0.3">
      <c r="A493">
        <v>499</v>
      </c>
      <c r="B493">
        <v>76</v>
      </c>
      <c r="C493" t="s">
        <v>29</v>
      </c>
      <c r="D493">
        <v>46</v>
      </c>
      <c r="E493">
        <v>1</v>
      </c>
      <c r="F493">
        <v>3</v>
      </c>
      <c r="G493">
        <v>8</v>
      </c>
      <c r="H493">
        <v>5</v>
      </c>
      <c r="I493">
        <v>0</v>
      </c>
      <c r="J493">
        <v>1</v>
      </c>
      <c r="K493">
        <v>0</v>
      </c>
      <c r="L493">
        <v>1</v>
      </c>
      <c r="M493">
        <f>AVERAGE(Table13[[#This Row],[incoming_own_farm]],Table13[[#This Row],[incoming_business]],Table13[[#This Row],[incoming_0_business]])</f>
        <v>0.66666666666666663</v>
      </c>
      <c r="N493">
        <f>IF(Table13[[#This Row],[Average Income]]=0,0,1)</f>
        <v>1</v>
      </c>
      <c r="O493">
        <v>0</v>
      </c>
      <c r="P493">
        <v>10429825</v>
      </c>
      <c r="Q493">
        <v>43113376</v>
      </c>
      <c r="R493">
        <v>32030739</v>
      </c>
      <c r="S493">
        <v>1975229</v>
      </c>
      <c r="T493">
        <v>22485579</v>
      </c>
      <c r="U493">
        <v>10943837</v>
      </c>
      <c r="V493">
        <v>30406957</v>
      </c>
      <c r="W493">
        <v>61871191</v>
      </c>
      <c r="X493">
        <v>63218445</v>
      </c>
      <c r="Y493">
        <f>SUM(P493,Table13[[#This Row],[durable_asset]],Table13[[#This Row],[save_asset]],Table13[[#This Row],[incoming_agricultural]],Table13[[#This Row],[lasting_investment]],Table13[[#This Row],[0_lasting_investmen]])</f>
        <v>221607413</v>
      </c>
      <c r="Z493" t="str">
        <f>IF(Table13[[#This Row],[Asset]]&lt;170000000,"LOW",IF(Table13[[#This Row],[Asset]]&lt;250000000,"AVERAGE","HIGH"))</f>
        <v>AVERAGE</v>
      </c>
      <c r="AA493">
        <f>SUM(S493,Table13[[#This Row],[other_expenses]],Table13[[#This Row],[farm_expenses]])</f>
        <v>54867765</v>
      </c>
      <c r="AB493" t="str">
        <f>IF(Table13[[#This Row],[Expenses]]&lt;100000000,"LOW",IF(Table13[[#This Row],[Expenses]]&lt;160000000,"AVERAGE","HIGH"))</f>
        <v>LOW</v>
      </c>
      <c r="AC493">
        <v>0</v>
      </c>
    </row>
    <row r="494" spans="1:29" x14ac:dyDescent="0.3">
      <c r="A494">
        <v>500</v>
      </c>
      <c r="B494">
        <v>89</v>
      </c>
      <c r="C494" t="s">
        <v>29</v>
      </c>
      <c r="D494">
        <v>43</v>
      </c>
      <c r="E494">
        <v>1</v>
      </c>
      <c r="F494">
        <v>8</v>
      </c>
      <c r="G494">
        <v>9</v>
      </c>
      <c r="H494">
        <v>11</v>
      </c>
      <c r="I494">
        <v>0</v>
      </c>
      <c r="J494">
        <v>0</v>
      </c>
      <c r="K494">
        <v>1</v>
      </c>
      <c r="L494">
        <v>1</v>
      </c>
      <c r="M494">
        <f>AVERAGE(Table13[[#This Row],[incoming_own_farm]],Table13[[#This Row],[incoming_business]],Table13[[#This Row],[incoming_0_business]])</f>
        <v>0.66666666666666663</v>
      </c>
      <c r="N494">
        <f>IF(Table13[[#This Row],[Average Income]]=0,0,1)</f>
        <v>1</v>
      </c>
      <c r="O494">
        <v>0</v>
      </c>
      <c r="P494">
        <v>43026714</v>
      </c>
      <c r="Q494">
        <v>25624591</v>
      </c>
      <c r="R494">
        <v>16015369</v>
      </c>
      <c r="S494">
        <v>76073008</v>
      </c>
      <c r="T494">
        <v>40935287</v>
      </c>
      <c r="U494">
        <v>52316875</v>
      </c>
      <c r="V494">
        <v>72558522</v>
      </c>
      <c r="W494">
        <v>3377095</v>
      </c>
      <c r="X494">
        <v>96151825</v>
      </c>
      <c r="Y494">
        <f>SUM(P494,Table13[[#This Row],[durable_asset]],Table13[[#This Row],[save_asset]],Table13[[#This Row],[incoming_agricultural]],Table13[[#This Row],[lasting_investment]],Table13[[#This Row],[0_lasting_investmen]])</f>
        <v>236512469</v>
      </c>
      <c r="Z494" t="str">
        <f>IF(Table13[[#This Row],[Asset]]&lt;170000000,"LOW",IF(Table13[[#This Row],[Asset]]&lt;250000000,"AVERAGE","HIGH"))</f>
        <v>AVERAGE</v>
      </c>
      <c r="AA494">
        <f>SUM(S494,Table13[[#This Row],[other_expenses]],Table13[[#This Row],[farm_expenses]])</f>
        <v>189566817</v>
      </c>
      <c r="AB494" t="str">
        <f>IF(Table13[[#This Row],[Expenses]]&lt;100000000,"LOW",IF(Table13[[#This Row],[Expenses]]&lt;160000000,"AVERAGE","HIGH"))</f>
        <v>HIGH</v>
      </c>
      <c r="AC494">
        <v>0</v>
      </c>
    </row>
    <row r="495" spans="1:29" x14ac:dyDescent="0.3">
      <c r="A495">
        <v>501</v>
      </c>
      <c r="B495">
        <v>83</v>
      </c>
      <c r="C495" t="s">
        <v>29</v>
      </c>
      <c r="D495">
        <v>26</v>
      </c>
      <c r="E495">
        <v>1</v>
      </c>
      <c r="F495">
        <v>2</v>
      </c>
      <c r="G495">
        <v>9</v>
      </c>
      <c r="H495">
        <v>4</v>
      </c>
      <c r="I495">
        <v>0</v>
      </c>
      <c r="J495">
        <v>1</v>
      </c>
      <c r="K495">
        <v>0</v>
      </c>
      <c r="L495">
        <v>0</v>
      </c>
      <c r="M495">
        <f>AVERAGE(Table13[[#This Row],[incoming_own_farm]],Table13[[#This Row],[incoming_business]],Table13[[#This Row],[incoming_0_business]])</f>
        <v>0.33333333333333331</v>
      </c>
      <c r="N495">
        <f>IF(Table13[[#This Row],[Average Income]]=0,0,1)</f>
        <v>1</v>
      </c>
      <c r="O495">
        <v>0</v>
      </c>
      <c r="P495">
        <v>75386055</v>
      </c>
      <c r="Q495">
        <v>18657906</v>
      </c>
      <c r="R495">
        <v>23399979</v>
      </c>
      <c r="S495">
        <v>13346142</v>
      </c>
      <c r="T495">
        <v>5925687</v>
      </c>
      <c r="U495">
        <v>93422985</v>
      </c>
      <c r="V495">
        <v>34477532</v>
      </c>
      <c r="W495">
        <v>26676971</v>
      </c>
      <c r="X495">
        <v>50492902</v>
      </c>
      <c r="Y495">
        <f>SUM(P495,Table13[[#This Row],[durable_asset]],Table13[[#This Row],[save_asset]],Table13[[#This Row],[incoming_agricultural]],Table13[[#This Row],[lasting_investment]],Table13[[#This Row],[0_lasting_investmen]])</f>
        <v>288036798</v>
      </c>
      <c r="Z495" t="str">
        <f>IF(Table13[[#This Row],[Asset]]&lt;170000000,"LOW",IF(Table13[[#This Row],[Asset]]&lt;250000000,"AVERAGE","HIGH"))</f>
        <v>HIGH</v>
      </c>
      <c r="AA495">
        <f>SUM(S495,Table13[[#This Row],[other_expenses]],Table13[[#This Row],[farm_expenses]])</f>
        <v>53749361</v>
      </c>
      <c r="AB495" t="str">
        <f>IF(Table13[[#This Row],[Expenses]]&lt;100000000,"LOW",IF(Table13[[#This Row],[Expenses]]&lt;160000000,"AVERAGE","HIGH"))</f>
        <v>LOW</v>
      </c>
      <c r="AC495">
        <v>0</v>
      </c>
    </row>
    <row r="496" spans="1:29" x14ac:dyDescent="0.3">
      <c r="A496">
        <v>502</v>
      </c>
      <c r="B496">
        <v>43</v>
      </c>
      <c r="C496" t="s">
        <v>29</v>
      </c>
      <c r="D496">
        <v>81</v>
      </c>
      <c r="E496">
        <v>0</v>
      </c>
      <c r="F496">
        <v>1</v>
      </c>
      <c r="G496">
        <v>1</v>
      </c>
      <c r="H496">
        <v>5</v>
      </c>
      <c r="I496">
        <v>0</v>
      </c>
      <c r="J496">
        <v>0</v>
      </c>
      <c r="K496">
        <v>0</v>
      </c>
      <c r="L496">
        <v>0</v>
      </c>
      <c r="M496">
        <f>AVERAGE(Table13[[#This Row],[incoming_own_farm]],Table13[[#This Row],[incoming_business]],Table13[[#This Row],[incoming_0_business]])</f>
        <v>0</v>
      </c>
      <c r="N496">
        <f>IF(Table13[[#This Row],[Average Income]]=0,0,1)</f>
        <v>0</v>
      </c>
      <c r="O496">
        <v>0</v>
      </c>
      <c r="P496">
        <v>28912201</v>
      </c>
      <c r="Q496">
        <v>22861940</v>
      </c>
      <c r="R496">
        <v>23399979</v>
      </c>
      <c r="S496">
        <v>26692283</v>
      </c>
      <c r="T496">
        <v>28203066</v>
      </c>
      <c r="U496">
        <v>30028818</v>
      </c>
      <c r="V496">
        <v>31363432</v>
      </c>
      <c r="W496">
        <v>28411718</v>
      </c>
      <c r="X496">
        <v>28292707</v>
      </c>
      <c r="Y496">
        <f>SUM(P496,Table13[[#This Row],[durable_asset]],Table13[[#This Row],[save_asset]],Table13[[#This Row],[incoming_agricultural]],Table13[[#This Row],[lasting_investment]],Table13[[#This Row],[0_lasting_investmen]])</f>
        <v>161907363</v>
      </c>
      <c r="Z496" t="str">
        <f>IF(Table13[[#This Row],[Asset]]&lt;170000000,"LOW",IF(Table13[[#This Row],[Asset]]&lt;250000000,"AVERAGE","HIGH"))</f>
        <v>LOW</v>
      </c>
      <c r="AA496">
        <f>SUM(S496,Table13[[#This Row],[other_expenses]],Table13[[#This Row],[farm_expenses]])</f>
        <v>86258781</v>
      </c>
      <c r="AB496" t="str">
        <f>IF(Table13[[#This Row],[Expenses]]&lt;100000000,"LOW",IF(Table13[[#This Row],[Expenses]]&lt;160000000,"AVERAGE","HIGH"))</f>
        <v>LOW</v>
      </c>
      <c r="AC496">
        <v>1</v>
      </c>
    </row>
    <row r="497" spans="1:29" x14ac:dyDescent="0.3">
      <c r="A497">
        <v>503</v>
      </c>
      <c r="B497">
        <v>45</v>
      </c>
      <c r="C497" t="s">
        <v>29</v>
      </c>
      <c r="D497">
        <v>26</v>
      </c>
      <c r="E497">
        <v>1</v>
      </c>
      <c r="F497">
        <v>2</v>
      </c>
      <c r="G497">
        <v>10</v>
      </c>
      <c r="H497">
        <v>4</v>
      </c>
      <c r="I497">
        <v>1</v>
      </c>
      <c r="J497">
        <v>0</v>
      </c>
      <c r="K497">
        <v>0</v>
      </c>
      <c r="L497">
        <v>1</v>
      </c>
      <c r="M497">
        <f>AVERAGE(Table13[[#This Row],[incoming_own_farm]],Table13[[#This Row],[incoming_business]],Table13[[#This Row],[incoming_0_business]])</f>
        <v>0.33333333333333331</v>
      </c>
      <c r="N497">
        <f>IF(Table13[[#This Row],[Average Income]]=0,0,1)</f>
        <v>1</v>
      </c>
      <c r="O497">
        <v>1</v>
      </c>
      <c r="P497">
        <v>14215425</v>
      </c>
      <c r="Q497">
        <v>13452911</v>
      </c>
      <c r="R497">
        <v>6406148</v>
      </c>
      <c r="S497">
        <v>53384566</v>
      </c>
      <c r="T497">
        <v>44522728</v>
      </c>
      <c r="U497">
        <v>60057635</v>
      </c>
      <c r="V497">
        <v>12545373</v>
      </c>
      <c r="W497">
        <v>34635022</v>
      </c>
      <c r="X497">
        <v>25224209</v>
      </c>
      <c r="Y497">
        <f>SUM(P497,Table13[[#This Row],[durable_asset]],Table13[[#This Row],[save_asset]],Table13[[#This Row],[incoming_agricultural]],Table13[[#This Row],[lasting_investment]],Table13[[#This Row],[0_lasting_investmen]])</f>
        <v>153991350</v>
      </c>
      <c r="Z497" t="str">
        <f>IF(Table13[[#This Row],[Asset]]&lt;170000000,"LOW",IF(Table13[[#This Row],[Asset]]&lt;250000000,"AVERAGE","HIGH"))</f>
        <v>LOW</v>
      </c>
      <c r="AA497">
        <f>SUM(S497,Table13[[#This Row],[other_expenses]],Table13[[#This Row],[farm_expenses]])</f>
        <v>110452667</v>
      </c>
      <c r="AB497" t="str">
        <f>IF(Table13[[#This Row],[Expenses]]&lt;100000000,"LOW",IF(Table13[[#This Row],[Expenses]]&lt;160000000,"AVERAGE","HIGH"))</f>
        <v>AVERAGE</v>
      </c>
      <c r="AC497">
        <v>0</v>
      </c>
    </row>
    <row r="498" spans="1:29" x14ac:dyDescent="0.3">
      <c r="A498">
        <v>504</v>
      </c>
      <c r="B498">
        <v>20</v>
      </c>
      <c r="C498" t="s">
        <v>29</v>
      </c>
      <c r="D498">
        <v>28</v>
      </c>
      <c r="E498">
        <v>1</v>
      </c>
      <c r="F498">
        <v>4</v>
      </c>
      <c r="G498">
        <v>9</v>
      </c>
      <c r="H498">
        <v>6</v>
      </c>
      <c r="I498">
        <v>0</v>
      </c>
      <c r="J498">
        <v>1</v>
      </c>
      <c r="K498">
        <v>0</v>
      </c>
      <c r="L498">
        <v>0</v>
      </c>
      <c r="M498">
        <f>AVERAGE(Table13[[#This Row],[incoming_own_farm]],Table13[[#This Row],[incoming_business]],Table13[[#This Row],[incoming_0_business]])</f>
        <v>0.33333333333333331</v>
      </c>
      <c r="N498">
        <f>IF(Table13[[#This Row],[Average Income]]=0,0,1)</f>
        <v>1</v>
      </c>
      <c r="O498">
        <v>0</v>
      </c>
      <c r="P498">
        <v>17142671</v>
      </c>
      <c r="Q498">
        <v>46444572</v>
      </c>
      <c r="R498">
        <v>23399979</v>
      </c>
      <c r="S498">
        <v>26692283</v>
      </c>
      <c r="T498">
        <v>22101212</v>
      </c>
      <c r="U498">
        <v>25624592</v>
      </c>
      <c r="V498">
        <v>36034582</v>
      </c>
      <c r="W498">
        <v>21787128</v>
      </c>
      <c r="X498">
        <v>76073008</v>
      </c>
      <c r="Y498">
        <f>SUM(P498,Table13[[#This Row],[durable_asset]],Table13[[#This Row],[save_asset]],Table13[[#This Row],[incoming_agricultural]],Table13[[#This Row],[lasting_investment]],Table13[[#This Row],[0_lasting_investmen]])</f>
        <v>210471950</v>
      </c>
      <c r="Z498" t="str">
        <f>IF(Table13[[#This Row],[Asset]]&lt;170000000,"LOW",IF(Table13[[#This Row],[Asset]]&lt;250000000,"AVERAGE","HIGH"))</f>
        <v>AVERAGE</v>
      </c>
      <c r="AA498">
        <f>SUM(S498,Table13[[#This Row],[other_expenses]],Table13[[#This Row],[farm_expenses]])</f>
        <v>84828077</v>
      </c>
      <c r="AB498" t="str">
        <f>IF(Table13[[#This Row],[Expenses]]&lt;100000000,"LOW",IF(Table13[[#This Row],[Expenses]]&lt;160000000,"AVERAGE","HIGH"))</f>
        <v>LOW</v>
      </c>
      <c r="AC498">
        <v>1</v>
      </c>
    </row>
    <row r="499" spans="1:29" x14ac:dyDescent="0.3">
      <c r="A499">
        <v>505</v>
      </c>
      <c r="B499">
        <v>77</v>
      </c>
      <c r="C499" t="s">
        <v>29</v>
      </c>
      <c r="D499">
        <v>40</v>
      </c>
      <c r="E499">
        <v>1</v>
      </c>
      <c r="F499">
        <v>8</v>
      </c>
      <c r="G499">
        <v>9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f>AVERAGE(Table13[[#This Row],[incoming_own_farm]],Table13[[#This Row],[incoming_business]],Table13[[#This Row],[incoming_0_business]])</f>
        <v>0</v>
      </c>
      <c r="N499">
        <f>IF(Table13[[#This Row],[Average Income]]=0,0,1)</f>
        <v>0</v>
      </c>
      <c r="O499">
        <v>0</v>
      </c>
      <c r="P499">
        <v>20019212</v>
      </c>
      <c r="Q499">
        <v>25624592</v>
      </c>
      <c r="R499">
        <v>5765094</v>
      </c>
      <c r="S499">
        <v>88191299</v>
      </c>
      <c r="T499">
        <v>90006378</v>
      </c>
      <c r="U499">
        <v>17083061</v>
      </c>
      <c r="V499">
        <v>18266418</v>
      </c>
      <c r="W499">
        <v>66693719</v>
      </c>
      <c r="X499">
        <v>58304844</v>
      </c>
      <c r="Y499">
        <f>SUM(P499,Table13[[#This Row],[durable_asset]],Table13[[#This Row],[save_asset]],Table13[[#This Row],[incoming_agricultural]],Table13[[#This Row],[lasting_investment]],Table13[[#This Row],[0_lasting_investmen]])</f>
        <v>193490522</v>
      </c>
      <c r="Z499" t="str">
        <f>IF(Table13[[#This Row],[Asset]]&lt;170000000,"LOW",IF(Table13[[#This Row],[Asset]]&lt;250000000,"AVERAGE","HIGH"))</f>
        <v>AVERAGE</v>
      </c>
      <c r="AA499">
        <f>SUM(S499,Table13[[#This Row],[other_expenses]],Table13[[#This Row],[farm_expenses]])</f>
        <v>196464095</v>
      </c>
      <c r="AB499" t="str">
        <f>IF(Table13[[#This Row],[Expenses]]&lt;100000000,"LOW",IF(Table13[[#This Row],[Expenses]]&lt;160000000,"AVERAGE","HIGH"))</f>
        <v>HIGH</v>
      </c>
      <c r="AC499">
        <v>1</v>
      </c>
    </row>
    <row r="500" spans="1:29" x14ac:dyDescent="0.3">
      <c r="A500">
        <v>506</v>
      </c>
      <c r="B500">
        <v>104</v>
      </c>
      <c r="C500" t="s">
        <v>29</v>
      </c>
      <c r="D500">
        <v>28</v>
      </c>
      <c r="E500">
        <v>1</v>
      </c>
      <c r="F500">
        <v>4</v>
      </c>
      <c r="G500">
        <v>9</v>
      </c>
      <c r="H500">
        <v>6</v>
      </c>
      <c r="I500">
        <v>1</v>
      </c>
      <c r="J500">
        <v>0</v>
      </c>
      <c r="K500">
        <v>0</v>
      </c>
      <c r="L500">
        <v>0</v>
      </c>
      <c r="M500">
        <f>AVERAGE(Table13[[#This Row],[incoming_own_farm]],Table13[[#This Row],[incoming_business]],Table13[[#This Row],[incoming_0_business]])</f>
        <v>0</v>
      </c>
      <c r="N500">
        <f>IF(Table13[[#This Row],[Average Income]]=0,0,1)</f>
        <v>0</v>
      </c>
      <c r="O500">
        <v>1</v>
      </c>
      <c r="P500">
        <v>28912201</v>
      </c>
      <c r="Q500">
        <v>98334373</v>
      </c>
      <c r="R500">
        <v>23399979</v>
      </c>
      <c r="S500">
        <v>10009606</v>
      </c>
      <c r="T500">
        <v>17616907</v>
      </c>
      <c r="U500">
        <v>20019212</v>
      </c>
      <c r="V500">
        <v>70067245</v>
      </c>
      <c r="W500">
        <v>10057652</v>
      </c>
      <c r="X500">
        <v>24623632</v>
      </c>
      <c r="Y500">
        <f>SUM(P500,Table13[[#This Row],[durable_asset]],Table13[[#This Row],[save_asset]],Table13[[#This Row],[incoming_agricultural]],Table13[[#This Row],[lasting_investment]],Table13[[#This Row],[0_lasting_investmen]])</f>
        <v>205347049</v>
      </c>
      <c r="Z500" t="str">
        <f>IF(Table13[[#This Row],[Asset]]&lt;170000000,"LOW",IF(Table13[[#This Row],[Asset]]&lt;250000000,"AVERAGE","HIGH"))</f>
        <v>AVERAGE</v>
      </c>
      <c r="AA500">
        <f>SUM(S500,Table13[[#This Row],[other_expenses]],Table13[[#This Row],[farm_expenses]])</f>
        <v>97693758</v>
      </c>
      <c r="AB500" t="str">
        <f>IF(Table13[[#This Row],[Expenses]]&lt;100000000,"LOW",IF(Table13[[#This Row],[Expenses]]&lt;160000000,"AVERAGE","HIGH"))</f>
        <v>LOW</v>
      </c>
      <c r="AC500">
        <v>0</v>
      </c>
    </row>
    <row r="501" spans="1:29" x14ac:dyDescent="0.3">
      <c r="A501">
        <v>507</v>
      </c>
      <c r="B501">
        <v>6</v>
      </c>
      <c r="C501" t="s">
        <v>29</v>
      </c>
      <c r="D501">
        <v>41</v>
      </c>
      <c r="E501">
        <v>1</v>
      </c>
      <c r="F501">
        <v>5</v>
      </c>
      <c r="G501">
        <v>9</v>
      </c>
      <c r="H501">
        <v>9</v>
      </c>
      <c r="I501">
        <v>0</v>
      </c>
      <c r="J501">
        <v>0</v>
      </c>
      <c r="K501">
        <v>1</v>
      </c>
      <c r="L501">
        <v>1</v>
      </c>
      <c r="M501">
        <f>AVERAGE(Table13[[#This Row],[incoming_own_farm]],Table13[[#This Row],[incoming_business]],Table13[[#This Row],[incoming_0_business]])</f>
        <v>0.66666666666666663</v>
      </c>
      <c r="N501">
        <f>IF(Table13[[#This Row],[Average Income]]=0,0,1)</f>
        <v>1</v>
      </c>
      <c r="O501">
        <v>0</v>
      </c>
      <c r="P501">
        <v>21300443</v>
      </c>
      <c r="Q501">
        <v>22861940</v>
      </c>
      <c r="R501">
        <v>16875435</v>
      </c>
      <c r="S501">
        <v>12865682</v>
      </c>
      <c r="T501">
        <v>24983976</v>
      </c>
      <c r="U501">
        <v>77407622</v>
      </c>
      <c r="V501">
        <v>64506352</v>
      </c>
      <c r="W501">
        <v>2512729</v>
      </c>
      <c r="X501">
        <v>45821753</v>
      </c>
      <c r="Y501">
        <f>SUM(P501,Table13[[#This Row],[durable_asset]],Table13[[#This Row],[save_asset]],Table13[[#This Row],[incoming_agricultural]],Table13[[#This Row],[lasting_investment]],Table13[[#This Row],[0_lasting_investmen]])</f>
        <v>186779922</v>
      </c>
      <c r="Z501" t="str">
        <f>IF(Table13[[#This Row],[Asset]]&lt;170000000,"LOW",IF(Table13[[#This Row],[Asset]]&lt;250000000,"AVERAGE","HIGH"))</f>
        <v>AVERAGE</v>
      </c>
      <c r="AA501">
        <f>SUM(S501,Table13[[#This Row],[other_expenses]],Table13[[#This Row],[farm_expenses]])</f>
        <v>102356010</v>
      </c>
      <c r="AB501" t="str">
        <f>IF(Table13[[#This Row],[Expenses]]&lt;100000000,"LOW",IF(Table13[[#This Row],[Expenses]]&lt;160000000,"AVERAGE","HIGH"))</f>
        <v>AVERAGE</v>
      </c>
      <c r="AC501">
        <v>0</v>
      </c>
    </row>
    <row r="502" spans="1:29" x14ac:dyDescent="0.3">
      <c r="A502">
        <v>508</v>
      </c>
      <c r="B502">
        <v>74</v>
      </c>
      <c r="C502" t="s">
        <v>29</v>
      </c>
      <c r="D502">
        <v>23</v>
      </c>
      <c r="E502">
        <v>1</v>
      </c>
      <c r="F502">
        <v>4</v>
      </c>
      <c r="G502">
        <v>13</v>
      </c>
      <c r="H502">
        <v>5</v>
      </c>
      <c r="I502">
        <v>0</v>
      </c>
      <c r="J502">
        <v>0</v>
      </c>
      <c r="K502">
        <v>0</v>
      </c>
      <c r="L502">
        <v>0</v>
      </c>
      <c r="M502">
        <f>AVERAGE(Table13[[#This Row],[incoming_own_farm]],Table13[[#This Row],[incoming_business]],Table13[[#This Row],[incoming_0_business]])</f>
        <v>0</v>
      </c>
      <c r="N502">
        <f>IF(Table13[[#This Row],[Average Income]]=0,0,1)</f>
        <v>0</v>
      </c>
      <c r="O502">
        <v>0</v>
      </c>
      <c r="P502">
        <v>28912201</v>
      </c>
      <c r="Q502">
        <v>22861940</v>
      </c>
      <c r="R502">
        <v>23399979</v>
      </c>
      <c r="S502">
        <v>26692283</v>
      </c>
      <c r="T502">
        <v>28203066</v>
      </c>
      <c r="U502">
        <v>30028818</v>
      </c>
      <c r="V502">
        <v>31363432</v>
      </c>
      <c r="W502">
        <v>28411718</v>
      </c>
      <c r="X502">
        <v>28292707</v>
      </c>
      <c r="Y502">
        <f>SUM(P502,Table13[[#This Row],[durable_asset]],Table13[[#This Row],[save_asset]],Table13[[#This Row],[incoming_agricultural]],Table13[[#This Row],[lasting_investment]],Table13[[#This Row],[0_lasting_investmen]])</f>
        <v>161907363</v>
      </c>
      <c r="Z502" t="str">
        <f>IF(Table13[[#This Row],[Asset]]&lt;170000000,"LOW",IF(Table13[[#This Row],[Asset]]&lt;250000000,"AVERAGE","HIGH"))</f>
        <v>LOW</v>
      </c>
      <c r="AA502">
        <f>SUM(S502,Table13[[#This Row],[other_expenses]],Table13[[#This Row],[farm_expenses]])</f>
        <v>86258781</v>
      </c>
      <c r="AB502" t="str">
        <f>IF(Table13[[#This Row],[Expenses]]&lt;100000000,"LOW",IF(Table13[[#This Row],[Expenses]]&lt;160000000,"AVERAGE","HIGH"))</f>
        <v>LOW</v>
      </c>
      <c r="AC502">
        <v>0</v>
      </c>
    </row>
    <row r="503" spans="1:29" x14ac:dyDescent="0.3">
      <c r="A503">
        <v>509</v>
      </c>
      <c r="B503">
        <v>8</v>
      </c>
      <c r="C503" t="s">
        <v>29</v>
      </c>
      <c r="D503">
        <v>41</v>
      </c>
      <c r="E503">
        <v>0</v>
      </c>
      <c r="F503">
        <v>3</v>
      </c>
      <c r="G503">
        <v>10</v>
      </c>
      <c r="H503">
        <v>4</v>
      </c>
      <c r="I503">
        <v>1</v>
      </c>
      <c r="J503">
        <v>0</v>
      </c>
      <c r="K503">
        <v>0</v>
      </c>
      <c r="L503">
        <v>0</v>
      </c>
      <c r="M503">
        <f>AVERAGE(Table13[[#This Row],[incoming_own_farm]],Table13[[#This Row],[incoming_business]],Table13[[#This Row],[incoming_0_business]])</f>
        <v>0</v>
      </c>
      <c r="N503">
        <f>IF(Table13[[#This Row],[Average Income]]=0,0,1)</f>
        <v>0</v>
      </c>
      <c r="O503">
        <v>1</v>
      </c>
      <c r="P503">
        <v>37172832</v>
      </c>
      <c r="Q503">
        <v>99295296</v>
      </c>
      <c r="R503">
        <v>23399979</v>
      </c>
      <c r="S503">
        <v>53384566</v>
      </c>
      <c r="T503">
        <v>25464439</v>
      </c>
      <c r="U503">
        <v>20553058</v>
      </c>
      <c r="V503">
        <v>10848188</v>
      </c>
      <c r="W503">
        <v>17490501</v>
      </c>
      <c r="X503">
        <v>24194331</v>
      </c>
      <c r="Y503">
        <f>SUM(P503,Table13[[#This Row],[durable_asset]],Table13[[#This Row],[save_asset]],Table13[[#This Row],[incoming_agricultural]],Table13[[#This Row],[lasting_investment]],Table13[[#This Row],[0_lasting_investmen]])</f>
        <v>222105997</v>
      </c>
      <c r="Z503" t="str">
        <f>IF(Table13[[#This Row],[Asset]]&lt;170000000,"LOW",IF(Table13[[#This Row],[Asset]]&lt;250000000,"AVERAGE","HIGH"))</f>
        <v>AVERAGE</v>
      </c>
      <c r="AA503">
        <f>SUM(S503,Table13[[#This Row],[other_expenses]],Table13[[#This Row],[farm_expenses]])</f>
        <v>89697193</v>
      </c>
      <c r="AB503" t="str">
        <f>IF(Table13[[#This Row],[Expenses]]&lt;100000000,"LOW",IF(Table13[[#This Row],[Expenses]]&lt;160000000,"AVERAGE","HIGH"))</f>
        <v>LOW</v>
      </c>
      <c r="AC503">
        <v>0</v>
      </c>
    </row>
    <row r="504" spans="1:29" x14ac:dyDescent="0.3">
      <c r="A504">
        <v>510</v>
      </c>
      <c r="B504">
        <v>73</v>
      </c>
      <c r="C504" t="s">
        <v>29</v>
      </c>
      <c r="D504">
        <v>18</v>
      </c>
      <c r="E504">
        <v>0</v>
      </c>
      <c r="F504">
        <v>0</v>
      </c>
      <c r="G504">
        <v>9</v>
      </c>
      <c r="H504">
        <v>5</v>
      </c>
      <c r="I504">
        <v>0</v>
      </c>
      <c r="J504">
        <v>0</v>
      </c>
      <c r="K504">
        <v>0</v>
      </c>
      <c r="L504">
        <v>0</v>
      </c>
      <c r="M504">
        <f>AVERAGE(Table13[[#This Row],[incoming_own_farm]],Table13[[#This Row],[incoming_business]],Table13[[#This Row],[incoming_0_business]])</f>
        <v>0</v>
      </c>
      <c r="N504">
        <f>IF(Table13[[#This Row],[Average Income]]=0,0,1)</f>
        <v>0</v>
      </c>
      <c r="O504">
        <v>0</v>
      </c>
      <c r="P504">
        <v>28912201</v>
      </c>
      <c r="Q504">
        <v>22861940</v>
      </c>
      <c r="R504">
        <v>23399979</v>
      </c>
      <c r="S504">
        <v>26692283</v>
      </c>
      <c r="T504">
        <v>28203066</v>
      </c>
      <c r="U504">
        <v>30028818</v>
      </c>
      <c r="V504">
        <v>31363432</v>
      </c>
      <c r="W504">
        <v>28411718</v>
      </c>
      <c r="X504">
        <v>28292707</v>
      </c>
      <c r="Y504">
        <f>SUM(P504,Table13[[#This Row],[durable_asset]],Table13[[#This Row],[save_asset]],Table13[[#This Row],[incoming_agricultural]],Table13[[#This Row],[lasting_investment]],Table13[[#This Row],[0_lasting_investmen]])</f>
        <v>161907363</v>
      </c>
      <c r="Z504" t="str">
        <f>IF(Table13[[#This Row],[Asset]]&lt;170000000,"LOW",IF(Table13[[#This Row],[Asset]]&lt;250000000,"AVERAGE","HIGH"))</f>
        <v>LOW</v>
      </c>
      <c r="AA504">
        <f>SUM(S504,Table13[[#This Row],[other_expenses]],Table13[[#This Row],[farm_expenses]])</f>
        <v>86258781</v>
      </c>
      <c r="AB504" t="str">
        <f>IF(Table13[[#This Row],[Expenses]]&lt;100000000,"LOW",IF(Table13[[#This Row],[Expenses]]&lt;160000000,"AVERAGE","HIGH"))</f>
        <v>LOW</v>
      </c>
      <c r="AC504">
        <v>1</v>
      </c>
    </row>
    <row r="505" spans="1:29" x14ac:dyDescent="0.3">
      <c r="A505">
        <v>511</v>
      </c>
      <c r="B505">
        <v>37</v>
      </c>
      <c r="C505" t="s">
        <v>29</v>
      </c>
      <c r="D505">
        <v>22</v>
      </c>
      <c r="E505">
        <v>1</v>
      </c>
      <c r="F505">
        <v>1</v>
      </c>
      <c r="G505">
        <v>8</v>
      </c>
      <c r="H505">
        <v>5</v>
      </c>
      <c r="I505">
        <v>0</v>
      </c>
      <c r="J505">
        <v>0</v>
      </c>
      <c r="K505">
        <v>0</v>
      </c>
      <c r="L505">
        <v>0</v>
      </c>
      <c r="M505">
        <f>AVERAGE(Table13[[#This Row],[incoming_own_farm]],Table13[[#This Row],[incoming_business]],Table13[[#This Row],[incoming_0_business]])</f>
        <v>0</v>
      </c>
      <c r="N505">
        <f>IF(Table13[[#This Row],[Average Income]]=0,0,1)</f>
        <v>0</v>
      </c>
      <c r="O505">
        <v>0</v>
      </c>
      <c r="P505">
        <v>28912201</v>
      </c>
      <c r="Q505">
        <v>22861940</v>
      </c>
      <c r="R505">
        <v>23399979</v>
      </c>
      <c r="S505">
        <v>26692283</v>
      </c>
      <c r="T505">
        <v>28203066</v>
      </c>
      <c r="U505">
        <v>30028818</v>
      </c>
      <c r="V505">
        <v>31363432</v>
      </c>
      <c r="W505">
        <v>28411718</v>
      </c>
      <c r="X505">
        <v>28292707</v>
      </c>
      <c r="Y505">
        <f>SUM(P505,Table13[[#This Row],[durable_asset]],Table13[[#This Row],[save_asset]],Table13[[#This Row],[incoming_agricultural]],Table13[[#This Row],[lasting_investment]],Table13[[#This Row],[0_lasting_investmen]])</f>
        <v>161907363</v>
      </c>
      <c r="Z505" t="str">
        <f>IF(Table13[[#This Row],[Asset]]&lt;170000000,"LOW",IF(Table13[[#This Row],[Asset]]&lt;250000000,"AVERAGE","HIGH"))</f>
        <v>LOW</v>
      </c>
      <c r="AA505">
        <f>SUM(S505,Table13[[#This Row],[other_expenses]],Table13[[#This Row],[farm_expenses]])</f>
        <v>86258781</v>
      </c>
      <c r="AB505" t="str">
        <f>IF(Table13[[#This Row],[Expenses]]&lt;100000000,"LOW",IF(Table13[[#This Row],[Expenses]]&lt;160000000,"AVERAGE","HIGH"))</f>
        <v>LOW</v>
      </c>
      <c r="AC505">
        <v>0</v>
      </c>
    </row>
    <row r="506" spans="1:29" x14ac:dyDescent="0.3">
      <c r="A506">
        <v>512</v>
      </c>
      <c r="B506">
        <v>43</v>
      </c>
      <c r="C506" t="s">
        <v>29</v>
      </c>
      <c r="D506">
        <v>32</v>
      </c>
      <c r="E506">
        <v>1</v>
      </c>
      <c r="F506">
        <v>6</v>
      </c>
      <c r="G506">
        <v>9</v>
      </c>
      <c r="H506">
        <v>5</v>
      </c>
      <c r="I506">
        <v>0</v>
      </c>
      <c r="J506">
        <v>0</v>
      </c>
      <c r="K506">
        <v>0</v>
      </c>
      <c r="L506">
        <v>0</v>
      </c>
      <c r="M506">
        <f>AVERAGE(Table13[[#This Row],[incoming_own_farm]],Table13[[#This Row],[incoming_business]],Table13[[#This Row],[incoming_0_business]])</f>
        <v>0</v>
      </c>
      <c r="N506">
        <f>IF(Table13[[#This Row],[Average Income]]=0,0,1)</f>
        <v>0</v>
      </c>
      <c r="O506">
        <v>0</v>
      </c>
      <c r="P506">
        <v>28912201</v>
      </c>
      <c r="Q506">
        <v>22861940</v>
      </c>
      <c r="R506">
        <v>23399979</v>
      </c>
      <c r="S506">
        <v>26692283</v>
      </c>
      <c r="T506">
        <v>28203066</v>
      </c>
      <c r="U506">
        <v>30028818</v>
      </c>
      <c r="V506">
        <v>31363432</v>
      </c>
      <c r="W506">
        <v>28411718</v>
      </c>
      <c r="X506">
        <v>28292707</v>
      </c>
      <c r="Y506">
        <f>SUM(P506,Table13[[#This Row],[durable_asset]],Table13[[#This Row],[save_asset]],Table13[[#This Row],[incoming_agricultural]],Table13[[#This Row],[lasting_investment]],Table13[[#This Row],[0_lasting_investmen]])</f>
        <v>161907363</v>
      </c>
      <c r="Z506" t="str">
        <f>IF(Table13[[#This Row],[Asset]]&lt;170000000,"LOW",IF(Table13[[#This Row],[Asset]]&lt;250000000,"AVERAGE","HIGH"))</f>
        <v>LOW</v>
      </c>
      <c r="AA506">
        <f>SUM(S506,Table13[[#This Row],[other_expenses]],Table13[[#This Row],[farm_expenses]])</f>
        <v>86258781</v>
      </c>
      <c r="AB506" t="str">
        <f>IF(Table13[[#This Row],[Expenses]]&lt;100000000,"LOW",IF(Table13[[#This Row],[Expenses]]&lt;160000000,"AVERAGE","HIGH"))</f>
        <v>LOW</v>
      </c>
      <c r="AC506">
        <v>0</v>
      </c>
    </row>
    <row r="507" spans="1:29" x14ac:dyDescent="0.3">
      <c r="A507">
        <v>513</v>
      </c>
      <c r="B507">
        <v>105</v>
      </c>
      <c r="C507" t="s">
        <v>29</v>
      </c>
      <c r="D507">
        <v>22</v>
      </c>
      <c r="E507">
        <v>1</v>
      </c>
      <c r="F507">
        <v>2</v>
      </c>
      <c r="G507">
        <v>9</v>
      </c>
      <c r="H507">
        <v>4</v>
      </c>
      <c r="I507">
        <v>1</v>
      </c>
      <c r="J507">
        <v>0</v>
      </c>
      <c r="K507">
        <v>0</v>
      </c>
      <c r="L507">
        <v>1</v>
      </c>
      <c r="M507">
        <f>AVERAGE(Table13[[#This Row],[incoming_own_farm]],Table13[[#This Row],[incoming_business]],Table13[[#This Row],[incoming_0_business]])</f>
        <v>0.33333333333333331</v>
      </c>
      <c r="N507">
        <f>IF(Table13[[#This Row],[Average Income]]=0,0,1)</f>
        <v>1</v>
      </c>
      <c r="O507">
        <v>1</v>
      </c>
      <c r="P507">
        <v>28912201</v>
      </c>
      <c r="Q507">
        <v>10634206</v>
      </c>
      <c r="R507">
        <v>23399979</v>
      </c>
      <c r="S507">
        <v>17349985</v>
      </c>
      <c r="T507">
        <v>52530415</v>
      </c>
      <c r="U507">
        <v>20019212</v>
      </c>
      <c r="V507">
        <v>17683637</v>
      </c>
      <c r="W507">
        <v>10858421</v>
      </c>
      <c r="X507">
        <v>27025936</v>
      </c>
      <c r="Y507">
        <f>SUM(P507,Table13[[#This Row],[durable_asset]],Table13[[#This Row],[save_asset]],Table13[[#This Row],[incoming_agricultural]],Table13[[#This Row],[lasting_investment]],Table13[[#This Row],[0_lasting_investmen]])</f>
        <v>120849955</v>
      </c>
      <c r="Z507" t="str">
        <f>IF(Table13[[#This Row],[Asset]]&lt;170000000,"LOW",IF(Table13[[#This Row],[Asset]]&lt;250000000,"AVERAGE","HIGH"))</f>
        <v>LOW</v>
      </c>
      <c r="AA507">
        <f>SUM(S507,Table13[[#This Row],[other_expenses]],Table13[[#This Row],[farm_expenses]])</f>
        <v>87564037</v>
      </c>
      <c r="AB507" t="str">
        <f>IF(Table13[[#This Row],[Expenses]]&lt;100000000,"LOW",IF(Table13[[#This Row],[Expenses]]&lt;160000000,"AVERAGE","HIGH"))</f>
        <v>LOW</v>
      </c>
      <c r="AC507">
        <v>0</v>
      </c>
    </row>
    <row r="508" spans="1:29" x14ac:dyDescent="0.3">
      <c r="A508">
        <v>514</v>
      </c>
      <c r="B508">
        <v>6</v>
      </c>
      <c r="C508" t="s">
        <v>30</v>
      </c>
      <c r="D508">
        <v>45</v>
      </c>
      <c r="E508">
        <v>0</v>
      </c>
      <c r="F508">
        <v>0</v>
      </c>
      <c r="G508">
        <v>14</v>
      </c>
      <c r="H508">
        <v>1</v>
      </c>
      <c r="I508">
        <v>0</v>
      </c>
      <c r="J508">
        <v>0</v>
      </c>
      <c r="K508">
        <v>1</v>
      </c>
      <c r="L508">
        <v>1</v>
      </c>
      <c r="M508">
        <f>AVERAGE(Table13[[#This Row],[incoming_own_farm]],Table13[[#This Row],[incoming_business]],Table13[[#This Row],[incoming_0_business]])</f>
        <v>0.66666666666666663</v>
      </c>
      <c r="N508">
        <f>IF(Table13[[#This Row],[Average Income]]=0,0,1)</f>
        <v>1</v>
      </c>
      <c r="O508">
        <v>0</v>
      </c>
      <c r="P508">
        <v>41303144</v>
      </c>
      <c r="Q508">
        <v>13052527</v>
      </c>
      <c r="R508">
        <v>1601537</v>
      </c>
      <c r="S508">
        <v>34166121</v>
      </c>
      <c r="T508">
        <v>12780265</v>
      </c>
      <c r="U508">
        <v>69933782</v>
      </c>
      <c r="V508">
        <v>24245491</v>
      </c>
      <c r="W508">
        <v>20192014</v>
      </c>
      <c r="X508">
        <v>98450031</v>
      </c>
      <c r="Y508">
        <f>SUM(P508,Table13[[#This Row],[durable_asset]],Table13[[#This Row],[save_asset]],Table13[[#This Row],[incoming_agricultural]],Table13[[#This Row],[lasting_investment]],Table13[[#This Row],[0_lasting_investmen]])</f>
        <v>244533035</v>
      </c>
      <c r="Z508" t="str">
        <f>IF(Table13[[#This Row],[Asset]]&lt;170000000,"LOW",IF(Table13[[#This Row],[Asset]]&lt;250000000,"AVERAGE","HIGH"))</f>
        <v>AVERAGE</v>
      </c>
      <c r="AA508">
        <f>SUM(S508,Table13[[#This Row],[other_expenses]],Table13[[#This Row],[farm_expenses]])</f>
        <v>71191877</v>
      </c>
      <c r="AB508" t="str">
        <f>IF(Table13[[#This Row],[Expenses]]&lt;100000000,"LOW",IF(Table13[[#This Row],[Expenses]]&lt;160000000,"AVERAGE","HIGH"))</f>
        <v>LOW</v>
      </c>
      <c r="AC508">
        <v>0</v>
      </c>
    </row>
    <row r="509" spans="1:29" x14ac:dyDescent="0.3">
      <c r="A509">
        <v>515</v>
      </c>
      <c r="B509">
        <v>78</v>
      </c>
      <c r="C509" t="s">
        <v>29</v>
      </c>
      <c r="D509">
        <v>34</v>
      </c>
      <c r="E509">
        <v>1</v>
      </c>
      <c r="F509">
        <v>2</v>
      </c>
      <c r="G509">
        <v>10</v>
      </c>
      <c r="H509">
        <v>4</v>
      </c>
      <c r="I509">
        <v>0</v>
      </c>
      <c r="J509">
        <v>0</v>
      </c>
      <c r="K509">
        <v>0</v>
      </c>
      <c r="L509">
        <v>1</v>
      </c>
      <c r="M509">
        <f>AVERAGE(Table13[[#This Row],[incoming_own_farm]],Table13[[#This Row],[incoming_business]],Table13[[#This Row],[incoming_0_business]])</f>
        <v>0.33333333333333331</v>
      </c>
      <c r="N509">
        <f>IF(Table13[[#This Row],[Average Income]]=0,0,1)</f>
        <v>1</v>
      </c>
      <c r="O509">
        <v>1</v>
      </c>
      <c r="P509">
        <v>5927561</v>
      </c>
      <c r="Q509">
        <v>24343362</v>
      </c>
      <c r="R509">
        <v>32030739</v>
      </c>
      <c r="S509">
        <v>25357668</v>
      </c>
      <c r="T509">
        <v>56053796</v>
      </c>
      <c r="U509">
        <v>20019213</v>
      </c>
      <c r="V509">
        <v>10276529</v>
      </c>
      <c r="W509">
        <v>84740051</v>
      </c>
      <c r="X509">
        <v>49340683</v>
      </c>
      <c r="Y509">
        <f>SUM(P509,Table13[[#This Row],[durable_asset]],Table13[[#This Row],[save_asset]],Table13[[#This Row],[incoming_agricultural]],Table13[[#This Row],[lasting_investment]],Table13[[#This Row],[0_lasting_investmen]])</f>
        <v>216401609</v>
      </c>
      <c r="Z509" t="str">
        <f>IF(Table13[[#This Row],[Asset]]&lt;170000000,"LOW",IF(Table13[[#This Row],[Asset]]&lt;250000000,"AVERAGE","HIGH"))</f>
        <v>AVERAGE</v>
      </c>
      <c r="AA509">
        <f>SUM(S509,Table13[[#This Row],[other_expenses]],Table13[[#This Row],[farm_expenses]])</f>
        <v>91687993</v>
      </c>
      <c r="AB509" t="str">
        <f>IF(Table13[[#This Row],[Expenses]]&lt;100000000,"LOW",IF(Table13[[#This Row],[Expenses]]&lt;160000000,"AVERAGE","HIGH"))</f>
        <v>LOW</v>
      </c>
      <c r="AC509">
        <v>0</v>
      </c>
    </row>
    <row r="510" spans="1:29" x14ac:dyDescent="0.3">
      <c r="A510">
        <v>516</v>
      </c>
      <c r="B510">
        <v>104</v>
      </c>
      <c r="C510" t="s">
        <v>29</v>
      </c>
      <c r="D510">
        <v>29</v>
      </c>
      <c r="E510">
        <v>1</v>
      </c>
      <c r="F510">
        <v>2</v>
      </c>
      <c r="G510">
        <v>8</v>
      </c>
      <c r="H510">
        <v>4</v>
      </c>
      <c r="I510">
        <v>0</v>
      </c>
      <c r="J510">
        <v>0</v>
      </c>
      <c r="K510">
        <v>0</v>
      </c>
      <c r="L510">
        <v>1</v>
      </c>
      <c r="M510">
        <f>AVERAGE(Table13[[#This Row],[incoming_own_farm]],Table13[[#This Row],[incoming_business]],Table13[[#This Row],[incoming_0_business]])</f>
        <v>0.33333333333333331</v>
      </c>
      <c r="N510">
        <f>IF(Table13[[#This Row],[Average Income]]=0,0,1)</f>
        <v>1</v>
      </c>
      <c r="O510">
        <v>0</v>
      </c>
      <c r="P510">
        <v>10602181</v>
      </c>
      <c r="Q510">
        <v>68225479</v>
      </c>
      <c r="R510">
        <v>40038424</v>
      </c>
      <c r="S510">
        <v>53384566</v>
      </c>
      <c r="T510">
        <v>70467628</v>
      </c>
      <c r="U510">
        <v>74738393</v>
      </c>
      <c r="V510">
        <v>1096608</v>
      </c>
      <c r="W510">
        <v>17905191</v>
      </c>
      <c r="X510">
        <v>40727978</v>
      </c>
      <c r="Y510">
        <f>SUM(P510,Table13[[#This Row],[durable_asset]],Table13[[#This Row],[save_asset]],Table13[[#This Row],[incoming_agricultural]],Table13[[#This Row],[lasting_investment]],Table13[[#This Row],[0_lasting_investmen]])</f>
        <v>252237646</v>
      </c>
      <c r="Z510" t="str">
        <f>IF(Table13[[#This Row],[Asset]]&lt;170000000,"LOW",IF(Table13[[#This Row],[Asset]]&lt;250000000,"AVERAGE","HIGH"))</f>
        <v>HIGH</v>
      </c>
      <c r="AA510">
        <f>SUM(S510,Table13[[#This Row],[other_expenses]],Table13[[#This Row],[farm_expenses]])</f>
        <v>124948802</v>
      </c>
      <c r="AB510" t="str">
        <f>IF(Table13[[#This Row],[Expenses]]&lt;100000000,"LOW",IF(Table13[[#This Row],[Expenses]]&lt;160000000,"AVERAGE","HIGH"))</f>
        <v>AVERAGE</v>
      </c>
      <c r="AC510">
        <v>1</v>
      </c>
    </row>
    <row r="511" spans="1:29" x14ac:dyDescent="0.3">
      <c r="A511">
        <v>517</v>
      </c>
      <c r="B511">
        <v>76</v>
      </c>
      <c r="C511" t="s">
        <v>29</v>
      </c>
      <c r="D511">
        <v>26</v>
      </c>
      <c r="E511">
        <v>0</v>
      </c>
      <c r="F511">
        <v>3</v>
      </c>
      <c r="G511">
        <v>10</v>
      </c>
      <c r="H511">
        <v>4</v>
      </c>
      <c r="I511">
        <v>0</v>
      </c>
      <c r="J511">
        <v>0</v>
      </c>
      <c r="K511">
        <v>1</v>
      </c>
      <c r="L511">
        <v>1</v>
      </c>
      <c r="M511">
        <f>AVERAGE(Table13[[#This Row],[incoming_own_farm]],Table13[[#This Row],[incoming_business]],Table13[[#This Row],[incoming_0_business]])</f>
        <v>0.66666666666666663</v>
      </c>
      <c r="N511">
        <f>IF(Table13[[#This Row],[Average Income]]=0,0,1)</f>
        <v>1</v>
      </c>
      <c r="O511">
        <v>0</v>
      </c>
      <c r="P511">
        <v>18097368</v>
      </c>
      <c r="Q511">
        <v>80076847</v>
      </c>
      <c r="R511">
        <v>12511779</v>
      </c>
      <c r="S511">
        <v>26692283</v>
      </c>
      <c r="T511">
        <v>70627785</v>
      </c>
      <c r="U511">
        <v>30028818</v>
      </c>
      <c r="V511">
        <v>34721323</v>
      </c>
      <c r="W511">
        <v>18923431</v>
      </c>
      <c r="X511">
        <v>35855746</v>
      </c>
      <c r="Y511">
        <f>SUM(P511,Table13[[#This Row],[durable_asset]],Table13[[#This Row],[save_asset]],Table13[[#This Row],[incoming_agricultural]],Table13[[#This Row],[lasting_investment]],Table13[[#This Row],[0_lasting_investmen]])</f>
        <v>195493989</v>
      </c>
      <c r="Z511" t="str">
        <f>IF(Table13[[#This Row],[Asset]]&lt;170000000,"LOW",IF(Table13[[#This Row],[Asset]]&lt;250000000,"AVERAGE","HIGH"))</f>
        <v>AVERAGE</v>
      </c>
      <c r="AA511">
        <f>SUM(S511,Table13[[#This Row],[other_expenses]],Table13[[#This Row],[farm_expenses]])</f>
        <v>132041391</v>
      </c>
      <c r="AB511" t="str">
        <f>IF(Table13[[#This Row],[Expenses]]&lt;100000000,"LOW",IF(Table13[[#This Row],[Expenses]]&lt;160000000,"AVERAGE","HIGH"))</f>
        <v>AVERAGE</v>
      </c>
      <c r="AC511">
        <v>0</v>
      </c>
    </row>
    <row r="512" spans="1:29" x14ac:dyDescent="0.3">
      <c r="A512">
        <v>518</v>
      </c>
      <c r="B512">
        <v>33</v>
      </c>
      <c r="C512" t="s">
        <v>29</v>
      </c>
      <c r="D512">
        <v>27</v>
      </c>
      <c r="E512">
        <v>1</v>
      </c>
      <c r="F512">
        <v>2</v>
      </c>
      <c r="G512">
        <v>9</v>
      </c>
      <c r="H512">
        <v>4</v>
      </c>
      <c r="I512">
        <v>1</v>
      </c>
      <c r="J512">
        <v>0</v>
      </c>
      <c r="K512">
        <v>0</v>
      </c>
      <c r="L512">
        <v>0</v>
      </c>
      <c r="M512">
        <f>AVERAGE(Table13[[#This Row],[incoming_own_farm]],Table13[[#This Row],[incoming_business]],Table13[[#This Row],[incoming_0_business]])</f>
        <v>0</v>
      </c>
      <c r="N512">
        <f>IF(Table13[[#This Row],[Average Income]]=0,0,1)</f>
        <v>0</v>
      </c>
      <c r="O512">
        <v>1</v>
      </c>
      <c r="P512">
        <v>24023055</v>
      </c>
      <c r="Q512">
        <v>22861940</v>
      </c>
      <c r="R512">
        <v>11781401</v>
      </c>
      <c r="S512">
        <v>22955362</v>
      </c>
      <c r="T512">
        <v>39157581</v>
      </c>
      <c r="U512">
        <v>13346142</v>
      </c>
      <c r="V512">
        <v>6450635</v>
      </c>
      <c r="W512">
        <v>69375018</v>
      </c>
      <c r="X512">
        <v>11121784</v>
      </c>
      <c r="Y512">
        <f>SUM(P512,Table13[[#This Row],[durable_asset]],Table13[[#This Row],[save_asset]],Table13[[#This Row],[incoming_agricultural]],Table13[[#This Row],[lasting_investment]],Table13[[#This Row],[0_lasting_investmen]])</f>
        <v>152509340</v>
      </c>
      <c r="Z512" t="str">
        <f>IF(Table13[[#This Row],[Asset]]&lt;170000000,"LOW",IF(Table13[[#This Row],[Asset]]&lt;250000000,"AVERAGE","HIGH"))</f>
        <v>LOW</v>
      </c>
      <c r="AA512">
        <f>SUM(S512,Table13[[#This Row],[other_expenses]],Table13[[#This Row],[farm_expenses]])</f>
        <v>68563578</v>
      </c>
      <c r="AB512" t="str">
        <f>IF(Table13[[#This Row],[Expenses]]&lt;100000000,"LOW",IF(Table13[[#This Row],[Expenses]]&lt;160000000,"AVERAGE","HIGH"))</f>
        <v>LOW</v>
      </c>
      <c r="AC512">
        <v>0</v>
      </c>
    </row>
    <row r="513" spans="1:29" x14ac:dyDescent="0.3">
      <c r="A513">
        <v>519</v>
      </c>
      <c r="B513">
        <v>50</v>
      </c>
      <c r="C513" t="s">
        <v>29</v>
      </c>
      <c r="D513">
        <v>53</v>
      </c>
      <c r="E513">
        <v>1</v>
      </c>
      <c r="F513">
        <v>4</v>
      </c>
      <c r="G513">
        <v>9</v>
      </c>
      <c r="H513">
        <v>5</v>
      </c>
      <c r="I513">
        <v>0</v>
      </c>
      <c r="J513">
        <v>0</v>
      </c>
      <c r="K513">
        <v>0</v>
      </c>
      <c r="L513">
        <v>0</v>
      </c>
      <c r="M513">
        <f>AVERAGE(Table13[[#This Row],[incoming_own_farm]],Table13[[#This Row],[incoming_business]],Table13[[#This Row],[incoming_0_business]])</f>
        <v>0</v>
      </c>
      <c r="N513">
        <f>IF(Table13[[#This Row],[Average Income]]=0,0,1)</f>
        <v>0</v>
      </c>
      <c r="O513">
        <v>0</v>
      </c>
      <c r="P513">
        <v>28912201</v>
      </c>
      <c r="Q513">
        <v>22861940</v>
      </c>
      <c r="R513">
        <v>23399979</v>
      </c>
      <c r="S513">
        <v>26692283</v>
      </c>
      <c r="T513">
        <v>28203066</v>
      </c>
      <c r="U513">
        <v>30028818</v>
      </c>
      <c r="V513">
        <v>31363432</v>
      </c>
      <c r="W513">
        <v>28411718</v>
      </c>
      <c r="X513">
        <v>28292707</v>
      </c>
      <c r="Y513">
        <f>SUM(P513,Table13[[#This Row],[durable_asset]],Table13[[#This Row],[save_asset]],Table13[[#This Row],[incoming_agricultural]],Table13[[#This Row],[lasting_investment]],Table13[[#This Row],[0_lasting_investmen]])</f>
        <v>161907363</v>
      </c>
      <c r="Z513" t="str">
        <f>IF(Table13[[#This Row],[Asset]]&lt;170000000,"LOW",IF(Table13[[#This Row],[Asset]]&lt;250000000,"AVERAGE","HIGH"))</f>
        <v>LOW</v>
      </c>
      <c r="AA513">
        <f>SUM(S513,Table13[[#This Row],[other_expenses]],Table13[[#This Row],[farm_expenses]])</f>
        <v>86258781</v>
      </c>
      <c r="AB513" t="str">
        <f>IF(Table13[[#This Row],[Expenses]]&lt;100000000,"LOW",IF(Table13[[#This Row],[Expenses]]&lt;160000000,"AVERAGE","HIGH"))</f>
        <v>LOW</v>
      </c>
      <c r="AC513">
        <v>0</v>
      </c>
    </row>
    <row r="514" spans="1:29" x14ac:dyDescent="0.3">
      <c r="A514">
        <v>520</v>
      </c>
      <c r="B514">
        <v>44</v>
      </c>
      <c r="C514" t="s">
        <v>29</v>
      </c>
      <c r="D514">
        <v>40</v>
      </c>
      <c r="E514">
        <v>1</v>
      </c>
      <c r="F514">
        <v>5</v>
      </c>
      <c r="G514">
        <v>9</v>
      </c>
      <c r="H514">
        <v>5</v>
      </c>
      <c r="I514">
        <v>0</v>
      </c>
      <c r="J514">
        <v>0</v>
      </c>
      <c r="K514">
        <v>0</v>
      </c>
      <c r="L514">
        <v>0</v>
      </c>
      <c r="M514">
        <f>AVERAGE(Table13[[#This Row],[incoming_own_farm]],Table13[[#This Row],[incoming_business]],Table13[[#This Row],[incoming_0_business]])</f>
        <v>0</v>
      </c>
      <c r="N514">
        <f>IF(Table13[[#This Row],[Average Income]]=0,0,1)</f>
        <v>0</v>
      </c>
      <c r="O514">
        <v>0</v>
      </c>
      <c r="P514">
        <v>28912201</v>
      </c>
      <c r="Q514">
        <v>22861940</v>
      </c>
      <c r="R514">
        <v>23399979</v>
      </c>
      <c r="S514">
        <v>26692283</v>
      </c>
      <c r="T514">
        <v>28203066</v>
      </c>
      <c r="U514">
        <v>30028818</v>
      </c>
      <c r="V514">
        <v>31363432</v>
      </c>
      <c r="W514">
        <v>28411718</v>
      </c>
      <c r="X514">
        <v>28292707</v>
      </c>
      <c r="Y514">
        <f>SUM(P514,Table13[[#This Row],[durable_asset]],Table13[[#This Row],[save_asset]],Table13[[#This Row],[incoming_agricultural]],Table13[[#This Row],[lasting_investment]],Table13[[#This Row],[0_lasting_investmen]])</f>
        <v>161907363</v>
      </c>
      <c r="Z514" t="str">
        <f>IF(Table13[[#This Row],[Asset]]&lt;170000000,"LOW",IF(Table13[[#This Row],[Asset]]&lt;250000000,"AVERAGE","HIGH"))</f>
        <v>LOW</v>
      </c>
      <c r="AA514">
        <f>SUM(S514,Table13[[#This Row],[other_expenses]],Table13[[#This Row],[farm_expenses]])</f>
        <v>86258781</v>
      </c>
      <c r="AB514" t="str">
        <f>IF(Table13[[#This Row],[Expenses]]&lt;100000000,"LOW",IF(Table13[[#This Row],[Expenses]]&lt;160000000,"AVERAGE","HIGH"))</f>
        <v>LOW</v>
      </c>
      <c r="AC514">
        <v>0</v>
      </c>
    </row>
    <row r="515" spans="1:29" x14ac:dyDescent="0.3">
      <c r="A515">
        <v>521</v>
      </c>
      <c r="B515">
        <v>23</v>
      </c>
      <c r="C515" t="s">
        <v>29</v>
      </c>
      <c r="D515">
        <v>52</v>
      </c>
      <c r="E515">
        <v>1</v>
      </c>
      <c r="F515">
        <v>1</v>
      </c>
      <c r="G515">
        <v>8</v>
      </c>
      <c r="H515">
        <v>4</v>
      </c>
      <c r="I515">
        <v>0</v>
      </c>
      <c r="J515">
        <v>1</v>
      </c>
      <c r="K515">
        <v>0</v>
      </c>
      <c r="L515">
        <v>0</v>
      </c>
      <c r="M515">
        <f>AVERAGE(Table13[[#This Row],[incoming_own_farm]],Table13[[#This Row],[incoming_business]],Table13[[#This Row],[incoming_0_business]])</f>
        <v>0.33333333333333331</v>
      </c>
      <c r="N515">
        <f>IF(Table13[[#This Row],[Average Income]]=0,0,1)</f>
        <v>1</v>
      </c>
      <c r="O515">
        <v>0</v>
      </c>
      <c r="P515">
        <v>10602181</v>
      </c>
      <c r="Q515">
        <v>64061478</v>
      </c>
      <c r="R515">
        <v>23399979</v>
      </c>
      <c r="S515">
        <v>26692283</v>
      </c>
      <c r="T515">
        <v>22421517</v>
      </c>
      <c r="U515">
        <v>30028818</v>
      </c>
      <c r="V515">
        <v>31363432</v>
      </c>
      <c r="W515">
        <v>1796925</v>
      </c>
      <c r="X515">
        <v>57014718</v>
      </c>
      <c r="Y515">
        <f>SUM(P515,Table13[[#This Row],[durable_asset]],Table13[[#This Row],[save_asset]],Table13[[#This Row],[incoming_agricultural]],Table13[[#This Row],[lasting_investment]],Table13[[#This Row],[0_lasting_investmen]])</f>
        <v>186904099</v>
      </c>
      <c r="Z515" t="str">
        <f>IF(Table13[[#This Row],[Asset]]&lt;170000000,"LOW",IF(Table13[[#This Row],[Asset]]&lt;250000000,"AVERAGE","HIGH"))</f>
        <v>AVERAGE</v>
      </c>
      <c r="AA515">
        <f>SUM(S515,Table13[[#This Row],[other_expenses]],Table13[[#This Row],[farm_expenses]])</f>
        <v>80477232</v>
      </c>
      <c r="AB515" t="str">
        <f>IF(Table13[[#This Row],[Expenses]]&lt;100000000,"LOW",IF(Table13[[#This Row],[Expenses]]&lt;160000000,"AVERAGE","HIGH"))</f>
        <v>LOW</v>
      </c>
      <c r="AC515">
        <v>0</v>
      </c>
    </row>
    <row r="516" spans="1:29" x14ac:dyDescent="0.3">
      <c r="A516">
        <v>522</v>
      </c>
      <c r="B516">
        <v>39</v>
      </c>
      <c r="C516" t="s">
        <v>29</v>
      </c>
      <c r="D516">
        <v>23</v>
      </c>
      <c r="E516">
        <v>1</v>
      </c>
      <c r="F516">
        <v>3</v>
      </c>
      <c r="G516">
        <v>8</v>
      </c>
      <c r="H516">
        <v>5</v>
      </c>
      <c r="I516">
        <v>0</v>
      </c>
      <c r="J516">
        <v>0</v>
      </c>
      <c r="K516">
        <v>0</v>
      </c>
      <c r="L516">
        <v>0</v>
      </c>
      <c r="M516">
        <f>AVERAGE(Table13[[#This Row],[incoming_own_farm]],Table13[[#This Row],[incoming_business]],Table13[[#This Row],[incoming_0_business]])</f>
        <v>0</v>
      </c>
      <c r="N516">
        <f>IF(Table13[[#This Row],[Average Income]]=0,0,1)</f>
        <v>0</v>
      </c>
      <c r="O516">
        <v>0</v>
      </c>
      <c r="P516">
        <v>28912201</v>
      </c>
      <c r="Q516">
        <v>22861940</v>
      </c>
      <c r="R516">
        <v>23399979</v>
      </c>
      <c r="S516">
        <v>26692283</v>
      </c>
      <c r="T516">
        <v>28203066</v>
      </c>
      <c r="U516">
        <v>30028818</v>
      </c>
      <c r="V516">
        <v>31363432</v>
      </c>
      <c r="W516">
        <v>28411718</v>
      </c>
      <c r="X516">
        <v>28292707</v>
      </c>
      <c r="Y516">
        <f>SUM(P516,Table13[[#This Row],[durable_asset]],Table13[[#This Row],[save_asset]],Table13[[#This Row],[incoming_agricultural]],Table13[[#This Row],[lasting_investment]],Table13[[#This Row],[0_lasting_investmen]])</f>
        <v>161907363</v>
      </c>
      <c r="Z516" t="str">
        <f>IF(Table13[[#This Row],[Asset]]&lt;170000000,"LOW",IF(Table13[[#This Row],[Asset]]&lt;250000000,"AVERAGE","HIGH"))</f>
        <v>LOW</v>
      </c>
      <c r="AA516">
        <f>SUM(S516,Table13[[#This Row],[other_expenses]],Table13[[#This Row],[farm_expenses]])</f>
        <v>86258781</v>
      </c>
      <c r="AB516" t="str">
        <f>IF(Table13[[#This Row],[Expenses]]&lt;100000000,"LOW",IF(Table13[[#This Row],[Expenses]]&lt;160000000,"AVERAGE","HIGH"))</f>
        <v>LOW</v>
      </c>
      <c r="AC516">
        <v>0</v>
      </c>
    </row>
    <row r="517" spans="1:29" x14ac:dyDescent="0.3">
      <c r="A517">
        <v>523</v>
      </c>
      <c r="B517">
        <v>95</v>
      </c>
      <c r="C517" t="s">
        <v>29</v>
      </c>
      <c r="D517">
        <v>29</v>
      </c>
      <c r="E517">
        <v>1</v>
      </c>
      <c r="F517">
        <v>2</v>
      </c>
      <c r="G517">
        <v>10</v>
      </c>
      <c r="H517">
        <v>4</v>
      </c>
      <c r="I517">
        <v>0</v>
      </c>
      <c r="J517">
        <v>0</v>
      </c>
      <c r="K517">
        <v>0</v>
      </c>
      <c r="L517">
        <v>1</v>
      </c>
      <c r="M517">
        <f>AVERAGE(Table13[[#This Row],[incoming_own_farm]],Table13[[#This Row],[incoming_business]],Table13[[#This Row],[incoming_0_business]])</f>
        <v>0.33333333333333331</v>
      </c>
      <c r="N517">
        <f>IF(Table13[[#This Row],[Average Income]]=0,0,1)</f>
        <v>1</v>
      </c>
      <c r="O517">
        <v>0</v>
      </c>
      <c r="P517">
        <v>47469446</v>
      </c>
      <c r="Q517">
        <v>28347205</v>
      </c>
      <c r="R517">
        <v>20819981</v>
      </c>
      <c r="S517">
        <v>10676913</v>
      </c>
      <c r="T517">
        <v>20019213</v>
      </c>
      <c r="U517">
        <v>12185027</v>
      </c>
      <c r="V517">
        <v>18562257</v>
      </c>
      <c r="W517">
        <v>8174234</v>
      </c>
      <c r="X517">
        <v>27000357</v>
      </c>
      <c r="Y517">
        <f>SUM(P517,Table13[[#This Row],[durable_asset]],Table13[[#This Row],[save_asset]],Table13[[#This Row],[incoming_agricultural]],Table13[[#This Row],[lasting_investment]],Table13[[#This Row],[0_lasting_investmen]])</f>
        <v>143996250</v>
      </c>
      <c r="Z517" t="str">
        <f>IF(Table13[[#This Row],[Asset]]&lt;170000000,"LOW",IF(Table13[[#This Row],[Asset]]&lt;250000000,"AVERAGE","HIGH"))</f>
        <v>LOW</v>
      </c>
      <c r="AA517">
        <f>SUM(S517,Table13[[#This Row],[other_expenses]],Table13[[#This Row],[farm_expenses]])</f>
        <v>49258383</v>
      </c>
      <c r="AB517" t="str">
        <f>IF(Table13[[#This Row],[Expenses]]&lt;100000000,"LOW",IF(Table13[[#This Row],[Expenses]]&lt;160000000,"AVERAGE","HIGH"))</f>
        <v>LOW</v>
      </c>
      <c r="AC517">
        <v>1</v>
      </c>
    </row>
    <row r="518" spans="1:29" x14ac:dyDescent="0.3">
      <c r="A518">
        <v>524</v>
      </c>
      <c r="B518">
        <v>77</v>
      </c>
      <c r="C518" t="s">
        <v>29</v>
      </c>
      <c r="D518">
        <v>24</v>
      </c>
      <c r="E518">
        <v>1</v>
      </c>
      <c r="F518">
        <v>4</v>
      </c>
      <c r="G518">
        <v>9</v>
      </c>
      <c r="H518">
        <v>6</v>
      </c>
      <c r="I518">
        <v>1</v>
      </c>
      <c r="J518">
        <v>0</v>
      </c>
      <c r="K518">
        <v>0</v>
      </c>
      <c r="L518">
        <v>0</v>
      </c>
      <c r="M518">
        <f>AVERAGE(Table13[[#This Row],[incoming_own_farm]],Table13[[#This Row],[incoming_business]],Table13[[#This Row],[incoming_0_business]])</f>
        <v>0</v>
      </c>
      <c r="N518">
        <f>IF(Table13[[#This Row],[Average Income]]=0,0,1)</f>
        <v>0</v>
      </c>
      <c r="O518">
        <v>1</v>
      </c>
      <c r="P518">
        <v>82606287</v>
      </c>
      <c r="Q518">
        <v>19827028</v>
      </c>
      <c r="R518">
        <v>48046112</v>
      </c>
      <c r="S518">
        <v>20686522</v>
      </c>
      <c r="T518">
        <v>22741825</v>
      </c>
      <c r="U518">
        <v>30028818</v>
      </c>
      <c r="V518">
        <v>31363432</v>
      </c>
      <c r="W518">
        <v>27347516</v>
      </c>
      <c r="X518">
        <v>69399939</v>
      </c>
      <c r="Y518">
        <f>SUM(P518,Table13[[#This Row],[durable_asset]],Table13[[#This Row],[save_asset]],Table13[[#This Row],[incoming_agricultural]],Table13[[#This Row],[lasting_investment]],Table13[[#This Row],[0_lasting_investmen]])</f>
        <v>277255700</v>
      </c>
      <c r="Z518" t="str">
        <f>IF(Table13[[#This Row],[Asset]]&lt;170000000,"LOW",IF(Table13[[#This Row],[Asset]]&lt;250000000,"AVERAGE","HIGH"))</f>
        <v>HIGH</v>
      </c>
      <c r="AA518">
        <f>SUM(S518,Table13[[#This Row],[other_expenses]],Table13[[#This Row],[farm_expenses]])</f>
        <v>74791779</v>
      </c>
      <c r="AB518" t="str">
        <f>IF(Table13[[#This Row],[Expenses]]&lt;100000000,"LOW",IF(Table13[[#This Row],[Expenses]]&lt;160000000,"AVERAGE","HIGH"))</f>
        <v>LOW</v>
      </c>
      <c r="AC518">
        <v>0</v>
      </c>
    </row>
    <row r="519" spans="1:29" x14ac:dyDescent="0.3">
      <c r="A519">
        <v>525</v>
      </c>
      <c r="B519">
        <v>108</v>
      </c>
      <c r="C519" t="s">
        <v>29</v>
      </c>
      <c r="D519">
        <v>23</v>
      </c>
      <c r="E519">
        <v>1</v>
      </c>
      <c r="F519">
        <v>2</v>
      </c>
      <c r="G519">
        <v>9</v>
      </c>
      <c r="H519">
        <v>4</v>
      </c>
      <c r="I519">
        <v>1</v>
      </c>
      <c r="J519">
        <v>0</v>
      </c>
      <c r="K519">
        <v>0</v>
      </c>
      <c r="L519">
        <v>0</v>
      </c>
      <c r="M519">
        <f>AVERAGE(Table13[[#This Row],[incoming_own_farm]],Table13[[#This Row],[incoming_business]],Table13[[#This Row],[incoming_0_business]])</f>
        <v>0</v>
      </c>
      <c r="N519">
        <f>IF(Table13[[#This Row],[Average Income]]=0,0,1)</f>
        <v>0</v>
      </c>
      <c r="O519">
        <v>1</v>
      </c>
      <c r="P519">
        <v>41303144</v>
      </c>
      <c r="Q519">
        <v>79276085</v>
      </c>
      <c r="R519">
        <v>23399979</v>
      </c>
      <c r="S519">
        <v>14680755</v>
      </c>
      <c r="T519">
        <v>24503517</v>
      </c>
      <c r="U519">
        <v>29895358</v>
      </c>
      <c r="V519">
        <v>23578182</v>
      </c>
      <c r="W519">
        <v>8901178</v>
      </c>
      <c r="X519">
        <v>35723174</v>
      </c>
      <c r="Y519">
        <f>SUM(P519,Table13[[#This Row],[durable_asset]],Table13[[#This Row],[save_asset]],Table13[[#This Row],[incoming_agricultural]],Table13[[#This Row],[lasting_investment]],Table13[[#This Row],[0_lasting_investmen]])</f>
        <v>218498918</v>
      </c>
      <c r="Z519" t="str">
        <f>IF(Table13[[#This Row],[Asset]]&lt;170000000,"LOW",IF(Table13[[#This Row],[Asset]]&lt;250000000,"AVERAGE","HIGH"))</f>
        <v>AVERAGE</v>
      </c>
      <c r="AA519">
        <f>SUM(S519,Table13[[#This Row],[other_expenses]],Table13[[#This Row],[farm_expenses]])</f>
        <v>62762454</v>
      </c>
      <c r="AB519" t="str">
        <f>IF(Table13[[#This Row],[Expenses]]&lt;100000000,"LOW",IF(Table13[[#This Row],[Expenses]]&lt;160000000,"AVERAGE","HIGH"))</f>
        <v>LOW</v>
      </c>
      <c r="AC519">
        <v>0</v>
      </c>
    </row>
    <row r="520" spans="1:29" x14ac:dyDescent="0.3">
      <c r="A520">
        <v>526</v>
      </c>
      <c r="B520">
        <v>44</v>
      </c>
      <c r="C520" t="s">
        <v>29</v>
      </c>
      <c r="D520">
        <v>34</v>
      </c>
      <c r="E520">
        <v>1</v>
      </c>
      <c r="F520">
        <v>2</v>
      </c>
      <c r="G520">
        <v>14</v>
      </c>
      <c r="H520">
        <v>5</v>
      </c>
      <c r="I520">
        <v>0</v>
      </c>
      <c r="J520">
        <v>0</v>
      </c>
      <c r="K520">
        <v>0</v>
      </c>
      <c r="L520">
        <v>0</v>
      </c>
      <c r="M520">
        <f>AVERAGE(Table13[[#This Row],[incoming_own_farm]],Table13[[#This Row],[incoming_business]],Table13[[#This Row],[incoming_0_business]])</f>
        <v>0</v>
      </c>
      <c r="N520">
        <f>IF(Table13[[#This Row],[Average Income]]=0,0,1)</f>
        <v>0</v>
      </c>
      <c r="O520">
        <v>0</v>
      </c>
      <c r="P520">
        <v>28912201</v>
      </c>
      <c r="Q520">
        <v>22861940</v>
      </c>
      <c r="R520">
        <v>23399979</v>
      </c>
      <c r="S520">
        <v>26692283</v>
      </c>
      <c r="T520">
        <v>28203066</v>
      </c>
      <c r="U520">
        <v>30028818</v>
      </c>
      <c r="V520">
        <v>31363432</v>
      </c>
      <c r="W520">
        <v>28411718</v>
      </c>
      <c r="X520">
        <v>28292707</v>
      </c>
      <c r="Y520">
        <f>SUM(P520,Table13[[#This Row],[durable_asset]],Table13[[#This Row],[save_asset]],Table13[[#This Row],[incoming_agricultural]],Table13[[#This Row],[lasting_investment]],Table13[[#This Row],[0_lasting_investmen]])</f>
        <v>161907363</v>
      </c>
      <c r="Z520" t="str">
        <f>IF(Table13[[#This Row],[Asset]]&lt;170000000,"LOW",IF(Table13[[#This Row],[Asset]]&lt;250000000,"AVERAGE","HIGH"))</f>
        <v>LOW</v>
      </c>
      <c r="AA520">
        <f>SUM(S520,Table13[[#This Row],[other_expenses]],Table13[[#This Row],[farm_expenses]])</f>
        <v>86258781</v>
      </c>
      <c r="AB520" t="str">
        <f>IF(Table13[[#This Row],[Expenses]]&lt;100000000,"LOW",IF(Table13[[#This Row],[Expenses]]&lt;160000000,"AVERAGE","HIGH"))</f>
        <v>LOW</v>
      </c>
      <c r="AC520">
        <v>0</v>
      </c>
    </row>
    <row r="521" spans="1:29" x14ac:dyDescent="0.3">
      <c r="A521">
        <v>527</v>
      </c>
      <c r="B521">
        <v>28</v>
      </c>
      <c r="C521" t="s">
        <v>30</v>
      </c>
      <c r="D521">
        <v>35</v>
      </c>
      <c r="E521">
        <v>1</v>
      </c>
      <c r="F521">
        <v>0</v>
      </c>
      <c r="G521">
        <v>7</v>
      </c>
      <c r="H521">
        <v>2</v>
      </c>
      <c r="I521">
        <v>1</v>
      </c>
      <c r="J521">
        <v>0</v>
      </c>
      <c r="K521">
        <v>0</v>
      </c>
      <c r="L521">
        <v>1</v>
      </c>
      <c r="M521">
        <f>AVERAGE(Table13[[#This Row],[incoming_own_farm]],Table13[[#This Row],[incoming_business]],Table13[[#This Row],[incoming_0_business]])</f>
        <v>0.33333333333333331</v>
      </c>
      <c r="N521">
        <f>IF(Table13[[#This Row],[Average Income]]=0,0,1)</f>
        <v>1</v>
      </c>
      <c r="O521">
        <v>1</v>
      </c>
      <c r="P521">
        <v>44750278</v>
      </c>
      <c r="Q521">
        <v>99455444</v>
      </c>
      <c r="R521">
        <v>23399979</v>
      </c>
      <c r="S521">
        <v>93422985</v>
      </c>
      <c r="T521">
        <v>34673275</v>
      </c>
      <c r="U521">
        <v>19351906</v>
      </c>
      <c r="V521">
        <v>20575301</v>
      </c>
      <c r="W521">
        <v>15061188</v>
      </c>
      <c r="X521">
        <v>1037718</v>
      </c>
      <c r="Y521">
        <f>SUM(P521,Table13[[#This Row],[durable_asset]],Table13[[#This Row],[save_asset]],Table13[[#This Row],[incoming_agricultural]],Table13[[#This Row],[lasting_investment]],Table13[[#This Row],[0_lasting_investmen]])</f>
        <v>203056513</v>
      </c>
      <c r="Z521" t="str">
        <f>IF(Table13[[#This Row],[Asset]]&lt;170000000,"LOW",IF(Table13[[#This Row],[Asset]]&lt;250000000,"AVERAGE","HIGH"))</f>
        <v>AVERAGE</v>
      </c>
      <c r="AA521">
        <f>SUM(S521,Table13[[#This Row],[other_expenses]],Table13[[#This Row],[farm_expenses]])</f>
        <v>148671561</v>
      </c>
      <c r="AB521" t="str">
        <f>IF(Table13[[#This Row],[Expenses]]&lt;100000000,"LOW",IF(Table13[[#This Row],[Expenses]]&lt;160000000,"AVERAGE","HIGH"))</f>
        <v>AVERAGE</v>
      </c>
      <c r="AC521">
        <v>0</v>
      </c>
    </row>
    <row r="522" spans="1:29" x14ac:dyDescent="0.3">
      <c r="A522">
        <v>528</v>
      </c>
      <c r="B522">
        <v>81</v>
      </c>
      <c r="C522" t="s">
        <v>29</v>
      </c>
      <c r="D522">
        <v>34</v>
      </c>
      <c r="E522">
        <v>1</v>
      </c>
      <c r="F522">
        <v>5</v>
      </c>
      <c r="G522">
        <v>11</v>
      </c>
      <c r="H522">
        <v>7</v>
      </c>
      <c r="I522">
        <v>0</v>
      </c>
      <c r="J522">
        <v>1</v>
      </c>
      <c r="K522">
        <v>0</v>
      </c>
      <c r="L522">
        <v>0</v>
      </c>
      <c r="M522">
        <f>AVERAGE(Table13[[#This Row],[incoming_own_farm]],Table13[[#This Row],[incoming_business]],Table13[[#This Row],[incoming_0_business]])</f>
        <v>0.33333333333333331</v>
      </c>
      <c r="N522">
        <f>IF(Table13[[#This Row],[Average Income]]=0,0,1)</f>
        <v>1</v>
      </c>
      <c r="O522">
        <v>0</v>
      </c>
      <c r="P522">
        <v>38415656</v>
      </c>
      <c r="Q522">
        <v>24263286</v>
      </c>
      <c r="R522">
        <v>23399979</v>
      </c>
      <c r="S522">
        <v>68065324</v>
      </c>
      <c r="T522">
        <v>22581671</v>
      </c>
      <c r="U522">
        <v>11210759</v>
      </c>
      <c r="V522">
        <v>17461202</v>
      </c>
      <c r="W522">
        <v>74690466</v>
      </c>
      <c r="X522">
        <v>54830403</v>
      </c>
      <c r="Y522">
        <f>SUM(P522,Table13[[#This Row],[durable_asset]],Table13[[#This Row],[save_asset]],Table13[[#This Row],[incoming_agricultural]],Table13[[#This Row],[lasting_investment]],Table13[[#This Row],[0_lasting_investmen]])</f>
        <v>226810549</v>
      </c>
      <c r="Z522" t="str">
        <f>IF(Table13[[#This Row],[Asset]]&lt;170000000,"LOW",IF(Table13[[#This Row],[Asset]]&lt;250000000,"AVERAGE","HIGH"))</f>
        <v>AVERAGE</v>
      </c>
      <c r="AA522">
        <f>SUM(S522,Table13[[#This Row],[other_expenses]],Table13[[#This Row],[farm_expenses]])</f>
        <v>108108197</v>
      </c>
      <c r="AB522" t="str">
        <f>IF(Table13[[#This Row],[Expenses]]&lt;100000000,"LOW",IF(Table13[[#This Row],[Expenses]]&lt;160000000,"AVERAGE","HIGH"))</f>
        <v>AVERAGE</v>
      </c>
      <c r="AC522">
        <v>0</v>
      </c>
    </row>
    <row r="523" spans="1:29" x14ac:dyDescent="0.3">
      <c r="A523">
        <v>529</v>
      </c>
      <c r="B523">
        <v>48</v>
      </c>
      <c r="C523" t="s">
        <v>30</v>
      </c>
      <c r="D523">
        <v>33</v>
      </c>
      <c r="E523">
        <v>1</v>
      </c>
      <c r="F523">
        <v>2</v>
      </c>
      <c r="G523">
        <v>10</v>
      </c>
      <c r="H523">
        <v>4</v>
      </c>
      <c r="I523">
        <v>0</v>
      </c>
      <c r="J523">
        <v>0</v>
      </c>
      <c r="K523">
        <v>0</v>
      </c>
      <c r="L523">
        <v>1</v>
      </c>
      <c r="M523">
        <f>AVERAGE(Table13[[#This Row],[incoming_own_farm]],Table13[[#This Row],[incoming_business]],Table13[[#This Row],[incoming_0_business]])</f>
        <v>0.33333333333333331</v>
      </c>
      <c r="N523">
        <f>IF(Table13[[#This Row],[Average Income]]=0,0,1)</f>
        <v>1</v>
      </c>
      <c r="O523">
        <v>0</v>
      </c>
      <c r="P523">
        <v>20651573</v>
      </c>
      <c r="Q523">
        <v>14958356</v>
      </c>
      <c r="R523">
        <v>19218445</v>
      </c>
      <c r="S523">
        <v>1321268</v>
      </c>
      <c r="T523">
        <v>12139651</v>
      </c>
      <c r="U523">
        <v>25357668</v>
      </c>
      <c r="V523">
        <v>15459281</v>
      </c>
      <c r="W523">
        <v>18064513</v>
      </c>
      <c r="X523">
        <v>21565142</v>
      </c>
      <c r="Y523">
        <f>SUM(P523,Table13[[#This Row],[durable_asset]],Table13[[#This Row],[save_asset]],Table13[[#This Row],[incoming_agricultural]],Table13[[#This Row],[lasting_investment]],Table13[[#This Row],[0_lasting_investmen]])</f>
        <v>119815697</v>
      </c>
      <c r="Z523" t="str">
        <f>IF(Table13[[#This Row],[Asset]]&lt;170000000,"LOW",IF(Table13[[#This Row],[Asset]]&lt;250000000,"AVERAGE","HIGH"))</f>
        <v>LOW</v>
      </c>
      <c r="AA523">
        <f>SUM(S523,Table13[[#This Row],[other_expenses]],Table13[[#This Row],[farm_expenses]])</f>
        <v>28920200</v>
      </c>
      <c r="AB523" t="str">
        <f>IF(Table13[[#This Row],[Expenses]]&lt;100000000,"LOW",IF(Table13[[#This Row],[Expenses]]&lt;160000000,"AVERAGE","HIGH"))</f>
        <v>LOW</v>
      </c>
      <c r="AC523">
        <v>0</v>
      </c>
    </row>
    <row r="524" spans="1:29" x14ac:dyDescent="0.3">
      <c r="A524">
        <v>530</v>
      </c>
      <c r="B524">
        <v>8</v>
      </c>
      <c r="C524" t="s">
        <v>29</v>
      </c>
      <c r="D524">
        <v>62</v>
      </c>
      <c r="E524">
        <v>1</v>
      </c>
      <c r="F524">
        <v>7</v>
      </c>
      <c r="G524">
        <v>1</v>
      </c>
      <c r="H524">
        <v>5</v>
      </c>
      <c r="I524">
        <v>0</v>
      </c>
      <c r="J524">
        <v>0</v>
      </c>
      <c r="K524">
        <v>0</v>
      </c>
      <c r="L524">
        <v>0</v>
      </c>
      <c r="M524">
        <f>AVERAGE(Table13[[#This Row],[incoming_own_farm]],Table13[[#This Row],[incoming_business]],Table13[[#This Row],[incoming_0_business]])</f>
        <v>0</v>
      </c>
      <c r="N524">
        <f>IF(Table13[[#This Row],[Average Income]]=0,0,1)</f>
        <v>0</v>
      </c>
      <c r="O524">
        <v>0</v>
      </c>
      <c r="P524">
        <v>28912201</v>
      </c>
      <c r="Q524">
        <v>22861940</v>
      </c>
      <c r="R524">
        <v>23399979</v>
      </c>
      <c r="S524">
        <v>26692283</v>
      </c>
      <c r="T524">
        <v>28203066</v>
      </c>
      <c r="U524">
        <v>30028818</v>
      </c>
      <c r="V524">
        <v>31363432</v>
      </c>
      <c r="W524">
        <v>28411718</v>
      </c>
      <c r="X524">
        <v>28292707</v>
      </c>
      <c r="Y524">
        <f>SUM(P524,Table13[[#This Row],[durable_asset]],Table13[[#This Row],[save_asset]],Table13[[#This Row],[incoming_agricultural]],Table13[[#This Row],[lasting_investment]],Table13[[#This Row],[0_lasting_investmen]])</f>
        <v>161907363</v>
      </c>
      <c r="Z524" t="str">
        <f>IF(Table13[[#This Row],[Asset]]&lt;170000000,"LOW",IF(Table13[[#This Row],[Asset]]&lt;250000000,"AVERAGE","HIGH"))</f>
        <v>LOW</v>
      </c>
      <c r="AA524">
        <f>SUM(S524,Table13[[#This Row],[other_expenses]],Table13[[#This Row],[farm_expenses]])</f>
        <v>86258781</v>
      </c>
      <c r="AB524" t="str">
        <f>IF(Table13[[#This Row],[Expenses]]&lt;100000000,"LOW",IF(Table13[[#This Row],[Expenses]]&lt;160000000,"AVERAGE","HIGH"))</f>
        <v>LOW</v>
      </c>
      <c r="AC524">
        <v>0</v>
      </c>
    </row>
    <row r="525" spans="1:29" x14ac:dyDescent="0.3">
      <c r="A525">
        <v>531</v>
      </c>
      <c r="B525">
        <v>85</v>
      </c>
      <c r="C525" t="s">
        <v>29</v>
      </c>
      <c r="D525">
        <v>48</v>
      </c>
      <c r="E525">
        <v>1</v>
      </c>
      <c r="F525">
        <v>5</v>
      </c>
      <c r="G525">
        <v>7</v>
      </c>
      <c r="H525">
        <v>5</v>
      </c>
      <c r="I525">
        <v>0</v>
      </c>
      <c r="J525">
        <v>0</v>
      </c>
      <c r="K525">
        <v>0</v>
      </c>
      <c r="L525">
        <v>0</v>
      </c>
      <c r="M525">
        <f>AVERAGE(Table13[[#This Row],[incoming_own_farm]],Table13[[#This Row],[incoming_business]],Table13[[#This Row],[incoming_0_business]])</f>
        <v>0</v>
      </c>
      <c r="N525">
        <f>IF(Table13[[#This Row],[Average Income]]=0,0,1)</f>
        <v>0</v>
      </c>
      <c r="O525">
        <v>0</v>
      </c>
      <c r="P525">
        <v>28912201</v>
      </c>
      <c r="Q525">
        <v>22861940</v>
      </c>
      <c r="R525">
        <v>23399979</v>
      </c>
      <c r="S525">
        <v>26692283</v>
      </c>
      <c r="T525">
        <v>28203066</v>
      </c>
      <c r="U525">
        <v>30028818</v>
      </c>
      <c r="V525">
        <v>31363432</v>
      </c>
      <c r="W525">
        <v>28411718</v>
      </c>
      <c r="X525">
        <v>28292707</v>
      </c>
      <c r="Y525">
        <f>SUM(P525,Table13[[#This Row],[durable_asset]],Table13[[#This Row],[save_asset]],Table13[[#This Row],[incoming_agricultural]],Table13[[#This Row],[lasting_investment]],Table13[[#This Row],[0_lasting_investmen]])</f>
        <v>161907363</v>
      </c>
      <c r="Z525" t="str">
        <f>IF(Table13[[#This Row],[Asset]]&lt;170000000,"LOW",IF(Table13[[#This Row],[Asset]]&lt;250000000,"AVERAGE","HIGH"))</f>
        <v>LOW</v>
      </c>
      <c r="AA525">
        <f>SUM(S525,Table13[[#This Row],[other_expenses]],Table13[[#This Row],[farm_expenses]])</f>
        <v>86258781</v>
      </c>
      <c r="AB525" t="str">
        <f>IF(Table13[[#This Row],[Expenses]]&lt;100000000,"LOW",IF(Table13[[#This Row],[Expenses]]&lt;160000000,"AVERAGE","HIGH"))</f>
        <v>LOW</v>
      </c>
      <c r="AC525">
        <v>0</v>
      </c>
    </row>
    <row r="526" spans="1:29" x14ac:dyDescent="0.3">
      <c r="A526">
        <v>532</v>
      </c>
      <c r="B526">
        <v>48</v>
      </c>
      <c r="C526" t="s">
        <v>29</v>
      </c>
      <c r="D526">
        <v>67</v>
      </c>
      <c r="E526">
        <v>1</v>
      </c>
      <c r="F526">
        <v>0</v>
      </c>
      <c r="G526">
        <v>8</v>
      </c>
      <c r="H526">
        <v>3</v>
      </c>
      <c r="I526">
        <v>1</v>
      </c>
      <c r="J526">
        <v>0</v>
      </c>
      <c r="K526">
        <v>0</v>
      </c>
      <c r="L526">
        <v>0</v>
      </c>
      <c r="M526">
        <f>AVERAGE(Table13[[#This Row],[incoming_own_farm]],Table13[[#This Row],[incoming_business]],Table13[[#This Row],[incoming_0_business]])</f>
        <v>0</v>
      </c>
      <c r="N526">
        <f>IF(Table13[[#This Row],[Average Income]]=0,0,1)</f>
        <v>0</v>
      </c>
      <c r="O526">
        <v>1</v>
      </c>
      <c r="P526">
        <v>25096085</v>
      </c>
      <c r="Q526">
        <v>24023054</v>
      </c>
      <c r="R526">
        <v>43241119</v>
      </c>
      <c r="S526">
        <v>10676913</v>
      </c>
      <c r="T526">
        <v>49487492</v>
      </c>
      <c r="U526">
        <v>10676913</v>
      </c>
      <c r="V526">
        <v>88974275</v>
      </c>
      <c r="W526">
        <v>33048987</v>
      </c>
      <c r="X526">
        <v>79098129</v>
      </c>
      <c r="Y526">
        <f>SUM(P526,Table13[[#This Row],[durable_asset]],Table13[[#This Row],[save_asset]],Table13[[#This Row],[incoming_agricultural]],Table13[[#This Row],[lasting_investment]],Table13[[#This Row],[0_lasting_investmen]])</f>
        <v>215184287</v>
      </c>
      <c r="Z526" t="str">
        <f>IF(Table13[[#This Row],[Asset]]&lt;170000000,"LOW",IF(Table13[[#This Row],[Asset]]&lt;250000000,"AVERAGE","HIGH"))</f>
        <v>AVERAGE</v>
      </c>
      <c r="AA526">
        <f>SUM(S526,Table13[[#This Row],[other_expenses]],Table13[[#This Row],[farm_expenses]])</f>
        <v>149138680</v>
      </c>
      <c r="AB526" t="str">
        <f>IF(Table13[[#This Row],[Expenses]]&lt;100000000,"LOW",IF(Table13[[#This Row],[Expenses]]&lt;160000000,"AVERAGE","HIGH"))</f>
        <v>AVERAGE</v>
      </c>
      <c r="AC526">
        <v>1</v>
      </c>
    </row>
    <row r="527" spans="1:29" x14ac:dyDescent="0.3">
      <c r="A527">
        <v>533</v>
      </c>
      <c r="B527">
        <v>101</v>
      </c>
      <c r="C527" t="s">
        <v>29</v>
      </c>
      <c r="D527">
        <v>20</v>
      </c>
      <c r="E527">
        <v>1</v>
      </c>
      <c r="F527">
        <v>2</v>
      </c>
      <c r="G527">
        <v>9</v>
      </c>
      <c r="H527">
        <v>5</v>
      </c>
      <c r="I527">
        <v>0</v>
      </c>
      <c r="J527">
        <v>0</v>
      </c>
      <c r="K527">
        <v>0</v>
      </c>
      <c r="L527">
        <v>0</v>
      </c>
      <c r="M527">
        <f>AVERAGE(Table13[[#This Row],[incoming_own_farm]],Table13[[#This Row],[incoming_business]],Table13[[#This Row],[incoming_0_business]])</f>
        <v>0</v>
      </c>
      <c r="N527">
        <f>IF(Table13[[#This Row],[Average Income]]=0,0,1)</f>
        <v>0</v>
      </c>
      <c r="O527">
        <v>0</v>
      </c>
      <c r="P527">
        <v>28912201</v>
      </c>
      <c r="Q527">
        <v>22861940</v>
      </c>
      <c r="R527">
        <v>23399979</v>
      </c>
      <c r="S527">
        <v>26692283</v>
      </c>
      <c r="T527">
        <v>28203066</v>
      </c>
      <c r="U527">
        <v>30028818</v>
      </c>
      <c r="V527">
        <v>31363432</v>
      </c>
      <c r="W527">
        <v>28411718</v>
      </c>
      <c r="X527">
        <v>28292707</v>
      </c>
      <c r="Y527">
        <f>SUM(P527,Table13[[#This Row],[durable_asset]],Table13[[#This Row],[save_asset]],Table13[[#This Row],[incoming_agricultural]],Table13[[#This Row],[lasting_investment]],Table13[[#This Row],[0_lasting_investmen]])</f>
        <v>161907363</v>
      </c>
      <c r="Z527" t="str">
        <f>IF(Table13[[#This Row],[Asset]]&lt;170000000,"LOW",IF(Table13[[#This Row],[Asset]]&lt;250000000,"AVERAGE","HIGH"))</f>
        <v>LOW</v>
      </c>
      <c r="AA527">
        <f>SUM(S527,Table13[[#This Row],[other_expenses]],Table13[[#This Row],[farm_expenses]])</f>
        <v>86258781</v>
      </c>
      <c r="AB527" t="str">
        <f>IF(Table13[[#This Row],[Expenses]]&lt;100000000,"LOW",IF(Table13[[#This Row],[Expenses]]&lt;160000000,"AVERAGE","HIGH"))</f>
        <v>LOW</v>
      </c>
      <c r="AC527">
        <v>1</v>
      </c>
    </row>
    <row r="528" spans="1:29" x14ac:dyDescent="0.3">
      <c r="A528">
        <v>534</v>
      </c>
      <c r="B528">
        <v>89</v>
      </c>
      <c r="C528" t="s">
        <v>29</v>
      </c>
      <c r="D528">
        <v>21</v>
      </c>
      <c r="E528">
        <v>1</v>
      </c>
      <c r="F528">
        <v>1</v>
      </c>
      <c r="G528">
        <v>10</v>
      </c>
      <c r="H528">
        <v>3</v>
      </c>
      <c r="I528">
        <v>0</v>
      </c>
      <c r="J528">
        <v>1</v>
      </c>
      <c r="K528">
        <v>0</v>
      </c>
      <c r="L528">
        <v>1</v>
      </c>
      <c r="M528">
        <f>AVERAGE(Table13[[#This Row],[incoming_own_farm]],Table13[[#This Row],[incoming_business]],Table13[[#This Row],[incoming_0_business]])</f>
        <v>0.66666666666666663</v>
      </c>
      <c r="N528">
        <f>IF(Table13[[#This Row],[Average Income]]=0,0,1)</f>
        <v>1</v>
      </c>
      <c r="O528">
        <v>0</v>
      </c>
      <c r="P528">
        <v>27572495</v>
      </c>
      <c r="Q528">
        <v>27226129</v>
      </c>
      <c r="R528">
        <v>23399979</v>
      </c>
      <c r="S528">
        <v>30696127</v>
      </c>
      <c r="T528">
        <v>26905821</v>
      </c>
      <c r="U528">
        <v>26692283</v>
      </c>
      <c r="V528">
        <v>2224357</v>
      </c>
      <c r="W528">
        <v>6392738</v>
      </c>
      <c r="X528">
        <v>2224357</v>
      </c>
      <c r="Y528">
        <f>SUM(P528,Table13[[#This Row],[durable_asset]],Table13[[#This Row],[save_asset]],Table13[[#This Row],[incoming_agricultural]],Table13[[#This Row],[lasting_investment]],Table13[[#This Row],[0_lasting_investmen]])</f>
        <v>113507981</v>
      </c>
      <c r="Z528" t="str">
        <f>IF(Table13[[#This Row],[Asset]]&lt;170000000,"LOW",IF(Table13[[#This Row],[Asset]]&lt;250000000,"AVERAGE","HIGH"))</f>
        <v>LOW</v>
      </c>
      <c r="AA528">
        <f>SUM(S528,Table13[[#This Row],[other_expenses]],Table13[[#This Row],[farm_expenses]])</f>
        <v>59826305</v>
      </c>
      <c r="AB528" t="str">
        <f>IF(Table13[[#This Row],[Expenses]]&lt;100000000,"LOW",IF(Table13[[#This Row],[Expenses]]&lt;160000000,"AVERAGE","HIGH"))</f>
        <v>LOW</v>
      </c>
      <c r="AC528">
        <v>0</v>
      </c>
    </row>
    <row r="529" spans="1:29" x14ac:dyDescent="0.3">
      <c r="A529">
        <v>535</v>
      </c>
      <c r="B529">
        <v>89</v>
      </c>
      <c r="C529" t="s">
        <v>29</v>
      </c>
      <c r="D529">
        <v>34</v>
      </c>
      <c r="E529">
        <v>1</v>
      </c>
      <c r="F529">
        <v>6</v>
      </c>
      <c r="G529">
        <v>10</v>
      </c>
      <c r="H529">
        <v>8</v>
      </c>
      <c r="I529">
        <v>0</v>
      </c>
      <c r="J529">
        <v>0</v>
      </c>
      <c r="K529">
        <v>1</v>
      </c>
      <c r="L529">
        <v>1</v>
      </c>
      <c r="M529">
        <f>AVERAGE(Table13[[#This Row],[incoming_own_farm]],Table13[[#This Row],[incoming_business]],Table13[[#This Row],[incoming_0_business]])</f>
        <v>0.66666666666666663</v>
      </c>
      <c r="N529">
        <f>IF(Table13[[#This Row],[Average Income]]=0,0,1)</f>
        <v>1</v>
      </c>
      <c r="O529">
        <v>0</v>
      </c>
      <c r="P529">
        <v>45644662</v>
      </c>
      <c r="Q529">
        <v>2857142</v>
      </c>
      <c r="R529">
        <v>80076851</v>
      </c>
      <c r="S529">
        <v>36034584</v>
      </c>
      <c r="T529">
        <v>47245342</v>
      </c>
      <c r="U529">
        <v>37369196</v>
      </c>
      <c r="V529">
        <v>31140998</v>
      </c>
      <c r="W529">
        <v>79597247</v>
      </c>
      <c r="X529">
        <v>85913567</v>
      </c>
      <c r="Y529">
        <f>SUM(P529,Table13[[#This Row],[durable_asset]],Table13[[#This Row],[save_asset]],Table13[[#This Row],[incoming_agricultural]],Table13[[#This Row],[lasting_investment]],Table13[[#This Row],[0_lasting_investmen]])</f>
        <v>331458665</v>
      </c>
      <c r="Z529" t="str">
        <f>IF(Table13[[#This Row],[Asset]]&lt;170000000,"LOW",IF(Table13[[#This Row],[Asset]]&lt;250000000,"AVERAGE","HIGH"))</f>
        <v>HIGH</v>
      </c>
      <c r="AA529">
        <f>SUM(S529,Table13[[#This Row],[other_expenses]],Table13[[#This Row],[farm_expenses]])</f>
        <v>114420924</v>
      </c>
      <c r="AB529" t="str">
        <f>IF(Table13[[#This Row],[Expenses]]&lt;100000000,"LOW",IF(Table13[[#This Row],[Expenses]]&lt;160000000,"AVERAGE","HIGH"))</f>
        <v>AVERAGE</v>
      </c>
      <c r="AC529">
        <v>1</v>
      </c>
    </row>
    <row r="530" spans="1:29" x14ac:dyDescent="0.3">
      <c r="A530">
        <v>536</v>
      </c>
      <c r="B530">
        <v>89</v>
      </c>
      <c r="C530" t="s">
        <v>29</v>
      </c>
      <c r="D530">
        <v>23</v>
      </c>
      <c r="E530">
        <v>0</v>
      </c>
      <c r="F530">
        <v>3</v>
      </c>
      <c r="G530">
        <v>10</v>
      </c>
      <c r="H530">
        <v>4</v>
      </c>
      <c r="I530">
        <v>1</v>
      </c>
      <c r="J530">
        <v>0</v>
      </c>
      <c r="K530">
        <v>0</v>
      </c>
      <c r="L530">
        <v>0</v>
      </c>
      <c r="M530">
        <f>AVERAGE(Table13[[#This Row],[incoming_own_farm]],Table13[[#This Row],[incoming_business]],Table13[[#This Row],[incoming_0_business]])</f>
        <v>0</v>
      </c>
      <c r="N530">
        <f>IF(Table13[[#This Row],[Average Income]]=0,0,1)</f>
        <v>0</v>
      </c>
      <c r="O530">
        <v>1</v>
      </c>
      <c r="P530">
        <v>1601537</v>
      </c>
      <c r="Q530">
        <v>22861940</v>
      </c>
      <c r="R530">
        <v>80248442</v>
      </c>
      <c r="S530">
        <v>26692283</v>
      </c>
      <c r="T530">
        <v>6630363</v>
      </c>
      <c r="U530">
        <v>30028818</v>
      </c>
      <c r="V530">
        <v>31363432</v>
      </c>
      <c r="W530">
        <v>1601537</v>
      </c>
      <c r="X530">
        <v>13346142</v>
      </c>
      <c r="Y530">
        <f>SUM(P530,Table13[[#This Row],[durable_asset]],Table13[[#This Row],[save_asset]],Table13[[#This Row],[incoming_agricultural]],Table13[[#This Row],[lasting_investment]],Table13[[#This Row],[0_lasting_investmen]])</f>
        <v>149688416</v>
      </c>
      <c r="Z530" t="str">
        <f>IF(Table13[[#This Row],[Asset]]&lt;170000000,"LOW",IF(Table13[[#This Row],[Asset]]&lt;250000000,"AVERAGE","HIGH"))</f>
        <v>LOW</v>
      </c>
      <c r="AA530">
        <f>SUM(S530,Table13[[#This Row],[other_expenses]],Table13[[#This Row],[farm_expenses]])</f>
        <v>64686078</v>
      </c>
      <c r="AB530" t="str">
        <f>IF(Table13[[#This Row],[Expenses]]&lt;100000000,"LOW",IF(Table13[[#This Row],[Expenses]]&lt;160000000,"AVERAGE","HIGH"))</f>
        <v>LOW</v>
      </c>
      <c r="AC530">
        <v>0</v>
      </c>
    </row>
    <row r="531" spans="1:29" x14ac:dyDescent="0.3">
      <c r="A531">
        <v>537</v>
      </c>
      <c r="B531">
        <v>54</v>
      </c>
      <c r="C531" t="s">
        <v>29</v>
      </c>
      <c r="D531">
        <v>19</v>
      </c>
      <c r="E531">
        <v>1</v>
      </c>
      <c r="F531">
        <v>3</v>
      </c>
      <c r="G531">
        <v>9</v>
      </c>
      <c r="H531">
        <v>5</v>
      </c>
      <c r="I531">
        <v>0</v>
      </c>
      <c r="J531">
        <v>0</v>
      </c>
      <c r="K531">
        <v>1</v>
      </c>
      <c r="L531">
        <v>0</v>
      </c>
      <c r="M531">
        <f>AVERAGE(Table13[[#This Row],[incoming_own_farm]],Table13[[#This Row],[incoming_business]],Table13[[#This Row],[incoming_0_business]])</f>
        <v>0.33333333333333331</v>
      </c>
      <c r="N531">
        <f>IF(Table13[[#This Row],[Average Income]]=0,0,1)</f>
        <v>1</v>
      </c>
      <c r="O531">
        <v>0</v>
      </c>
      <c r="P531">
        <v>19666875</v>
      </c>
      <c r="Q531">
        <v>81678391</v>
      </c>
      <c r="R531">
        <v>14119073</v>
      </c>
      <c r="S531">
        <v>33365355</v>
      </c>
      <c r="T531">
        <v>39878273</v>
      </c>
      <c r="U531">
        <v>33365355</v>
      </c>
      <c r="V531">
        <v>16747183</v>
      </c>
      <c r="W531">
        <v>11637148</v>
      </c>
      <c r="X531">
        <v>10242941</v>
      </c>
      <c r="Y531">
        <f>SUM(P531,Table13[[#This Row],[durable_asset]],Table13[[#This Row],[save_asset]],Table13[[#This Row],[incoming_agricultural]],Table13[[#This Row],[lasting_investment]],Table13[[#This Row],[0_lasting_investmen]])</f>
        <v>170709783</v>
      </c>
      <c r="Z531" t="str">
        <f>IF(Table13[[#This Row],[Asset]]&lt;170000000,"LOW",IF(Table13[[#This Row],[Asset]]&lt;250000000,"AVERAGE","HIGH"))</f>
        <v>AVERAGE</v>
      </c>
      <c r="AA531">
        <f>SUM(S531,Table13[[#This Row],[other_expenses]],Table13[[#This Row],[farm_expenses]])</f>
        <v>89990811</v>
      </c>
      <c r="AB531" t="str">
        <f>IF(Table13[[#This Row],[Expenses]]&lt;100000000,"LOW",IF(Table13[[#This Row],[Expenses]]&lt;160000000,"AVERAGE","HIGH"))</f>
        <v>LOW</v>
      </c>
      <c r="AC531">
        <v>0</v>
      </c>
    </row>
    <row r="532" spans="1:29" x14ac:dyDescent="0.3">
      <c r="A532">
        <v>538</v>
      </c>
      <c r="B532">
        <v>53</v>
      </c>
      <c r="C532" t="s">
        <v>29</v>
      </c>
      <c r="D532">
        <v>24</v>
      </c>
      <c r="E532">
        <v>1</v>
      </c>
      <c r="F532">
        <v>3</v>
      </c>
      <c r="G532">
        <v>11</v>
      </c>
      <c r="H532">
        <v>5</v>
      </c>
      <c r="I532">
        <v>0</v>
      </c>
      <c r="J532">
        <v>1</v>
      </c>
      <c r="K532">
        <v>0</v>
      </c>
      <c r="L532">
        <v>1</v>
      </c>
      <c r="M532">
        <f>AVERAGE(Table13[[#This Row],[incoming_own_farm]],Table13[[#This Row],[incoming_business]],Table13[[#This Row],[incoming_0_business]])</f>
        <v>0.66666666666666663</v>
      </c>
      <c r="N532">
        <f>IF(Table13[[#This Row],[Average Income]]=0,0,1)</f>
        <v>1</v>
      </c>
      <c r="O532">
        <v>0</v>
      </c>
      <c r="P532">
        <v>16521257</v>
      </c>
      <c r="Q532">
        <v>32190894</v>
      </c>
      <c r="R532">
        <v>64061478</v>
      </c>
      <c r="S532">
        <v>16015369</v>
      </c>
      <c r="T532">
        <v>10089683</v>
      </c>
      <c r="U532">
        <v>19485367</v>
      </c>
      <c r="V532">
        <v>38058746</v>
      </c>
      <c r="W532">
        <v>40089014</v>
      </c>
      <c r="X532">
        <v>18433246</v>
      </c>
      <c r="Y532">
        <f>SUM(P532,Table13[[#This Row],[durable_asset]],Table13[[#This Row],[save_asset]],Table13[[#This Row],[incoming_agricultural]],Table13[[#This Row],[lasting_investment]],Table13[[#This Row],[0_lasting_investmen]])</f>
        <v>190781256</v>
      </c>
      <c r="Z532" t="str">
        <f>IF(Table13[[#This Row],[Asset]]&lt;170000000,"LOW",IF(Table13[[#This Row],[Asset]]&lt;250000000,"AVERAGE","HIGH"))</f>
        <v>AVERAGE</v>
      </c>
      <c r="AA532">
        <f>SUM(S532,Table13[[#This Row],[other_expenses]],Table13[[#This Row],[farm_expenses]])</f>
        <v>64163798</v>
      </c>
      <c r="AB532" t="str">
        <f>IF(Table13[[#This Row],[Expenses]]&lt;100000000,"LOW",IF(Table13[[#This Row],[Expenses]]&lt;160000000,"AVERAGE","HIGH"))</f>
        <v>LOW</v>
      </c>
      <c r="AC532">
        <v>0</v>
      </c>
    </row>
    <row r="533" spans="1:29" x14ac:dyDescent="0.3">
      <c r="A533">
        <v>539</v>
      </c>
      <c r="B533">
        <v>42</v>
      </c>
      <c r="C533" t="s">
        <v>29</v>
      </c>
      <c r="D533">
        <v>27</v>
      </c>
      <c r="E533">
        <v>1</v>
      </c>
      <c r="F533">
        <v>4</v>
      </c>
      <c r="G533">
        <v>8</v>
      </c>
      <c r="H533">
        <v>6</v>
      </c>
      <c r="I533">
        <v>1</v>
      </c>
      <c r="J533">
        <v>0</v>
      </c>
      <c r="K533">
        <v>0</v>
      </c>
      <c r="L533">
        <v>1</v>
      </c>
      <c r="M533">
        <f>AVERAGE(Table13[[#This Row],[incoming_own_farm]],Table13[[#This Row],[incoming_business]],Table13[[#This Row],[incoming_0_business]])</f>
        <v>0.33333333333333331</v>
      </c>
      <c r="N533">
        <f>IF(Table13[[#This Row],[Average Income]]=0,0,1)</f>
        <v>1</v>
      </c>
      <c r="O533">
        <v>1</v>
      </c>
      <c r="P533">
        <v>11130682</v>
      </c>
      <c r="Q533">
        <v>22861940</v>
      </c>
      <c r="R533">
        <v>26109819</v>
      </c>
      <c r="S533">
        <v>46711496</v>
      </c>
      <c r="T533">
        <v>20980135</v>
      </c>
      <c r="U533">
        <v>46711496</v>
      </c>
      <c r="V533">
        <v>14569539</v>
      </c>
      <c r="W533">
        <v>20824242</v>
      </c>
      <c r="X533">
        <v>20675397</v>
      </c>
      <c r="Y533">
        <f>SUM(P533,Table13[[#This Row],[durable_asset]],Table13[[#This Row],[save_asset]],Table13[[#This Row],[incoming_agricultural]],Table13[[#This Row],[lasting_investment]],Table13[[#This Row],[0_lasting_investmen]])</f>
        <v>148313576</v>
      </c>
      <c r="Z533" t="str">
        <f>IF(Table13[[#This Row],[Asset]]&lt;170000000,"LOW",IF(Table13[[#This Row],[Asset]]&lt;250000000,"AVERAGE","HIGH"))</f>
        <v>LOW</v>
      </c>
      <c r="AA533">
        <f>SUM(S533,Table13[[#This Row],[other_expenses]],Table13[[#This Row],[farm_expenses]])</f>
        <v>82261170</v>
      </c>
      <c r="AB533" t="str">
        <f>IF(Table13[[#This Row],[Expenses]]&lt;100000000,"LOW",IF(Table13[[#This Row],[Expenses]]&lt;160000000,"AVERAGE","HIGH"))</f>
        <v>LOW</v>
      </c>
      <c r="AC533">
        <v>0</v>
      </c>
    </row>
    <row r="534" spans="1:29" x14ac:dyDescent="0.3">
      <c r="A534">
        <v>540</v>
      </c>
      <c r="B534">
        <v>52</v>
      </c>
      <c r="C534" t="s">
        <v>29</v>
      </c>
      <c r="D534">
        <v>84</v>
      </c>
      <c r="E534">
        <v>0</v>
      </c>
      <c r="F534">
        <v>0</v>
      </c>
      <c r="G534">
        <v>1</v>
      </c>
      <c r="H534">
        <v>5</v>
      </c>
      <c r="I534">
        <v>0</v>
      </c>
      <c r="J534">
        <v>0</v>
      </c>
      <c r="K534">
        <v>0</v>
      </c>
      <c r="L534">
        <v>0</v>
      </c>
      <c r="M534">
        <f>AVERAGE(Table13[[#This Row],[incoming_own_farm]],Table13[[#This Row],[incoming_business]],Table13[[#This Row],[incoming_0_business]])</f>
        <v>0</v>
      </c>
      <c r="N534">
        <f>IF(Table13[[#This Row],[Average Income]]=0,0,1)</f>
        <v>0</v>
      </c>
      <c r="O534">
        <v>0</v>
      </c>
      <c r="P534">
        <v>28912201</v>
      </c>
      <c r="Q534">
        <v>22861940</v>
      </c>
      <c r="R534">
        <v>23399979</v>
      </c>
      <c r="S534">
        <v>26692283</v>
      </c>
      <c r="T534">
        <v>28203066</v>
      </c>
      <c r="U534">
        <v>30028818</v>
      </c>
      <c r="V534">
        <v>31363432</v>
      </c>
      <c r="W534">
        <v>28411718</v>
      </c>
      <c r="X534">
        <v>28292707</v>
      </c>
      <c r="Y534">
        <f>SUM(P534,Table13[[#This Row],[durable_asset]],Table13[[#This Row],[save_asset]],Table13[[#This Row],[incoming_agricultural]],Table13[[#This Row],[lasting_investment]],Table13[[#This Row],[0_lasting_investmen]])</f>
        <v>161907363</v>
      </c>
      <c r="Z534" t="str">
        <f>IF(Table13[[#This Row],[Asset]]&lt;170000000,"LOW",IF(Table13[[#This Row],[Asset]]&lt;250000000,"AVERAGE","HIGH"))</f>
        <v>LOW</v>
      </c>
      <c r="AA534">
        <f>SUM(S534,Table13[[#This Row],[other_expenses]],Table13[[#This Row],[farm_expenses]])</f>
        <v>86258781</v>
      </c>
      <c r="AB534" t="str">
        <f>IF(Table13[[#This Row],[Expenses]]&lt;100000000,"LOW",IF(Table13[[#This Row],[Expenses]]&lt;160000000,"AVERAGE","HIGH"))</f>
        <v>LOW</v>
      </c>
      <c r="AC534">
        <v>1</v>
      </c>
    </row>
    <row r="535" spans="1:29" x14ac:dyDescent="0.3">
      <c r="A535">
        <v>541</v>
      </c>
      <c r="B535">
        <v>31</v>
      </c>
      <c r="C535" t="s">
        <v>29</v>
      </c>
      <c r="D535">
        <v>21</v>
      </c>
      <c r="E535">
        <v>1</v>
      </c>
      <c r="F535">
        <v>4</v>
      </c>
      <c r="G535">
        <v>10</v>
      </c>
      <c r="H535">
        <v>6</v>
      </c>
      <c r="I535">
        <v>1</v>
      </c>
      <c r="J535">
        <v>0</v>
      </c>
      <c r="K535">
        <v>0</v>
      </c>
      <c r="L535">
        <v>0</v>
      </c>
      <c r="M535">
        <f>AVERAGE(Table13[[#This Row],[incoming_own_farm]],Table13[[#This Row],[incoming_business]],Table13[[#This Row],[incoming_0_business]])</f>
        <v>0</v>
      </c>
      <c r="N535">
        <f>IF(Table13[[#This Row],[Average Income]]=0,0,1)</f>
        <v>0</v>
      </c>
      <c r="O535">
        <v>1</v>
      </c>
      <c r="P535">
        <v>26333401</v>
      </c>
      <c r="Q535">
        <v>22181288</v>
      </c>
      <c r="R535">
        <v>23399979</v>
      </c>
      <c r="S535">
        <v>73403776</v>
      </c>
      <c r="T535">
        <v>22821901</v>
      </c>
      <c r="U535">
        <v>26692283</v>
      </c>
      <c r="V535">
        <v>16682677</v>
      </c>
      <c r="W535">
        <v>5708291</v>
      </c>
      <c r="X535">
        <v>7640666</v>
      </c>
      <c r="Y535">
        <f>SUM(P535,Table13[[#This Row],[durable_asset]],Table13[[#This Row],[save_asset]],Table13[[#This Row],[incoming_agricultural]],Table13[[#This Row],[lasting_investment]],Table13[[#This Row],[0_lasting_investmen]])</f>
        <v>111955908</v>
      </c>
      <c r="Z535" t="str">
        <f>IF(Table13[[#This Row],[Asset]]&lt;170000000,"LOW",IF(Table13[[#This Row],[Asset]]&lt;250000000,"AVERAGE","HIGH"))</f>
        <v>LOW</v>
      </c>
      <c r="AA535">
        <f>SUM(S535,Table13[[#This Row],[other_expenses]],Table13[[#This Row],[farm_expenses]])</f>
        <v>112908354</v>
      </c>
      <c r="AB535" t="str">
        <f>IF(Table13[[#This Row],[Expenses]]&lt;100000000,"LOW",IF(Table13[[#This Row],[Expenses]]&lt;160000000,"AVERAGE","HIGH"))</f>
        <v>AVERAGE</v>
      </c>
      <c r="AC535">
        <v>0</v>
      </c>
    </row>
    <row r="536" spans="1:29" x14ac:dyDescent="0.3">
      <c r="A536">
        <v>542</v>
      </c>
      <c r="B536">
        <v>31</v>
      </c>
      <c r="C536" t="s">
        <v>29</v>
      </c>
      <c r="D536">
        <v>52</v>
      </c>
      <c r="E536">
        <v>1</v>
      </c>
      <c r="F536">
        <v>2</v>
      </c>
      <c r="G536">
        <v>8</v>
      </c>
      <c r="H536">
        <v>8</v>
      </c>
      <c r="I536">
        <v>0</v>
      </c>
      <c r="J536">
        <v>1</v>
      </c>
      <c r="K536">
        <v>0</v>
      </c>
      <c r="L536">
        <v>0</v>
      </c>
      <c r="M536">
        <f>AVERAGE(Table13[[#This Row],[incoming_own_farm]],Table13[[#This Row],[incoming_business]],Table13[[#This Row],[incoming_0_business]])</f>
        <v>0.33333333333333331</v>
      </c>
      <c r="N536">
        <f>IF(Table13[[#This Row],[Average Income]]=0,0,1)</f>
        <v>1</v>
      </c>
      <c r="O536">
        <v>0</v>
      </c>
      <c r="P536">
        <v>10121714</v>
      </c>
      <c r="Q536">
        <v>22861940</v>
      </c>
      <c r="R536">
        <v>90948227</v>
      </c>
      <c r="S536">
        <v>1414691</v>
      </c>
      <c r="T536">
        <v>28026897</v>
      </c>
      <c r="U536">
        <v>15815178</v>
      </c>
      <c r="V536">
        <v>73181348</v>
      </c>
      <c r="W536">
        <v>11495668</v>
      </c>
      <c r="X536">
        <v>34010418</v>
      </c>
      <c r="Y536">
        <f>SUM(P536,Table13[[#This Row],[durable_asset]],Table13[[#This Row],[save_asset]],Table13[[#This Row],[incoming_agricultural]],Table13[[#This Row],[lasting_investment]],Table13[[#This Row],[0_lasting_investmen]])</f>
        <v>185253145</v>
      </c>
      <c r="Z536" t="str">
        <f>IF(Table13[[#This Row],[Asset]]&lt;170000000,"LOW",IF(Table13[[#This Row],[Asset]]&lt;250000000,"AVERAGE","HIGH"))</f>
        <v>AVERAGE</v>
      </c>
      <c r="AA536">
        <f>SUM(S536,Table13[[#This Row],[other_expenses]],Table13[[#This Row],[farm_expenses]])</f>
        <v>102622936</v>
      </c>
      <c r="AB536" t="str">
        <f>IF(Table13[[#This Row],[Expenses]]&lt;100000000,"LOW",IF(Table13[[#This Row],[Expenses]]&lt;160000000,"AVERAGE","HIGH"))</f>
        <v>AVERAGE</v>
      </c>
      <c r="AC536">
        <v>0</v>
      </c>
    </row>
    <row r="537" spans="1:29" x14ac:dyDescent="0.3">
      <c r="A537">
        <v>543</v>
      </c>
      <c r="B537">
        <v>43</v>
      </c>
      <c r="C537" t="s">
        <v>29</v>
      </c>
      <c r="D537">
        <v>31</v>
      </c>
      <c r="E537">
        <v>1</v>
      </c>
      <c r="F537">
        <v>3</v>
      </c>
      <c r="G537">
        <v>10</v>
      </c>
      <c r="H537">
        <v>5</v>
      </c>
      <c r="I537">
        <v>0</v>
      </c>
      <c r="J537">
        <v>0</v>
      </c>
      <c r="K537">
        <v>0</v>
      </c>
      <c r="L537">
        <v>0</v>
      </c>
      <c r="M537">
        <f>AVERAGE(Table13[[#This Row],[incoming_own_farm]],Table13[[#This Row],[incoming_business]],Table13[[#This Row],[incoming_0_business]])</f>
        <v>0</v>
      </c>
      <c r="N537">
        <f>IF(Table13[[#This Row],[Average Income]]=0,0,1)</f>
        <v>0</v>
      </c>
      <c r="O537">
        <v>0</v>
      </c>
      <c r="P537">
        <v>28912201</v>
      </c>
      <c r="Q537">
        <v>22861940</v>
      </c>
      <c r="R537">
        <v>23399979</v>
      </c>
      <c r="S537">
        <v>26692283</v>
      </c>
      <c r="T537">
        <v>28203066</v>
      </c>
      <c r="U537">
        <v>30028818</v>
      </c>
      <c r="V537">
        <v>31363432</v>
      </c>
      <c r="W537">
        <v>28411718</v>
      </c>
      <c r="X537">
        <v>28292707</v>
      </c>
      <c r="Y537">
        <f>SUM(P537,Table13[[#This Row],[durable_asset]],Table13[[#This Row],[save_asset]],Table13[[#This Row],[incoming_agricultural]],Table13[[#This Row],[lasting_investment]],Table13[[#This Row],[0_lasting_investmen]])</f>
        <v>161907363</v>
      </c>
      <c r="Z537" t="str">
        <f>IF(Table13[[#This Row],[Asset]]&lt;170000000,"LOW",IF(Table13[[#This Row],[Asset]]&lt;250000000,"AVERAGE","HIGH"))</f>
        <v>LOW</v>
      </c>
      <c r="AA537">
        <f>SUM(S537,Table13[[#This Row],[other_expenses]],Table13[[#This Row],[farm_expenses]])</f>
        <v>86258781</v>
      </c>
      <c r="AB537" t="str">
        <f>IF(Table13[[#This Row],[Expenses]]&lt;100000000,"LOW",IF(Table13[[#This Row],[Expenses]]&lt;160000000,"AVERAGE","HIGH"))</f>
        <v>LOW</v>
      </c>
      <c r="AC537">
        <v>0</v>
      </c>
    </row>
    <row r="538" spans="1:29" x14ac:dyDescent="0.3">
      <c r="A538">
        <v>544</v>
      </c>
      <c r="B538">
        <v>21</v>
      </c>
      <c r="C538" t="s">
        <v>29</v>
      </c>
      <c r="D538">
        <v>26</v>
      </c>
      <c r="E538">
        <v>1</v>
      </c>
      <c r="F538">
        <v>3</v>
      </c>
      <c r="G538">
        <v>9</v>
      </c>
      <c r="H538">
        <v>5</v>
      </c>
      <c r="I538">
        <v>0</v>
      </c>
      <c r="J538">
        <v>0</v>
      </c>
      <c r="K538">
        <v>1</v>
      </c>
      <c r="L538">
        <v>1</v>
      </c>
      <c r="M538">
        <f>AVERAGE(Table13[[#This Row],[incoming_own_farm]],Table13[[#This Row],[incoming_business]],Table13[[#This Row],[incoming_0_business]])</f>
        <v>0.66666666666666663</v>
      </c>
      <c r="N538">
        <f>IF(Table13[[#This Row],[Average Income]]=0,0,1)</f>
        <v>1</v>
      </c>
      <c r="O538">
        <v>0</v>
      </c>
      <c r="P538">
        <v>12390944</v>
      </c>
      <c r="Q538">
        <v>61595111</v>
      </c>
      <c r="R538">
        <v>23399979</v>
      </c>
      <c r="S538">
        <v>10676913</v>
      </c>
      <c r="T538">
        <v>81678391</v>
      </c>
      <c r="U538">
        <v>40038424</v>
      </c>
      <c r="V538">
        <v>33365354</v>
      </c>
      <c r="W538">
        <v>65236511</v>
      </c>
      <c r="X538">
        <v>10009606</v>
      </c>
      <c r="Y538">
        <f>SUM(P538,Table13[[#This Row],[durable_asset]],Table13[[#This Row],[save_asset]],Table13[[#This Row],[incoming_agricultural]],Table13[[#This Row],[lasting_investment]],Table13[[#This Row],[0_lasting_investmen]])</f>
        <v>212670575</v>
      </c>
      <c r="Z538" t="str">
        <f>IF(Table13[[#This Row],[Asset]]&lt;170000000,"LOW",IF(Table13[[#This Row],[Asset]]&lt;250000000,"AVERAGE","HIGH"))</f>
        <v>AVERAGE</v>
      </c>
      <c r="AA538">
        <f>SUM(S538,Table13[[#This Row],[other_expenses]],Table13[[#This Row],[farm_expenses]])</f>
        <v>125720658</v>
      </c>
      <c r="AB538" t="str">
        <f>IF(Table13[[#This Row],[Expenses]]&lt;100000000,"LOW",IF(Table13[[#This Row],[Expenses]]&lt;160000000,"AVERAGE","HIGH"))</f>
        <v>AVERAGE</v>
      </c>
      <c r="AC538">
        <v>0</v>
      </c>
    </row>
    <row r="539" spans="1:29" x14ac:dyDescent="0.3">
      <c r="A539">
        <v>545</v>
      </c>
      <c r="B539">
        <v>40</v>
      </c>
      <c r="C539" t="s">
        <v>29</v>
      </c>
      <c r="D539">
        <v>22</v>
      </c>
      <c r="E539">
        <v>1</v>
      </c>
      <c r="F539">
        <v>1</v>
      </c>
      <c r="G539">
        <v>12</v>
      </c>
      <c r="H539">
        <v>3</v>
      </c>
      <c r="I539">
        <v>1</v>
      </c>
      <c r="J539">
        <v>0</v>
      </c>
      <c r="K539">
        <v>0</v>
      </c>
      <c r="L539">
        <v>0</v>
      </c>
      <c r="M539">
        <f>AVERAGE(Table13[[#This Row],[incoming_own_farm]],Table13[[#This Row],[incoming_business]],Table13[[#This Row],[incoming_0_business]])</f>
        <v>0</v>
      </c>
      <c r="N539">
        <f>IF(Table13[[#This Row],[Average Income]]=0,0,1)</f>
        <v>0</v>
      </c>
      <c r="O539">
        <v>1</v>
      </c>
      <c r="P539">
        <v>14894295</v>
      </c>
      <c r="Q539">
        <v>1601537</v>
      </c>
      <c r="R539">
        <v>39077503</v>
      </c>
      <c r="S539">
        <v>26692283</v>
      </c>
      <c r="T539">
        <v>51249185</v>
      </c>
      <c r="U539">
        <v>30028818</v>
      </c>
      <c r="V539">
        <v>46711496</v>
      </c>
      <c r="W539">
        <v>1601537</v>
      </c>
      <c r="X539">
        <v>20686519</v>
      </c>
      <c r="Y539">
        <f>SUM(P539,Table13[[#This Row],[durable_asset]],Table13[[#This Row],[save_asset]],Table13[[#This Row],[incoming_agricultural]],Table13[[#This Row],[lasting_investment]],Table13[[#This Row],[0_lasting_investmen]])</f>
        <v>107890209</v>
      </c>
      <c r="Z539" t="str">
        <f>IF(Table13[[#This Row],[Asset]]&lt;170000000,"LOW",IF(Table13[[#This Row],[Asset]]&lt;250000000,"AVERAGE","HIGH"))</f>
        <v>LOW</v>
      </c>
      <c r="AA539">
        <f>SUM(S539,Table13[[#This Row],[other_expenses]],Table13[[#This Row],[farm_expenses]])</f>
        <v>124652964</v>
      </c>
      <c r="AB539" t="str">
        <f>IF(Table13[[#This Row],[Expenses]]&lt;100000000,"LOW",IF(Table13[[#This Row],[Expenses]]&lt;160000000,"AVERAGE","HIGH"))</f>
        <v>AVERAGE</v>
      </c>
      <c r="AC539">
        <v>0</v>
      </c>
    </row>
    <row r="540" spans="1:29" x14ac:dyDescent="0.3">
      <c r="A540">
        <v>546</v>
      </c>
      <c r="B540">
        <v>46</v>
      </c>
      <c r="C540" t="s">
        <v>29</v>
      </c>
      <c r="D540">
        <v>48</v>
      </c>
      <c r="E540">
        <v>0</v>
      </c>
      <c r="F540">
        <v>1</v>
      </c>
      <c r="G540">
        <v>7</v>
      </c>
      <c r="H540">
        <v>5</v>
      </c>
      <c r="I540">
        <v>0</v>
      </c>
      <c r="J540">
        <v>0</v>
      </c>
      <c r="K540">
        <v>0</v>
      </c>
      <c r="L540">
        <v>0</v>
      </c>
      <c r="M540">
        <f>AVERAGE(Table13[[#This Row],[incoming_own_farm]],Table13[[#This Row],[incoming_business]],Table13[[#This Row],[incoming_0_business]])</f>
        <v>0</v>
      </c>
      <c r="N540">
        <f>IF(Table13[[#This Row],[Average Income]]=0,0,1)</f>
        <v>0</v>
      </c>
      <c r="O540">
        <v>0</v>
      </c>
      <c r="P540">
        <v>28912201</v>
      </c>
      <c r="Q540">
        <v>22861940</v>
      </c>
      <c r="R540">
        <v>23399979</v>
      </c>
      <c r="S540">
        <v>26692283</v>
      </c>
      <c r="T540">
        <v>28203066</v>
      </c>
      <c r="U540">
        <v>30028818</v>
      </c>
      <c r="V540">
        <v>31363432</v>
      </c>
      <c r="W540">
        <v>28411718</v>
      </c>
      <c r="X540">
        <v>28292707</v>
      </c>
      <c r="Y540">
        <f>SUM(P540,Table13[[#This Row],[durable_asset]],Table13[[#This Row],[save_asset]],Table13[[#This Row],[incoming_agricultural]],Table13[[#This Row],[lasting_investment]],Table13[[#This Row],[0_lasting_investmen]])</f>
        <v>161907363</v>
      </c>
      <c r="Z540" t="str">
        <f>IF(Table13[[#This Row],[Asset]]&lt;170000000,"LOW",IF(Table13[[#This Row],[Asset]]&lt;250000000,"AVERAGE","HIGH"))</f>
        <v>LOW</v>
      </c>
      <c r="AA540">
        <f>SUM(S540,Table13[[#This Row],[other_expenses]],Table13[[#This Row],[farm_expenses]])</f>
        <v>86258781</v>
      </c>
      <c r="AB540" t="str">
        <f>IF(Table13[[#This Row],[Expenses]]&lt;100000000,"LOW",IF(Table13[[#This Row],[Expenses]]&lt;160000000,"AVERAGE","HIGH"))</f>
        <v>LOW</v>
      </c>
      <c r="AC540">
        <v>0</v>
      </c>
    </row>
    <row r="541" spans="1:29" x14ac:dyDescent="0.3">
      <c r="A541">
        <v>547</v>
      </c>
      <c r="B541">
        <v>69</v>
      </c>
      <c r="C541" t="s">
        <v>29</v>
      </c>
      <c r="D541">
        <v>28</v>
      </c>
      <c r="E541">
        <v>1</v>
      </c>
      <c r="F541">
        <v>4</v>
      </c>
      <c r="G541">
        <v>10</v>
      </c>
      <c r="H541">
        <v>6</v>
      </c>
      <c r="I541">
        <v>0</v>
      </c>
      <c r="J541">
        <v>1</v>
      </c>
      <c r="K541">
        <v>0</v>
      </c>
      <c r="L541">
        <v>0</v>
      </c>
      <c r="M541">
        <f>AVERAGE(Table13[[#This Row],[incoming_own_farm]],Table13[[#This Row],[incoming_business]],Table13[[#This Row],[incoming_0_business]])</f>
        <v>0.33333333333333331</v>
      </c>
      <c r="N541">
        <f>IF(Table13[[#This Row],[Average Income]]=0,0,1)</f>
        <v>1</v>
      </c>
      <c r="O541">
        <v>0</v>
      </c>
      <c r="P541">
        <v>15711078</v>
      </c>
      <c r="Q541">
        <v>24023054</v>
      </c>
      <c r="R541">
        <v>15506558</v>
      </c>
      <c r="S541">
        <v>10476722</v>
      </c>
      <c r="T541">
        <v>71588707</v>
      </c>
      <c r="U541">
        <v>23022095</v>
      </c>
      <c r="V541">
        <v>1021536</v>
      </c>
      <c r="W541">
        <v>1823477</v>
      </c>
      <c r="X541">
        <v>47384361</v>
      </c>
      <c r="Y541">
        <f>SUM(P541,Table13[[#This Row],[durable_asset]],Table13[[#This Row],[save_asset]],Table13[[#This Row],[incoming_agricultural]],Table13[[#This Row],[lasting_investment]],Table13[[#This Row],[0_lasting_investmen]])</f>
        <v>127470623</v>
      </c>
      <c r="Z541" t="str">
        <f>IF(Table13[[#This Row],[Asset]]&lt;170000000,"LOW",IF(Table13[[#This Row],[Asset]]&lt;250000000,"AVERAGE","HIGH"))</f>
        <v>LOW</v>
      </c>
      <c r="AA541">
        <f>SUM(S541,Table13[[#This Row],[other_expenses]],Table13[[#This Row],[farm_expenses]])</f>
        <v>83086965</v>
      </c>
      <c r="AB541" t="str">
        <f>IF(Table13[[#This Row],[Expenses]]&lt;100000000,"LOW",IF(Table13[[#This Row],[Expenses]]&lt;160000000,"AVERAGE","HIGH"))</f>
        <v>LOW</v>
      </c>
      <c r="AC541">
        <v>0</v>
      </c>
    </row>
    <row r="542" spans="1:29" x14ac:dyDescent="0.3">
      <c r="A542">
        <v>548</v>
      </c>
      <c r="B542">
        <v>32</v>
      </c>
      <c r="C542" t="s">
        <v>29</v>
      </c>
      <c r="D542">
        <v>49</v>
      </c>
      <c r="E542">
        <v>0</v>
      </c>
      <c r="F542">
        <v>2</v>
      </c>
      <c r="G542">
        <v>4</v>
      </c>
      <c r="H542">
        <v>5</v>
      </c>
      <c r="I542">
        <v>0</v>
      </c>
      <c r="J542">
        <v>1</v>
      </c>
      <c r="K542">
        <v>0</v>
      </c>
      <c r="L542">
        <v>1</v>
      </c>
      <c r="M542">
        <f>AVERAGE(Table13[[#This Row],[incoming_own_farm]],Table13[[#This Row],[incoming_business]],Table13[[#This Row],[incoming_0_business]])</f>
        <v>0.66666666666666663</v>
      </c>
      <c r="N542">
        <f>IF(Table13[[#This Row],[Average Income]]=0,0,1)</f>
        <v>1</v>
      </c>
      <c r="O542">
        <v>0</v>
      </c>
      <c r="P542">
        <v>16521257</v>
      </c>
      <c r="Q542">
        <v>17096408</v>
      </c>
      <c r="R542">
        <v>25624592</v>
      </c>
      <c r="S542">
        <v>24156517</v>
      </c>
      <c r="T542">
        <v>21140289</v>
      </c>
      <c r="U542">
        <v>54986105</v>
      </c>
      <c r="V542">
        <v>13797686</v>
      </c>
      <c r="W542">
        <v>19028802</v>
      </c>
      <c r="X542">
        <v>41744507</v>
      </c>
      <c r="Y542">
        <f>SUM(P542,Table13[[#This Row],[durable_asset]],Table13[[#This Row],[save_asset]],Table13[[#This Row],[incoming_agricultural]],Table13[[#This Row],[lasting_investment]],Table13[[#This Row],[0_lasting_investmen]])</f>
        <v>175001671</v>
      </c>
      <c r="Z542" t="str">
        <f>IF(Table13[[#This Row],[Asset]]&lt;170000000,"LOW",IF(Table13[[#This Row],[Asset]]&lt;250000000,"AVERAGE","HIGH"))</f>
        <v>AVERAGE</v>
      </c>
      <c r="AA542">
        <f>SUM(S542,Table13[[#This Row],[other_expenses]],Table13[[#This Row],[farm_expenses]])</f>
        <v>59094492</v>
      </c>
      <c r="AB542" t="str">
        <f>IF(Table13[[#This Row],[Expenses]]&lt;100000000,"LOW",IF(Table13[[#This Row],[Expenses]]&lt;160000000,"AVERAGE","HIGH"))</f>
        <v>LOW</v>
      </c>
      <c r="AC542">
        <v>1</v>
      </c>
    </row>
    <row r="543" spans="1:29" x14ac:dyDescent="0.3">
      <c r="A543">
        <v>549</v>
      </c>
      <c r="B543">
        <v>29</v>
      </c>
      <c r="C543" t="s">
        <v>29</v>
      </c>
      <c r="D543">
        <v>49</v>
      </c>
      <c r="E543">
        <v>1</v>
      </c>
      <c r="F543">
        <v>3</v>
      </c>
      <c r="G543">
        <v>9</v>
      </c>
      <c r="H543">
        <v>5</v>
      </c>
      <c r="I543">
        <v>1</v>
      </c>
      <c r="J543">
        <v>0</v>
      </c>
      <c r="K543">
        <v>0</v>
      </c>
      <c r="L543">
        <v>0</v>
      </c>
      <c r="M543">
        <f>AVERAGE(Table13[[#This Row],[incoming_own_farm]],Table13[[#This Row],[incoming_business]],Table13[[#This Row],[incoming_0_business]])</f>
        <v>0</v>
      </c>
      <c r="N543">
        <f>IF(Table13[[#This Row],[Average Income]]=0,0,1)</f>
        <v>0</v>
      </c>
      <c r="O543">
        <v>1</v>
      </c>
      <c r="P543">
        <v>40679039</v>
      </c>
      <c r="Q543">
        <v>22861940</v>
      </c>
      <c r="R543">
        <v>88854797</v>
      </c>
      <c r="S543">
        <v>1975229</v>
      </c>
      <c r="T543">
        <v>85041618</v>
      </c>
      <c r="U543">
        <v>15748447</v>
      </c>
      <c r="V543">
        <v>39815992</v>
      </c>
      <c r="W543">
        <v>69338295</v>
      </c>
      <c r="X543">
        <v>34677727</v>
      </c>
      <c r="Y543">
        <f>SUM(P543,Table13[[#This Row],[durable_asset]],Table13[[#This Row],[save_asset]],Table13[[#This Row],[incoming_agricultural]],Table13[[#This Row],[lasting_investment]],Table13[[#This Row],[0_lasting_investmen]])</f>
        <v>272160245</v>
      </c>
      <c r="Z543" t="str">
        <f>IF(Table13[[#This Row],[Asset]]&lt;170000000,"LOW",IF(Table13[[#This Row],[Asset]]&lt;250000000,"AVERAGE","HIGH"))</f>
        <v>HIGH</v>
      </c>
      <c r="AA543">
        <f>SUM(S543,Table13[[#This Row],[other_expenses]],Table13[[#This Row],[farm_expenses]])</f>
        <v>126832839</v>
      </c>
      <c r="AB543" t="str">
        <f>IF(Table13[[#This Row],[Expenses]]&lt;100000000,"LOW",IF(Table13[[#This Row],[Expenses]]&lt;160000000,"AVERAGE","HIGH"))</f>
        <v>AVERAGE</v>
      </c>
      <c r="AC543">
        <v>0</v>
      </c>
    </row>
    <row r="544" spans="1:29" x14ac:dyDescent="0.3">
      <c r="A544">
        <v>550</v>
      </c>
      <c r="B544">
        <v>107</v>
      </c>
      <c r="C544" t="s">
        <v>29</v>
      </c>
      <c r="D544">
        <v>19</v>
      </c>
      <c r="E544">
        <v>1</v>
      </c>
      <c r="F544">
        <v>2</v>
      </c>
      <c r="G544">
        <v>8</v>
      </c>
      <c r="H544">
        <v>5</v>
      </c>
      <c r="I544">
        <v>0</v>
      </c>
      <c r="J544">
        <v>0</v>
      </c>
      <c r="K544">
        <v>0</v>
      </c>
      <c r="L544">
        <v>0</v>
      </c>
      <c r="M544">
        <f>AVERAGE(Table13[[#This Row],[incoming_own_farm]],Table13[[#This Row],[incoming_business]],Table13[[#This Row],[incoming_0_business]])</f>
        <v>0</v>
      </c>
      <c r="N544">
        <f>IF(Table13[[#This Row],[Average Income]]=0,0,1)</f>
        <v>0</v>
      </c>
      <c r="O544">
        <v>0</v>
      </c>
      <c r="P544">
        <v>28912201</v>
      </c>
      <c r="Q544">
        <v>22861940</v>
      </c>
      <c r="R544">
        <v>23399979</v>
      </c>
      <c r="S544">
        <v>26692283</v>
      </c>
      <c r="T544">
        <v>28203066</v>
      </c>
      <c r="U544">
        <v>30028818</v>
      </c>
      <c r="V544">
        <v>31363432</v>
      </c>
      <c r="W544">
        <v>28411718</v>
      </c>
      <c r="X544">
        <v>28292707</v>
      </c>
      <c r="Y544">
        <f>SUM(P544,Table13[[#This Row],[durable_asset]],Table13[[#This Row],[save_asset]],Table13[[#This Row],[incoming_agricultural]],Table13[[#This Row],[lasting_investment]],Table13[[#This Row],[0_lasting_investmen]])</f>
        <v>161907363</v>
      </c>
      <c r="Z544" t="str">
        <f>IF(Table13[[#This Row],[Asset]]&lt;170000000,"LOW",IF(Table13[[#This Row],[Asset]]&lt;250000000,"AVERAGE","HIGH"))</f>
        <v>LOW</v>
      </c>
      <c r="AA544">
        <f>SUM(S544,Table13[[#This Row],[other_expenses]],Table13[[#This Row],[farm_expenses]])</f>
        <v>86258781</v>
      </c>
      <c r="AB544" t="str">
        <f>IF(Table13[[#This Row],[Expenses]]&lt;100000000,"LOW",IF(Table13[[#This Row],[Expenses]]&lt;160000000,"AVERAGE","HIGH"))</f>
        <v>LOW</v>
      </c>
      <c r="AC544">
        <v>0</v>
      </c>
    </row>
    <row r="545" spans="1:29" x14ac:dyDescent="0.3">
      <c r="A545">
        <v>551</v>
      </c>
      <c r="B545">
        <v>24</v>
      </c>
      <c r="C545" t="s">
        <v>29</v>
      </c>
      <c r="D545">
        <v>28</v>
      </c>
      <c r="E545">
        <v>1</v>
      </c>
      <c r="F545">
        <v>4</v>
      </c>
      <c r="G545">
        <v>9</v>
      </c>
      <c r="H545">
        <v>6</v>
      </c>
      <c r="I545">
        <v>0</v>
      </c>
      <c r="J545">
        <v>0</v>
      </c>
      <c r="K545">
        <v>1</v>
      </c>
      <c r="L545">
        <v>1</v>
      </c>
      <c r="M545">
        <f>AVERAGE(Table13[[#This Row],[incoming_own_farm]],Table13[[#This Row],[incoming_business]],Table13[[#This Row],[incoming_0_business]])</f>
        <v>0.66666666666666663</v>
      </c>
      <c r="N545">
        <f>IF(Table13[[#This Row],[Average Income]]=0,0,1)</f>
        <v>1</v>
      </c>
      <c r="O545">
        <v>0</v>
      </c>
      <c r="P545">
        <v>49087109</v>
      </c>
      <c r="Q545">
        <v>22861940</v>
      </c>
      <c r="R545">
        <v>80318225</v>
      </c>
      <c r="S545">
        <v>14053487</v>
      </c>
      <c r="T545">
        <v>15663032</v>
      </c>
      <c r="U545">
        <v>14814218</v>
      </c>
      <c r="V545">
        <v>20639809</v>
      </c>
      <c r="W545">
        <v>12007708</v>
      </c>
      <c r="X545">
        <v>21440577</v>
      </c>
      <c r="Y545">
        <f>SUM(P545,Table13[[#This Row],[durable_asset]],Table13[[#This Row],[save_asset]],Table13[[#This Row],[incoming_agricultural]],Table13[[#This Row],[lasting_investment]],Table13[[#This Row],[0_lasting_investmen]])</f>
        <v>200529777</v>
      </c>
      <c r="Z545" t="str">
        <f>IF(Table13[[#This Row],[Asset]]&lt;170000000,"LOW",IF(Table13[[#This Row],[Asset]]&lt;250000000,"AVERAGE","HIGH"))</f>
        <v>AVERAGE</v>
      </c>
      <c r="AA545">
        <f>SUM(S545,Table13[[#This Row],[other_expenses]],Table13[[#This Row],[farm_expenses]])</f>
        <v>50356328</v>
      </c>
      <c r="AB545" t="str">
        <f>IF(Table13[[#This Row],[Expenses]]&lt;100000000,"LOW",IF(Table13[[#This Row],[Expenses]]&lt;160000000,"AVERAGE","HIGH"))</f>
        <v>LOW</v>
      </c>
      <c r="AC545">
        <v>0</v>
      </c>
    </row>
    <row r="546" spans="1:29" x14ac:dyDescent="0.3">
      <c r="A546">
        <v>552</v>
      </c>
      <c r="B546">
        <v>92</v>
      </c>
      <c r="C546" t="s">
        <v>29</v>
      </c>
      <c r="D546">
        <v>26</v>
      </c>
      <c r="E546">
        <v>1</v>
      </c>
      <c r="F546">
        <v>4</v>
      </c>
      <c r="G546">
        <v>14</v>
      </c>
      <c r="H546">
        <v>6</v>
      </c>
      <c r="I546">
        <v>0</v>
      </c>
      <c r="J546">
        <v>1</v>
      </c>
      <c r="K546">
        <v>0</v>
      </c>
      <c r="L546">
        <v>1</v>
      </c>
      <c r="M546">
        <f>AVERAGE(Table13[[#This Row],[incoming_own_farm]],Table13[[#This Row],[incoming_business]],Table13[[#This Row],[incoming_0_business]])</f>
        <v>0.66666666666666663</v>
      </c>
      <c r="N546">
        <f>IF(Table13[[#This Row],[Average Income]]=0,0,1)</f>
        <v>1</v>
      </c>
      <c r="O546">
        <v>0</v>
      </c>
      <c r="P546">
        <v>13685133</v>
      </c>
      <c r="Q546">
        <v>16015369</v>
      </c>
      <c r="R546">
        <v>99601105</v>
      </c>
      <c r="S546">
        <v>94223757</v>
      </c>
      <c r="T546">
        <v>2722613</v>
      </c>
      <c r="U546">
        <v>94223757</v>
      </c>
      <c r="V546">
        <v>11040373</v>
      </c>
      <c r="W546">
        <v>25480034</v>
      </c>
      <c r="X546">
        <v>12708641</v>
      </c>
      <c r="Y546">
        <f>SUM(P546,Table13[[#This Row],[durable_asset]],Table13[[#This Row],[save_asset]],Table13[[#This Row],[incoming_agricultural]],Table13[[#This Row],[lasting_investment]],Table13[[#This Row],[0_lasting_investmen]])</f>
        <v>261714039</v>
      </c>
      <c r="Z546" t="str">
        <f>IF(Table13[[#This Row],[Asset]]&lt;170000000,"LOW",IF(Table13[[#This Row],[Asset]]&lt;250000000,"AVERAGE","HIGH"))</f>
        <v>HIGH</v>
      </c>
      <c r="AA546">
        <f>SUM(S546,Table13[[#This Row],[other_expenses]],Table13[[#This Row],[farm_expenses]])</f>
        <v>107986743</v>
      </c>
      <c r="AB546" t="str">
        <f>IF(Table13[[#This Row],[Expenses]]&lt;100000000,"LOW",IF(Table13[[#This Row],[Expenses]]&lt;160000000,"AVERAGE","HIGH"))</f>
        <v>AVERAGE</v>
      </c>
      <c r="AC546">
        <v>1</v>
      </c>
    </row>
    <row r="547" spans="1:29" x14ac:dyDescent="0.3">
      <c r="A547">
        <v>553</v>
      </c>
      <c r="B547">
        <v>80</v>
      </c>
      <c r="C547" t="s">
        <v>29</v>
      </c>
      <c r="D547">
        <v>57</v>
      </c>
      <c r="E547">
        <v>1</v>
      </c>
      <c r="F547">
        <v>4</v>
      </c>
      <c r="G547">
        <v>1</v>
      </c>
      <c r="H547">
        <v>7</v>
      </c>
      <c r="I547">
        <v>1</v>
      </c>
      <c r="J547">
        <v>0</v>
      </c>
      <c r="K547">
        <v>0</v>
      </c>
      <c r="L547">
        <v>0</v>
      </c>
      <c r="M547">
        <f>AVERAGE(Table13[[#This Row],[incoming_own_farm]],Table13[[#This Row],[incoming_business]],Table13[[#This Row],[incoming_0_business]])</f>
        <v>0</v>
      </c>
      <c r="N547">
        <f>IF(Table13[[#This Row],[Average Income]]=0,0,1)</f>
        <v>0</v>
      </c>
      <c r="O547">
        <v>1</v>
      </c>
      <c r="P547">
        <v>83646683</v>
      </c>
      <c r="Q547">
        <v>11370913</v>
      </c>
      <c r="R547">
        <v>23399979</v>
      </c>
      <c r="S547">
        <v>26692283</v>
      </c>
      <c r="T547">
        <v>58936562</v>
      </c>
      <c r="U547">
        <v>40038424</v>
      </c>
      <c r="V547">
        <v>47378802</v>
      </c>
      <c r="W547">
        <v>20216043</v>
      </c>
      <c r="X547">
        <v>15681717</v>
      </c>
      <c r="Y547">
        <f>SUM(P547,Table13[[#This Row],[durable_asset]],Table13[[#This Row],[save_asset]],Table13[[#This Row],[incoming_agricultural]],Table13[[#This Row],[lasting_investment]],Table13[[#This Row],[0_lasting_investmen]])</f>
        <v>194353759</v>
      </c>
      <c r="Z547" t="str">
        <f>IF(Table13[[#This Row],[Asset]]&lt;170000000,"LOW",IF(Table13[[#This Row],[Asset]]&lt;250000000,"AVERAGE","HIGH"))</f>
        <v>AVERAGE</v>
      </c>
      <c r="AA547">
        <f>SUM(S547,Table13[[#This Row],[other_expenses]],Table13[[#This Row],[farm_expenses]])</f>
        <v>133007647</v>
      </c>
      <c r="AB547" t="str">
        <f>IF(Table13[[#This Row],[Expenses]]&lt;100000000,"LOW",IF(Table13[[#This Row],[Expenses]]&lt;160000000,"AVERAGE","HIGH"))</f>
        <v>AVERAGE</v>
      </c>
      <c r="AC547">
        <v>0</v>
      </c>
    </row>
    <row r="548" spans="1:29" x14ac:dyDescent="0.3">
      <c r="A548">
        <v>554</v>
      </c>
      <c r="B548">
        <v>30</v>
      </c>
      <c r="C548" t="s">
        <v>29</v>
      </c>
      <c r="D548">
        <v>38</v>
      </c>
      <c r="E548">
        <v>1</v>
      </c>
      <c r="F548">
        <v>5</v>
      </c>
      <c r="G548">
        <v>9</v>
      </c>
      <c r="H548">
        <v>8</v>
      </c>
      <c r="I548">
        <v>0</v>
      </c>
      <c r="J548">
        <v>1</v>
      </c>
      <c r="K548">
        <v>0</v>
      </c>
      <c r="L548">
        <v>0</v>
      </c>
      <c r="M548">
        <f>AVERAGE(Table13[[#This Row],[incoming_own_farm]],Table13[[#This Row],[incoming_business]],Table13[[#This Row],[incoming_0_business]])</f>
        <v>0.33333333333333331</v>
      </c>
      <c r="N548">
        <f>IF(Table13[[#This Row],[Average Income]]=0,0,1)</f>
        <v>1</v>
      </c>
      <c r="O548">
        <v>0</v>
      </c>
      <c r="P548">
        <v>10429825</v>
      </c>
      <c r="Q548">
        <v>12892372</v>
      </c>
      <c r="R548">
        <v>23399979</v>
      </c>
      <c r="S548">
        <v>25357668</v>
      </c>
      <c r="T548">
        <v>87283764</v>
      </c>
      <c r="U548">
        <v>10276529</v>
      </c>
      <c r="V548">
        <v>8563774</v>
      </c>
      <c r="W548">
        <v>24843657</v>
      </c>
      <c r="X548">
        <v>22430082</v>
      </c>
      <c r="Y548">
        <f>SUM(P548,Table13[[#This Row],[durable_asset]],Table13[[#This Row],[save_asset]],Table13[[#This Row],[incoming_agricultural]],Table13[[#This Row],[lasting_investment]],Table13[[#This Row],[0_lasting_investmen]])</f>
        <v>104272444</v>
      </c>
      <c r="Z548" t="str">
        <f>IF(Table13[[#This Row],[Asset]]&lt;170000000,"LOW",IF(Table13[[#This Row],[Asset]]&lt;250000000,"AVERAGE","HIGH"))</f>
        <v>LOW</v>
      </c>
      <c r="AA548">
        <f>SUM(S548,Table13[[#This Row],[other_expenses]],Table13[[#This Row],[farm_expenses]])</f>
        <v>121205206</v>
      </c>
      <c r="AB548" t="str">
        <f>IF(Table13[[#This Row],[Expenses]]&lt;100000000,"LOW",IF(Table13[[#This Row],[Expenses]]&lt;160000000,"AVERAGE","HIGH"))</f>
        <v>AVERAGE</v>
      </c>
      <c r="AC548">
        <v>0</v>
      </c>
    </row>
    <row r="549" spans="1:29" x14ac:dyDescent="0.3">
      <c r="A549">
        <v>555</v>
      </c>
      <c r="B549">
        <v>53</v>
      </c>
      <c r="C549" t="s">
        <v>29</v>
      </c>
      <c r="D549">
        <v>27</v>
      </c>
      <c r="E549">
        <v>1</v>
      </c>
      <c r="F549">
        <v>3</v>
      </c>
      <c r="G549">
        <v>8</v>
      </c>
      <c r="H549">
        <v>5</v>
      </c>
      <c r="I549">
        <v>0</v>
      </c>
      <c r="J549">
        <v>0</v>
      </c>
      <c r="K549">
        <v>0</v>
      </c>
      <c r="L549">
        <v>0</v>
      </c>
      <c r="M549">
        <f>AVERAGE(Table13[[#This Row],[incoming_own_farm]],Table13[[#This Row],[incoming_business]],Table13[[#This Row],[incoming_0_business]])</f>
        <v>0</v>
      </c>
      <c r="N549">
        <f>IF(Table13[[#This Row],[Average Income]]=0,0,1)</f>
        <v>0</v>
      </c>
      <c r="O549">
        <v>0</v>
      </c>
      <c r="P549">
        <v>28912201</v>
      </c>
      <c r="Q549">
        <v>22861940</v>
      </c>
      <c r="R549">
        <v>23399979</v>
      </c>
      <c r="S549">
        <v>26692283</v>
      </c>
      <c r="T549">
        <v>28203066</v>
      </c>
      <c r="U549">
        <v>30028818</v>
      </c>
      <c r="V549">
        <v>31363432</v>
      </c>
      <c r="W549">
        <v>28411718</v>
      </c>
      <c r="X549">
        <v>28292707</v>
      </c>
      <c r="Y549">
        <f>SUM(P549,Table13[[#This Row],[durable_asset]],Table13[[#This Row],[save_asset]],Table13[[#This Row],[incoming_agricultural]],Table13[[#This Row],[lasting_investment]],Table13[[#This Row],[0_lasting_investmen]])</f>
        <v>161907363</v>
      </c>
      <c r="Z549" t="str">
        <f>IF(Table13[[#This Row],[Asset]]&lt;170000000,"LOW",IF(Table13[[#This Row],[Asset]]&lt;250000000,"AVERAGE","HIGH"))</f>
        <v>LOW</v>
      </c>
      <c r="AA549">
        <f>SUM(S549,Table13[[#This Row],[other_expenses]],Table13[[#This Row],[farm_expenses]])</f>
        <v>86258781</v>
      </c>
      <c r="AB549" t="str">
        <f>IF(Table13[[#This Row],[Expenses]]&lt;100000000,"LOW",IF(Table13[[#This Row],[Expenses]]&lt;160000000,"AVERAGE","HIGH"))</f>
        <v>LOW</v>
      </c>
      <c r="AC549">
        <v>0</v>
      </c>
    </row>
    <row r="550" spans="1:29" x14ac:dyDescent="0.3">
      <c r="A550">
        <v>557</v>
      </c>
      <c r="B550">
        <v>93</v>
      </c>
      <c r="C550" t="s">
        <v>29</v>
      </c>
      <c r="D550">
        <v>59</v>
      </c>
      <c r="E550">
        <v>0</v>
      </c>
      <c r="F550">
        <v>2</v>
      </c>
      <c r="G550">
        <v>9</v>
      </c>
      <c r="H550">
        <v>3</v>
      </c>
      <c r="I550">
        <v>0</v>
      </c>
      <c r="J550">
        <v>0</v>
      </c>
      <c r="K550">
        <v>0</v>
      </c>
      <c r="L550">
        <v>0</v>
      </c>
      <c r="M550">
        <f>AVERAGE(Table13[[#This Row],[incoming_own_farm]],Table13[[#This Row],[incoming_business]],Table13[[#This Row],[incoming_0_business]])</f>
        <v>0</v>
      </c>
      <c r="N550">
        <f>IF(Table13[[#This Row],[Average Income]]=0,0,1)</f>
        <v>0</v>
      </c>
      <c r="O550">
        <v>1</v>
      </c>
      <c r="P550">
        <v>1018915</v>
      </c>
      <c r="Q550">
        <v>47245342</v>
      </c>
      <c r="R550">
        <v>23399979</v>
      </c>
      <c r="S550">
        <v>262919</v>
      </c>
      <c r="T550">
        <v>30108896</v>
      </c>
      <c r="U550">
        <v>66730709</v>
      </c>
      <c r="V550">
        <v>13968961</v>
      </c>
      <c r="W550">
        <v>15714453</v>
      </c>
      <c r="X550">
        <v>20214956</v>
      </c>
      <c r="Y550">
        <f>SUM(P550,Table13[[#This Row],[durable_asset]],Table13[[#This Row],[save_asset]],Table13[[#This Row],[incoming_agricultural]],Table13[[#This Row],[lasting_investment]],Table13[[#This Row],[0_lasting_investmen]])</f>
        <v>174324354</v>
      </c>
      <c r="Z550" t="str">
        <f>IF(Table13[[#This Row],[Asset]]&lt;170000000,"LOW",IF(Table13[[#This Row],[Asset]]&lt;250000000,"AVERAGE","HIGH"))</f>
        <v>AVERAGE</v>
      </c>
      <c r="AA550">
        <f>SUM(S550,Table13[[#This Row],[other_expenses]],Table13[[#This Row],[farm_expenses]])</f>
        <v>44340776</v>
      </c>
      <c r="AB550" t="str">
        <f>IF(Table13[[#This Row],[Expenses]]&lt;100000000,"LOW",IF(Table13[[#This Row],[Expenses]]&lt;160000000,"AVERAGE","HIGH"))</f>
        <v>LOW</v>
      </c>
      <c r="AC550">
        <v>0</v>
      </c>
    </row>
    <row r="551" spans="1:29" x14ac:dyDescent="0.3">
      <c r="A551">
        <v>558</v>
      </c>
      <c r="B551">
        <v>32</v>
      </c>
      <c r="C551" t="s">
        <v>29</v>
      </c>
      <c r="D551">
        <v>35</v>
      </c>
      <c r="E551">
        <v>1</v>
      </c>
      <c r="F551">
        <v>2</v>
      </c>
      <c r="G551">
        <v>10</v>
      </c>
      <c r="H551">
        <v>4</v>
      </c>
      <c r="I551">
        <v>0</v>
      </c>
      <c r="J551">
        <v>1</v>
      </c>
      <c r="K551">
        <v>0</v>
      </c>
      <c r="L551">
        <v>0</v>
      </c>
      <c r="M551">
        <f>AVERAGE(Table13[[#This Row],[incoming_own_farm]],Table13[[#This Row],[incoming_business]],Table13[[#This Row],[incoming_0_business]])</f>
        <v>0.33333333333333331</v>
      </c>
      <c r="N551">
        <f>IF(Table13[[#This Row],[Average Income]]=0,0,1)</f>
        <v>1</v>
      </c>
      <c r="O551">
        <v>0</v>
      </c>
      <c r="P551">
        <v>17900111</v>
      </c>
      <c r="Q551">
        <v>17344646</v>
      </c>
      <c r="R551">
        <v>23399979</v>
      </c>
      <c r="S551">
        <v>26692283</v>
      </c>
      <c r="T551">
        <v>17616907</v>
      </c>
      <c r="U551">
        <v>10676913</v>
      </c>
      <c r="V551">
        <v>99651194</v>
      </c>
      <c r="W551">
        <v>39296643</v>
      </c>
      <c r="X551">
        <v>99651194</v>
      </c>
      <c r="Y551">
        <f>SUM(P551,Table13[[#This Row],[durable_asset]],Table13[[#This Row],[save_asset]],Table13[[#This Row],[incoming_agricultural]],Table13[[#This Row],[lasting_investment]],Table13[[#This Row],[0_lasting_investmen]])</f>
        <v>208269486</v>
      </c>
      <c r="Z551" t="str">
        <f>IF(Table13[[#This Row],[Asset]]&lt;170000000,"LOW",IF(Table13[[#This Row],[Asset]]&lt;250000000,"AVERAGE","HIGH"))</f>
        <v>AVERAGE</v>
      </c>
      <c r="AA551">
        <f>SUM(S551,Table13[[#This Row],[other_expenses]],Table13[[#This Row],[farm_expenses]])</f>
        <v>143960384</v>
      </c>
      <c r="AB551" t="str">
        <f>IF(Table13[[#This Row],[Expenses]]&lt;100000000,"LOW",IF(Table13[[#This Row],[Expenses]]&lt;160000000,"AVERAGE","HIGH"))</f>
        <v>AVERAGE</v>
      </c>
      <c r="AC551">
        <v>0</v>
      </c>
    </row>
    <row r="552" spans="1:29" x14ac:dyDescent="0.3">
      <c r="A552">
        <v>559</v>
      </c>
      <c r="B552">
        <v>99</v>
      </c>
      <c r="C552" t="s">
        <v>29</v>
      </c>
      <c r="D552">
        <v>20</v>
      </c>
      <c r="E552">
        <v>1</v>
      </c>
      <c r="F552">
        <v>3</v>
      </c>
      <c r="G552">
        <v>10</v>
      </c>
      <c r="H552">
        <v>5</v>
      </c>
      <c r="I552">
        <v>0</v>
      </c>
      <c r="J552">
        <v>0</v>
      </c>
      <c r="K552">
        <v>0</v>
      </c>
      <c r="L552">
        <v>0</v>
      </c>
      <c r="M552">
        <f>AVERAGE(Table13[[#This Row],[incoming_own_farm]],Table13[[#This Row],[incoming_business]],Table13[[#This Row],[incoming_0_business]])</f>
        <v>0</v>
      </c>
      <c r="N552">
        <f>IF(Table13[[#This Row],[Average Income]]=0,0,1)</f>
        <v>0</v>
      </c>
      <c r="O552">
        <v>0</v>
      </c>
      <c r="P552">
        <v>28912201</v>
      </c>
      <c r="Q552">
        <v>22861940</v>
      </c>
      <c r="R552">
        <v>23399979</v>
      </c>
      <c r="S552">
        <v>26692283</v>
      </c>
      <c r="T552">
        <v>28203066</v>
      </c>
      <c r="U552">
        <v>30028818</v>
      </c>
      <c r="V552">
        <v>31363432</v>
      </c>
      <c r="W552">
        <v>28411718</v>
      </c>
      <c r="X552">
        <v>28292707</v>
      </c>
      <c r="Y552">
        <f>SUM(P552,Table13[[#This Row],[durable_asset]],Table13[[#This Row],[save_asset]],Table13[[#This Row],[incoming_agricultural]],Table13[[#This Row],[lasting_investment]],Table13[[#This Row],[0_lasting_investmen]])</f>
        <v>161907363</v>
      </c>
      <c r="Z552" t="str">
        <f>IF(Table13[[#This Row],[Asset]]&lt;170000000,"LOW",IF(Table13[[#This Row],[Asset]]&lt;250000000,"AVERAGE","HIGH"))</f>
        <v>LOW</v>
      </c>
      <c r="AA552">
        <f>SUM(S552,Table13[[#This Row],[other_expenses]],Table13[[#This Row],[farm_expenses]])</f>
        <v>86258781</v>
      </c>
      <c r="AB552" t="str">
        <f>IF(Table13[[#This Row],[Expenses]]&lt;100000000,"LOW",IF(Table13[[#This Row],[Expenses]]&lt;160000000,"AVERAGE","HIGH"))</f>
        <v>LOW</v>
      </c>
      <c r="AC552">
        <v>0</v>
      </c>
    </row>
    <row r="553" spans="1:29" x14ac:dyDescent="0.3">
      <c r="A553">
        <v>560</v>
      </c>
      <c r="B553">
        <v>100</v>
      </c>
      <c r="C553" t="s">
        <v>29</v>
      </c>
      <c r="D553">
        <v>26</v>
      </c>
      <c r="E553">
        <v>1</v>
      </c>
      <c r="F553">
        <v>3</v>
      </c>
      <c r="G553">
        <v>7</v>
      </c>
      <c r="H553">
        <v>5</v>
      </c>
      <c r="I553">
        <v>0</v>
      </c>
      <c r="J553">
        <v>0</v>
      </c>
      <c r="K553">
        <v>0</v>
      </c>
      <c r="L553">
        <v>1</v>
      </c>
      <c r="M553">
        <f>AVERAGE(Table13[[#This Row],[incoming_own_farm]],Table13[[#This Row],[incoming_business]],Table13[[#This Row],[incoming_0_business]])</f>
        <v>0.33333333333333331</v>
      </c>
      <c r="N553">
        <f>IF(Table13[[#This Row],[Average Income]]=0,0,1)</f>
        <v>1</v>
      </c>
      <c r="O553">
        <v>0</v>
      </c>
      <c r="P553">
        <v>65401855</v>
      </c>
      <c r="Q553">
        <v>15614986</v>
      </c>
      <c r="R553">
        <v>88084534</v>
      </c>
      <c r="S553">
        <v>5939033</v>
      </c>
      <c r="T553">
        <v>22261364</v>
      </c>
      <c r="U553">
        <v>26692283</v>
      </c>
      <c r="V553">
        <v>75628144</v>
      </c>
      <c r="W553">
        <v>22875864</v>
      </c>
      <c r="X553">
        <v>1214054</v>
      </c>
      <c r="Y553">
        <f>SUM(P553,Table13[[#This Row],[durable_asset]],Table13[[#This Row],[save_asset]],Table13[[#This Row],[incoming_agricultural]],Table13[[#This Row],[lasting_investment]],Table13[[#This Row],[0_lasting_investmen]])</f>
        <v>219883576</v>
      </c>
      <c r="Z553" t="str">
        <f>IF(Table13[[#This Row],[Asset]]&lt;170000000,"LOW",IF(Table13[[#This Row],[Asset]]&lt;250000000,"AVERAGE","HIGH"))</f>
        <v>AVERAGE</v>
      </c>
      <c r="AA553">
        <f>SUM(S553,Table13[[#This Row],[other_expenses]],Table13[[#This Row],[farm_expenses]])</f>
        <v>103828541</v>
      </c>
      <c r="AB553" t="str">
        <f>IF(Table13[[#This Row],[Expenses]]&lt;100000000,"LOW",IF(Table13[[#This Row],[Expenses]]&lt;160000000,"AVERAGE","HIGH"))</f>
        <v>AVERAGE</v>
      </c>
      <c r="AC553">
        <v>0</v>
      </c>
    </row>
    <row r="554" spans="1:29" x14ac:dyDescent="0.3">
      <c r="A554">
        <v>561</v>
      </c>
      <c r="B554">
        <v>85</v>
      </c>
      <c r="C554" t="s">
        <v>29</v>
      </c>
      <c r="D554">
        <v>27</v>
      </c>
      <c r="E554">
        <v>1</v>
      </c>
      <c r="F554">
        <v>3</v>
      </c>
      <c r="G554">
        <v>10</v>
      </c>
      <c r="H554">
        <v>5</v>
      </c>
      <c r="I554">
        <v>1</v>
      </c>
      <c r="J554">
        <v>0</v>
      </c>
      <c r="K554">
        <v>0</v>
      </c>
      <c r="L554">
        <v>1</v>
      </c>
      <c r="M554">
        <f>AVERAGE(Table13[[#This Row],[incoming_own_farm]],Table13[[#This Row],[incoming_business]],Table13[[#This Row],[incoming_0_business]])</f>
        <v>0.33333333333333331</v>
      </c>
      <c r="N554">
        <f>IF(Table13[[#This Row],[Average Income]]=0,0,1)</f>
        <v>1</v>
      </c>
      <c r="O554">
        <v>1</v>
      </c>
      <c r="P554">
        <v>6712542</v>
      </c>
      <c r="Q554">
        <v>27962836</v>
      </c>
      <c r="R554">
        <v>96092216</v>
      </c>
      <c r="S554">
        <v>33365355</v>
      </c>
      <c r="T554">
        <v>62780251</v>
      </c>
      <c r="U554">
        <v>18684598</v>
      </c>
      <c r="V554">
        <v>21042416</v>
      </c>
      <c r="W554">
        <v>42458847</v>
      </c>
      <c r="X554">
        <v>44041824</v>
      </c>
      <c r="Y554">
        <f>SUM(P554,Table13[[#This Row],[durable_asset]],Table13[[#This Row],[save_asset]],Table13[[#This Row],[incoming_agricultural]],Table13[[#This Row],[lasting_investment]],Table13[[#This Row],[0_lasting_investmen]])</f>
        <v>235952863</v>
      </c>
      <c r="Z554" t="str">
        <f>IF(Table13[[#This Row],[Asset]]&lt;170000000,"LOW",IF(Table13[[#This Row],[Asset]]&lt;250000000,"AVERAGE","HIGH"))</f>
        <v>AVERAGE</v>
      </c>
      <c r="AA554">
        <f>SUM(S554,Table13[[#This Row],[other_expenses]],Table13[[#This Row],[farm_expenses]])</f>
        <v>117188022</v>
      </c>
      <c r="AB554" t="str">
        <f>IF(Table13[[#This Row],[Expenses]]&lt;100000000,"LOW",IF(Table13[[#This Row],[Expenses]]&lt;160000000,"AVERAGE","HIGH"))</f>
        <v>AVERAGE</v>
      </c>
      <c r="AC554">
        <v>0</v>
      </c>
    </row>
    <row r="555" spans="1:29" x14ac:dyDescent="0.3">
      <c r="A555">
        <v>562</v>
      </c>
      <c r="B555">
        <v>47</v>
      </c>
      <c r="C555" t="s">
        <v>29</v>
      </c>
      <c r="D555">
        <v>37</v>
      </c>
      <c r="E555">
        <v>1</v>
      </c>
      <c r="F555">
        <v>2</v>
      </c>
      <c r="G555">
        <v>10</v>
      </c>
      <c r="H555">
        <v>5</v>
      </c>
      <c r="I555">
        <v>0</v>
      </c>
      <c r="J555">
        <v>0</v>
      </c>
      <c r="K555">
        <v>0</v>
      </c>
      <c r="L555">
        <v>0</v>
      </c>
      <c r="M555">
        <f>AVERAGE(Table13[[#This Row],[incoming_own_farm]],Table13[[#This Row],[incoming_business]],Table13[[#This Row],[incoming_0_business]])</f>
        <v>0</v>
      </c>
      <c r="N555">
        <f>IF(Table13[[#This Row],[Average Income]]=0,0,1)</f>
        <v>0</v>
      </c>
      <c r="O555">
        <v>0</v>
      </c>
      <c r="P555">
        <v>28912201</v>
      </c>
      <c r="Q555">
        <v>22861940</v>
      </c>
      <c r="R555">
        <v>23399979</v>
      </c>
      <c r="S555">
        <v>26692283</v>
      </c>
      <c r="T555">
        <v>28203066</v>
      </c>
      <c r="U555">
        <v>30028818</v>
      </c>
      <c r="V555">
        <v>31363432</v>
      </c>
      <c r="W555">
        <v>28411718</v>
      </c>
      <c r="X555">
        <v>28292707</v>
      </c>
      <c r="Y555">
        <f>SUM(P555,Table13[[#This Row],[durable_asset]],Table13[[#This Row],[save_asset]],Table13[[#This Row],[incoming_agricultural]],Table13[[#This Row],[lasting_investment]],Table13[[#This Row],[0_lasting_investmen]])</f>
        <v>161907363</v>
      </c>
      <c r="Z555" t="str">
        <f>IF(Table13[[#This Row],[Asset]]&lt;170000000,"LOW",IF(Table13[[#This Row],[Asset]]&lt;250000000,"AVERAGE","HIGH"))</f>
        <v>LOW</v>
      </c>
      <c r="AA555">
        <f>SUM(S555,Table13[[#This Row],[other_expenses]],Table13[[#This Row],[farm_expenses]])</f>
        <v>86258781</v>
      </c>
      <c r="AB555" t="str">
        <f>IF(Table13[[#This Row],[Expenses]]&lt;100000000,"LOW",IF(Table13[[#This Row],[Expenses]]&lt;160000000,"AVERAGE","HIGH"))</f>
        <v>LOW</v>
      </c>
      <c r="AC555">
        <v>0</v>
      </c>
    </row>
    <row r="556" spans="1:29" x14ac:dyDescent="0.3">
      <c r="A556">
        <v>563</v>
      </c>
      <c r="B556">
        <v>54</v>
      </c>
      <c r="C556" t="s">
        <v>29</v>
      </c>
      <c r="D556">
        <v>34</v>
      </c>
      <c r="E556">
        <v>1</v>
      </c>
      <c r="F556">
        <v>3</v>
      </c>
      <c r="G556">
        <v>10</v>
      </c>
      <c r="H556">
        <v>5</v>
      </c>
      <c r="I556">
        <v>0</v>
      </c>
      <c r="J556">
        <v>0</v>
      </c>
      <c r="K556">
        <v>0</v>
      </c>
      <c r="L556">
        <v>0</v>
      </c>
      <c r="M556">
        <f>AVERAGE(Table13[[#This Row],[incoming_own_farm]],Table13[[#This Row],[incoming_business]],Table13[[#This Row],[incoming_0_business]])</f>
        <v>0</v>
      </c>
      <c r="N556">
        <f>IF(Table13[[#This Row],[Average Income]]=0,0,1)</f>
        <v>0</v>
      </c>
      <c r="O556">
        <v>0</v>
      </c>
      <c r="P556">
        <v>28912201</v>
      </c>
      <c r="Q556">
        <v>22861940</v>
      </c>
      <c r="R556">
        <v>23399979</v>
      </c>
      <c r="S556">
        <v>26692283</v>
      </c>
      <c r="T556">
        <v>28203066</v>
      </c>
      <c r="U556">
        <v>30028818</v>
      </c>
      <c r="V556">
        <v>31363432</v>
      </c>
      <c r="W556">
        <v>28411718</v>
      </c>
      <c r="X556">
        <v>28292707</v>
      </c>
      <c r="Y556">
        <f>SUM(P556,Table13[[#This Row],[durable_asset]],Table13[[#This Row],[save_asset]],Table13[[#This Row],[incoming_agricultural]],Table13[[#This Row],[lasting_investment]],Table13[[#This Row],[0_lasting_investmen]])</f>
        <v>161907363</v>
      </c>
      <c r="Z556" t="str">
        <f>IF(Table13[[#This Row],[Asset]]&lt;170000000,"LOW",IF(Table13[[#This Row],[Asset]]&lt;250000000,"AVERAGE","HIGH"))</f>
        <v>LOW</v>
      </c>
      <c r="AA556">
        <f>SUM(S556,Table13[[#This Row],[other_expenses]],Table13[[#This Row],[farm_expenses]])</f>
        <v>86258781</v>
      </c>
      <c r="AB556" t="str">
        <f>IF(Table13[[#This Row],[Expenses]]&lt;100000000,"LOW",IF(Table13[[#This Row],[Expenses]]&lt;160000000,"AVERAGE","HIGH"))</f>
        <v>LOW</v>
      </c>
      <c r="AC556">
        <v>0</v>
      </c>
    </row>
    <row r="557" spans="1:29" x14ac:dyDescent="0.3">
      <c r="A557">
        <v>564</v>
      </c>
      <c r="B557">
        <v>94</v>
      </c>
      <c r="C557" t="s">
        <v>29</v>
      </c>
      <c r="D557">
        <v>28</v>
      </c>
      <c r="E557">
        <v>1</v>
      </c>
      <c r="F557">
        <v>3</v>
      </c>
      <c r="G557">
        <v>10</v>
      </c>
      <c r="H557">
        <v>7</v>
      </c>
      <c r="I557">
        <v>0</v>
      </c>
      <c r="J557">
        <v>1</v>
      </c>
      <c r="K557">
        <v>0</v>
      </c>
      <c r="L557">
        <v>1</v>
      </c>
      <c r="M557">
        <f>AVERAGE(Table13[[#This Row],[incoming_own_farm]],Table13[[#This Row],[incoming_business]],Table13[[#This Row],[incoming_0_business]])</f>
        <v>0.66666666666666663</v>
      </c>
      <c r="N557">
        <f>IF(Table13[[#This Row],[Average Income]]=0,0,1)</f>
        <v>1</v>
      </c>
      <c r="O557">
        <v>0</v>
      </c>
      <c r="P557">
        <v>28912201</v>
      </c>
      <c r="Q557">
        <v>17696983</v>
      </c>
      <c r="R557">
        <v>23399979</v>
      </c>
      <c r="S557">
        <v>46711496</v>
      </c>
      <c r="T557">
        <v>10217806</v>
      </c>
      <c r="U557">
        <v>80076847</v>
      </c>
      <c r="V557">
        <v>51182456</v>
      </c>
      <c r="W557">
        <v>18417674</v>
      </c>
      <c r="X557">
        <v>24430113</v>
      </c>
      <c r="Y557">
        <f>SUM(P557,Table13[[#This Row],[durable_asset]],Table13[[#This Row],[save_asset]],Table13[[#This Row],[incoming_agricultural]],Table13[[#This Row],[lasting_investment]],Table13[[#This Row],[0_lasting_investmen]])</f>
        <v>192933797</v>
      </c>
      <c r="Z557" t="str">
        <f>IF(Table13[[#This Row],[Asset]]&lt;170000000,"LOW",IF(Table13[[#This Row],[Asset]]&lt;250000000,"AVERAGE","HIGH"))</f>
        <v>AVERAGE</v>
      </c>
      <c r="AA557">
        <f>SUM(S557,Table13[[#This Row],[other_expenses]],Table13[[#This Row],[farm_expenses]])</f>
        <v>108111758</v>
      </c>
      <c r="AB557" t="str">
        <f>IF(Table13[[#This Row],[Expenses]]&lt;100000000,"LOW",IF(Table13[[#This Row],[Expenses]]&lt;160000000,"AVERAGE","HIGH"))</f>
        <v>AVERAGE</v>
      </c>
      <c r="AC557">
        <v>0</v>
      </c>
    </row>
    <row r="558" spans="1:29" x14ac:dyDescent="0.3">
      <c r="A558">
        <v>565</v>
      </c>
      <c r="B558">
        <v>44</v>
      </c>
      <c r="C558" t="s">
        <v>29</v>
      </c>
      <c r="D558">
        <v>37</v>
      </c>
      <c r="E558">
        <v>0</v>
      </c>
      <c r="F558">
        <v>2</v>
      </c>
      <c r="G558">
        <v>7</v>
      </c>
      <c r="H558">
        <v>5</v>
      </c>
      <c r="I558">
        <v>0</v>
      </c>
      <c r="J558">
        <v>0</v>
      </c>
      <c r="K558">
        <v>0</v>
      </c>
      <c r="L558">
        <v>0</v>
      </c>
      <c r="M558">
        <f>AVERAGE(Table13[[#This Row],[incoming_own_farm]],Table13[[#This Row],[incoming_business]],Table13[[#This Row],[incoming_0_business]])</f>
        <v>0</v>
      </c>
      <c r="N558">
        <f>IF(Table13[[#This Row],[Average Income]]=0,0,1)</f>
        <v>0</v>
      </c>
      <c r="O558">
        <v>0</v>
      </c>
      <c r="P558">
        <v>28912201</v>
      </c>
      <c r="Q558">
        <v>22861940</v>
      </c>
      <c r="R558">
        <v>23399979</v>
      </c>
      <c r="S558">
        <v>26692283</v>
      </c>
      <c r="T558">
        <v>28203066</v>
      </c>
      <c r="U558">
        <v>30028818</v>
      </c>
      <c r="V558">
        <v>31363432</v>
      </c>
      <c r="W558">
        <v>28411718</v>
      </c>
      <c r="X558">
        <v>28292707</v>
      </c>
      <c r="Y558">
        <f>SUM(P558,Table13[[#This Row],[durable_asset]],Table13[[#This Row],[save_asset]],Table13[[#This Row],[incoming_agricultural]],Table13[[#This Row],[lasting_investment]],Table13[[#This Row],[0_lasting_investmen]])</f>
        <v>161907363</v>
      </c>
      <c r="Z558" t="str">
        <f>IF(Table13[[#This Row],[Asset]]&lt;170000000,"LOW",IF(Table13[[#This Row],[Asset]]&lt;250000000,"AVERAGE","HIGH"))</f>
        <v>LOW</v>
      </c>
      <c r="AA558">
        <f>SUM(S558,Table13[[#This Row],[other_expenses]],Table13[[#This Row],[farm_expenses]])</f>
        <v>86258781</v>
      </c>
      <c r="AB558" t="str">
        <f>IF(Table13[[#This Row],[Expenses]]&lt;100000000,"LOW",IF(Table13[[#This Row],[Expenses]]&lt;160000000,"AVERAGE","HIGH"))</f>
        <v>LOW</v>
      </c>
      <c r="AC558">
        <v>0</v>
      </c>
    </row>
    <row r="559" spans="1:29" x14ac:dyDescent="0.3">
      <c r="A559">
        <v>566</v>
      </c>
      <c r="B559">
        <v>19</v>
      </c>
      <c r="C559" t="s">
        <v>29</v>
      </c>
      <c r="D559">
        <v>47</v>
      </c>
      <c r="E559">
        <v>0</v>
      </c>
      <c r="F559">
        <v>1</v>
      </c>
      <c r="G559">
        <v>6</v>
      </c>
      <c r="H559">
        <v>2</v>
      </c>
      <c r="I559">
        <v>1</v>
      </c>
      <c r="J559">
        <v>0</v>
      </c>
      <c r="K559">
        <v>0</v>
      </c>
      <c r="L559">
        <v>1</v>
      </c>
      <c r="M559">
        <f>AVERAGE(Table13[[#This Row],[incoming_own_farm]],Table13[[#This Row],[incoming_business]],Table13[[#This Row],[incoming_0_business]])</f>
        <v>0.33333333333333331</v>
      </c>
      <c r="N559">
        <f>IF(Table13[[#This Row],[Average Income]]=0,0,1)</f>
        <v>1</v>
      </c>
      <c r="O559">
        <v>1</v>
      </c>
      <c r="P559">
        <v>24781887</v>
      </c>
      <c r="Q559">
        <v>74855843</v>
      </c>
      <c r="R559">
        <v>12812296</v>
      </c>
      <c r="S559">
        <v>68786016</v>
      </c>
      <c r="T559">
        <v>26985899</v>
      </c>
      <c r="U559">
        <v>1981902</v>
      </c>
      <c r="V559">
        <v>1900157</v>
      </c>
      <c r="W559">
        <v>10796572</v>
      </c>
      <c r="X559">
        <v>15192914</v>
      </c>
      <c r="Y559">
        <f>SUM(P559,Table13[[#This Row],[durable_asset]],Table13[[#This Row],[save_asset]],Table13[[#This Row],[incoming_agricultural]],Table13[[#This Row],[lasting_investment]],Table13[[#This Row],[0_lasting_investmen]])</f>
        <v>140421414</v>
      </c>
      <c r="Z559" t="str">
        <f>IF(Table13[[#This Row],[Asset]]&lt;170000000,"LOW",IF(Table13[[#This Row],[Asset]]&lt;250000000,"AVERAGE","HIGH"))</f>
        <v>LOW</v>
      </c>
      <c r="AA559">
        <f>SUM(S559,Table13[[#This Row],[other_expenses]],Table13[[#This Row],[farm_expenses]])</f>
        <v>97672072</v>
      </c>
      <c r="AB559" t="str">
        <f>IF(Table13[[#This Row],[Expenses]]&lt;100000000,"LOW",IF(Table13[[#This Row],[Expenses]]&lt;160000000,"AVERAGE","HIGH"))</f>
        <v>LOW</v>
      </c>
      <c r="AC559">
        <v>0</v>
      </c>
    </row>
    <row r="560" spans="1:29" x14ac:dyDescent="0.3">
      <c r="A560">
        <v>567</v>
      </c>
      <c r="B560">
        <v>29</v>
      </c>
      <c r="C560" t="s">
        <v>29</v>
      </c>
      <c r="D560">
        <v>24</v>
      </c>
      <c r="E560">
        <v>1</v>
      </c>
      <c r="F560">
        <v>3</v>
      </c>
      <c r="G560">
        <v>10</v>
      </c>
      <c r="H560">
        <v>5</v>
      </c>
      <c r="I560">
        <v>1</v>
      </c>
      <c r="J560">
        <v>0</v>
      </c>
      <c r="K560">
        <v>0</v>
      </c>
      <c r="L560">
        <v>1</v>
      </c>
      <c r="M560">
        <f>AVERAGE(Table13[[#This Row],[incoming_own_farm]],Table13[[#This Row],[incoming_business]],Table13[[#This Row],[incoming_0_business]])</f>
        <v>0.33333333333333331</v>
      </c>
      <c r="N560">
        <f>IF(Table13[[#This Row],[Average Income]]=0,0,1)</f>
        <v>1</v>
      </c>
      <c r="O560">
        <v>1</v>
      </c>
      <c r="P560">
        <v>28912201</v>
      </c>
      <c r="Q560">
        <v>83279922</v>
      </c>
      <c r="R560">
        <v>16015369</v>
      </c>
      <c r="S560">
        <v>37903044</v>
      </c>
      <c r="T560">
        <v>24343363</v>
      </c>
      <c r="U560">
        <v>16682676</v>
      </c>
      <c r="V560">
        <v>66841927</v>
      </c>
      <c r="W560">
        <v>92889145</v>
      </c>
      <c r="X560">
        <v>55397606</v>
      </c>
      <c r="Y560">
        <f>SUM(P560,Table13[[#This Row],[durable_asset]],Table13[[#This Row],[save_asset]],Table13[[#This Row],[incoming_agricultural]],Table13[[#This Row],[lasting_investment]],Table13[[#This Row],[0_lasting_investmen]])</f>
        <v>293176919</v>
      </c>
      <c r="Z560" t="str">
        <f>IF(Table13[[#This Row],[Asset]]&lt;170000000,"LOW",IF(Table13[[#This Row],[Asset]]&lt;250000000,"AVERAGE","HIGH"))</f>
        <v>HIGH</v>
      </c>
      <c r="AA560">
        <f>SUM(S560,Table13[[#This Row],[other_expenses]],Table13[[#This Row],[farm_expenses]])</f>
        <v>129088334</v>
      </c>
      <c r="AB560" t="str">
        <f>IF(Table13[[#This Row],[Expenses]]&lt;100000000,"LOW",IF(Table13[[#This Row],[Expenses]]&lt;160000000,"AVERAGE","HIGH"))</f>
        <v>AVERAGE</v>
      </c>
      <c r="AC560">
        <v>0</v>
      </c>
    </row>
    <row r="561" spans="1:29" x14ac:dyDescent="0.3">
      <c r="A561">
        <v>568</v>
      </c>
      <c r="B561">
        <v>25</v>
      </c>
      <c r="C561" t="s">
        <v>30</v>
      </c>
      <c r="D561">
        <v>45</v>
      </c>
      <c r="E561">
        <v>0</v>
      </c>
      <c r="F561">
        <v>0</v>
      </c>
      <c r="G561">
        <v>9</v>
      </c>
      <c r="H561">
        <v>1</v>
      </c>
      <c r="I561">
        <v>1</v>
      </c>
      <c r="J561">
        <v>0</v>
      </c>
      <c r="K561">
        <v>0</v>
      </c>
      <c r="L561">
        <v>0</v>
      </c>
      <c r="M561">
        <f>AVERAGE(Table13[[#This Row],[incoming_own_farm]],Table13[[#This Row],[incoming_business]],Table13[[#This Row],[incoming_0_business]])</f>
        <v>0</v>
      </c>
      <c r="N561">
        <f>IF(Table13[[#This Row],[Average Income]]=0,0,1)</f>
        <v>0</v>
      </c>
      <c r="O561">
        <v>1</v>
      </c>
      <c r="P561">
        <v>28912201</v>
      </c>
      <c r="Q561">
        <v>11531066</v>
      </c>
      <c r="R561">
        <v>23399979</v>
      </c>
      <c r="S561">
        <v>10009606</v>
      </c>
      <c r="T561">
        <v>72069163</v>
      </c>
      <c r="U561">
        <v>13346142</v>
      </c>
      <c r="V561">
        <v>17794856</v>
      </c>
      <c r="W561">
        <v>16335677</v>
      </c>
      <c r="X561">
        <v>20063698</v>
      </c>
      <c r="Y561">
        <f>SUM(P561,Table13[[#This Row],[durable_asset]],Table13[[#This Row],[save_asset]],Table13[[#This Row],[incoming_agricultural]],Table13[[#This Row],[lasting_investment]],Table13[[#This Row],[0_lasting_investmen]])</f>
        <v>113588763</v>
      </c>
      <c r="Z561" t="str">
        <f>IF(Table13[[#This Row],[Asset]]&lt;170000000,"LOW",IF(Table13[[#This Row],[Asset]]&lt;250000000,"AVERAGE","HIGH"))</f>
        <v>LOW</v>
      </c>
      <c r="AA561">
        <f>SUM(S561,Table13[[#This Row],[other_expenses]],Table13[[#This Row],[farm_expenses]])</f>
        <v>99873625</v>
      </c>
      <c r="AB561" t="str">
        <f>IF(Table13[[#This Row],[Expenses]]&lt;100000000,"LOW",IF(Table13[[#This Row],[Expenses]]&lt;160000000,"AVERAGE","HIGH"))</f>
        <v>LOW</v>
      </c>
      <c r="AC561">
        <v>0</v>
      </c>
    </row>
    <row r="562" spans="1:29" x14ac:dyDescent="0.3">
      <c r="A562">
        <v>569</v>
      </c>
      <c r="B562">
        <v>50</v>
      </c>
      <c r="C562" t="s">
        <v>29</v>
      </c>
      <c r="D562">
        <v>22</v>
      </c>
      <c r="E562">
        <v>1</v>
      </c>
      <c r="F562">
        <v>2</v>
      </c>
      <c r="G562">
        <v>10</v>
      </c>
      <c r="H562">
        <v>5</v>
      </c>
      <c r="I562">
        <v>0</v>
      </c>
      <c r="J562">
        <v>0</v>
      </c>
      <c r="K562">
        <v>0</v>
      </c>
      <c r="L562">
        <v>0</v>
      </c>
      <c r="M562">
        <f>AVERAGE(Table13[[#This Row],[incoming_own_farm]],Table13[[#This Row],[incoming_business]],Table13[[#This Row],[incoming_0_business]])</f>
        <v>0</v>
      </c>
      <c r="N562">
        <f>IF(Table13[[#This Row],[Average Income]]=0,0,1)</f>
        <v>0</v>
      </c>
      <c r="O562">
        <v>0</v>
      </c>
      <c r="P562">
        <v>28912201</v>
      </c>
      <c r="Q562">
        <v>22861940</v>
      </c>
      <c r="R562">
        <v>23399979</v>
      </c>
      <c r="S562">
        <v>26692283</v>
      </c>
      <c r="T562">
        <v>28203066</v>
      </c>
      <c r="U562">
        <v>30028818</v>
      </c>
      <c r="V562">
        <v>31363432</v>
      </c>
      <c r="W562">
        <v>28411718</v>
      </c>
      <c r="X562">
        <v>28292707</v>
      </c>
      <c r="Y562">
        <f>SUM(P562,Table13[[#This Row],[durable_asset]],Table13[[#This Row],[save_asset]],Table13[[#This Row],[incoming_agricultural]],Table13[[#This Row],[lasting_investment]],Table13[[#This Row],[0_lasting_investmen]])</f>
        <v>161907363</v>
      </c>
      <c r="Z562" t="str">
        <f>IF(Table13[[#This Row],[Asset]]&lt;170000000,"LOW",IF(Table13[[#This Row],[Asset]]&lt;250000000,"AVERAGE","HIGH"))</f>
        <v>LOW</v>
      </c>
      <c r="AA562">
        <f>SUM(S562,Table13[[#This Row],[other_expenses]],Table13[[#This Row],[farm_expenses]])</f>
        <v>86258781</v>
      </c>
      <c r="AB562" t="str">
        <f>IF(Table13[[#This Row],[Expenses]]&lt;100000000,"LOW",IF(Table13[[#This Row],[Expenses]]&lt;160000000,"AVERAGE","HIGH"))</f>
        <v>LOW</v>
      </c>
      <c r="AC562">
        <v>0</v>
      </c>
    </row>
    <row r="563" spans="1:29" x14ac:dyDescent="0.3">
      <c r="A563">
        <v>570</v>
      </c>
      <c r="B563">
        <v>95</v>
      </c>
      <c r="C563" t="s">
        <v>29</v>
      </c>
      <c r="D563">
        <v>30</v>
      </c>
      <c r="E563">
        <v>1</v>
      </c>
      <c r="F563">
        <v>1</v>
      </c>
      <c r="G563">
        <v>11</v>
      </c>
      <c r="H563">
        <v>3</v>
      </c>
      <c r="I563">
        <v>1</v>
      </c>
      <c r="J563">
        <v>0</v>
      </c>
      <c r="K563">
        <v>0</v>
      </c>
      <c r="L563">
        <v>0</v>
      </c>
      <c r="M563">
        <f>AVERAGE(Table13[[#This Row],[incoming_own_farm]],Table13[[#This Row],[incoming_business]],Table13[[#This Row],[incoming_0_business]])</f>
        <v>0</v>
      </c>
      <c r="N563">
        <f>IF(Table13[[#This Row],[Average Income]]=0,0,1)</f>
        <v>0</v>
      </c>
      <c r="O563">
        <v>1</v>
      </c>
      <c r="P563">
        <v>62787634</v>
      </c>
      <c r="Q563">
        <v>1470211</v>
      </c>
      <c r="R563">
        <v>23399979</v>
      </c>
      <c r="S563">
        <v>70067244</v>
      </c>
      <c r="T563">
        <v>24983976</v>
      </c>
      <c r="U563">
        <v>72069163</v>
      </c>
      <c r="V563">
        <v>8408069</v>
      </c>
      <c r="W563">
        <v>78290515</v>
      </c>
      <c r="X563">
        <v>41413078</v>
      </c>
      <c r="Y563">
        <f>SUM(P563,Table13[[#This Row],[durable_asset]],Table13[[#This Row],[save_asset]],Table13[[#This Row],[incoming_agricultural]],Table13[[#This Row],[lasting_investment]],Table13[[#This Row],[0_lasting_investmen]])</f>
        <v>279430580</v>
      </c>
      <c r="Z563" t="str">
        <f>IF(Table13[[#This Row],[Asset]]&lt;170000000,"LOW",IF(Table13[[#This Row],[Asset]]&lt;250000000,"AVERAGE","HIGH"))</f>
        <v>HIGH</v>
      </c>
      <c r="AA563">
        <f>SUM(S563,Table13[[#This Row],[other_expenses]],Table13[[#This Row],[farm_expenses]])</f>
        <v>103459289</v>
      </c>
      <c r="AB563" t="str">
        <f>IF(Table13[[#This Row],[Expenses]]&lt;100000000,"LOW",IF(Table13[[#This Row],[Expenses]]&lt;160000000,"AVERAGE","HIGH"))</f>
        <v>AVERAGE</v>
      </c>
      <c r="AC563">
        <v>0</v>
      </c>
    </row>
    <row r="564" spans="1:29" x14ac:dyDescent="0.3">
      <c r="A564">
        <v>572</v>
      </c>
      <c r="B564">
        <v>6</v>
      </c>
      <c r="C564" t="s">
        <v>29</v>
      </c>
      <c r="D564">
        <v>27</v>
      </c>
      <c r="E564">
        <v>1</v>
      </c>
      <c r="F564">
        <v>4</v>
      </c>
      <c r="G564">
        <v>10</v>
      </c>
      <c r="H564">
        <v>6</v>
      </c>
      <c r="I564">
        <v>1</v>
      </c>
      <c r="J564">
        <v>0</v>
      </c>
      <c r="K564">
        <v>0</v>
      </c>
      <c r="L564">
        <v>1</v>
      </c>
      <c r="M564">
        <f>AVERAGE(Table13[[#This Row],[incoming_own_farm]],Table13[[#This Row],[incoming_business]],Table13[[#This Row],[incoming_0_business]])</f>
        <v>0.33333333333333331</v>
      </c>
      <c r="N564">
        <f>IF(Table13[[#This Row],[Average Income]]=0,0,1)</f>
        <v>1</v>
      </c>
      <c r="O564">
        <v>1</v>
      </c>
      <c r="P564">
        <v>28912201</v>
      </c>
      <c r="Q564">
        <v>21755278</v>
      </c>
      <c r="R564">
        <v>80076851</v>
      </c>
      <c r="S564">
        <v>30696125</v>
      </c>
      <c r="T564">
        <v>40358734</v>
      </c>
      <c r="U564">
        <v>22021133</v>
      </c>
      <c r="V564">
        <v>12512008</v>
      </c>
      <c r="W564">
        <v>2316463</v>
      </c>
      <c r="X564">
        <v>14015451</v>
      </c>
      <c r="Y564">
        <f>SUM(P564,Table13[[#This Row],[durable_asset]],Table13[[#This Row],[save_asset]],Table13[[#This Row],[incoming_agricultural]],Table13[[#This Row],[lasting_investment]],Table13[[#This Row],[0_lasting_investmen]])</f>
        <v>169097377</v>
      </c>
      <c r="Z564" t="str">
        <f>IF(Table13[[#This Row],[Asset]]&lt;170000000,"LOW",IF(Table13[[#This Row],[Asset]]&lt;250000000,"AVERAGE","HIGH"))</f>
        <v>LOW</v>
      </c>
      <c r="AA564">
        <f>SUM(S564,Table13[[#This Row],[other_expenses]],Table13[[#This Row],[farm_expenses]])</f>
        <v>83566867</v>
      </c>
      <c r="AB564" t="str">
        <f>IF(Table13[[#This Row],[Expenses]]&lt;100000000,"LOW",IF(Table13[[#This Row],[Expenses]]&lt;160000000,"AVERAGE","HIGH"))</f>
        <v>LOW</v>
      </c>
      <c r="AC564">
        <v>1</v>
      </c>
    </row>
    <row r="565" spans="1:29" x14ac:dyDescent="0.3">
      <c r="A565">
        <v>573</v>
      </c>
      <c r="B565">
        <v>97</v>
      </c>
      <c r="C565" t="s">
        <v>29</v>
      </c>
      <c r="D565">
        <v>19</v>
      </c>
      <c r="E565">
        <v>1</v>
      </c>
      <c r="F565">
        <v>2</v>
      </c>
      <c r="G565">
        <v>9</v>
      </c>
      <c r="H565">
        <v>5</v>
      </c>
      <c r="I565">
        <v>0</v>
      </c>
      <c r="J565">
        <v>0</v>
      </c>
      <c r="K565">
        <v>0</v>
      </c>
      <c r="L565">
        <v>0</v>
      </c>
      <c r="M565">
        <f>AVERAGE(Table13[[#This Row],[incoming_own_farm]],Table13[[#This Row],[incoming_business]],Table13[[#This Row],[incoming_0_business]])</f>
        <v>0</v>
      </c>
      <c r="N565">
        <f>IF(Table13[[#This Row],[Average Income]]=0,0,1)</f>
        <v>0</v>
      </c>
      <c r="O565">
        <v>0</v>
      </c>
      <c r="P565">
        <v>28912201</v>
      </c>
      <c r="Q565">
        <v>22861940</v>
      </c>
      <c r="R565">
        <v>23399979</v>
      </c>
      <c r="S565">
        <v>26692283</v>
      </c>
      <c r="T565">
        <v>28203066</v>
      </c>
      <c r="U565">
        <v>30028818</v>
      </c>
      <c r="V565">
        <v>31363432</v>
      </c>
      <c r="W565">
        <v>28411718</v>
      </c>
      <c r="X565">
        <v>28292707</v>
      </c>
      <c r="Y565">
        <f>SUM(P565,Table13[[#This Row],[durable_asset]],Table13[[#This Row],[save_asset]],Table13[[#This Row],[incoming_agricultural]],Table13[[#This Row],[lasting_investment]],Table13[[#This Row],[0_lasting_investmen]])</f>
        <v>161907363</v>
      </c>
      <c r="Z565" t="str">
        <f>IF(Table13[[#This Row],[Asset]]&lt;170000000,"LOW",IF(Table13[[#This Row],[Asset]]&lt;250000000,"AVERAGE","HIGH"))</f>
        <v>LOW</v>
      </c>
      <c r="AA565">
        <f>SUM(S565,Table13[[#This Row],[other_expenses]],Table13[[#This Row],[farm_expenses]])</f>
        <v>86258781</v>
      </c>
      <c r="AB565" t="str">
        <f>IF(Table13[[#This Row],[Expenses]]&lt;100000000,"LOW",IF(Table13[[#This Row],[Expenses]]&lt;160000000,"AVERAGE","HIGH"))</f>
        <v>LOW</v>
      </c>
      <c r="AC565">
        <v>0</v>
      </c>
    </row>
    <row r="566" spans="1:29" x14ac:dyDescent="0.3">
      <c r="A566">
        <v>574</v>
      </c>
      <c r="B566">
        <v>23</v>
      </c>
      <c r="C566" t="s">
        <v>29</v>
      </c>
      <c r="D566">
        <v>27</v>
      </c>
      <c r="E566">
        <v>1</v>
      </c>
      <c r="F566">
        <v>3</v>
      </c>
      <c r="G566">
        <v>10</v>
      </c>
      <c r="H566">
        <v>5</v>
      </c>
      <c r="I566">
        <v>1</v>
      </c>
      <c r="J566">
        <v>0</v>
      </c>
      <c r="K566">
        <v>0</v>
      </c>
      <c r="L566">
        <v>0</v>
      </c>
      <c r="M566">
        <f>AVERAGE(Table13[[#This Row],[incoming_own_farm]],Table13[[#This Row],[incoming_business]],Table13[[#This Row],[incoming_0_business]])</f>
        <v>0</v>
      </c>
      <c r="N566">
        <f>IF(Table13[[#This Row],[Average Income]]=0,0,1)</f>
        <v>0</v>
      </c>
      <c r="O566">
        <v>1</v>
      </c>
      <c r="P566">
        <v>28912201</v>
      </c>
      <c r="Q566">
        <v>68065323</v>
      </c>
      <c r="R566">
        <v>23399979</v>
      </c>
      <c r="S566">
        <v>28694205</v>
      </c>
      <c r="T566">
        <v>52049952</v>
      </c>
      <c r="U566">
        <v>28827665</v>
      </c>
      <c r="V566">
        <v>10409991</v>
      </c>
      <c r="W566">
        <v>68065323</v>
      </c>
      <c r="X566">
        <v>30429201</v>
      </c>
      <c r="Y566">
        <f>SUM(P566,Table13[[#This Row],[durable_asset]],Table13[[#This Row],[save_asset]],Table13[[#This Row],[incoming_agricultural]],Table13[[#This Row],[lasting_investment]],Table13[[#This Row],[0_lasting_investmen]])</f>
        <v>247699692</v>
      </c>
      <c r="Z566" t="str">
        <f>IF(Table13[[#This Row],[Asset]]&lt;170000000,"LOW",IF(Table13[[#This Row],[Asset]]&lt;250000000,"AVERAGE","HIGH"))</f>
        <v>AVERAGE</v>
      </c>
      <c r="AA566">
        <f>SUM(S566,Table13[[#This Row],[other_expenses]],Table13[[#This Row],[farm_expenses]])</f>
        <v>91154148</v>
      </c>
      <c r="AB566" t="str">
        <f>IF(Table13[[#This Row],[Expenses]]&lt;100000000,"LOW",IF(Table13[[#This Row],[Expenses]]&lt;160000000,"AVERAGE","HIGH"))</f>
        <v>LOW</v>
      </c>
      <c r="AC566">
        <v>0</v>
      </c>
    </row>
    <row r="567" spans="1:29" x14ac:dyDescent="0.3">
      <c r="A567">
        <v>575</v>
      </c>
      <c r="B567">
        <v>103</v>
      </c>
      <c r="C567" t="s">
        <v>29</v>
      </c>
      <c r="D567">
        <v>36</v>
      </c>
      <c r="E567">
        <v>1</v>
      </c>
      <c r="F567">
        <v>2</v>
      </c>
      <c r="G567">
        <v>14</v>
      </c>
      <c r="H567">
        <v>4</v>
      </c>
      <c r="I567">
        <v>0</v>
      </c>
      <c r="J567">
        <v>1</v>
      </c>
      <c r="K567">
        <v>0</v>
      </c>
      <c r="L567">
        <v>1</v>
      </c>
      <c r="M567">
        <f>AVERAGE(Table13[[#This Row],[incoming_own_farm]],Table13[[#This Row],[incoming_business]],Table13[[#This Row],[incoming_0_business]])</f>
        <v>0.66666666666666663</v>
      </c>
      <c r="N567">
        <f>IF(Table13[[#This Row],[Average Income]]=0,0,1)</f>
        <v>1</v>
      </c>
      <c r="O567">
        <v>0</v>
      </c>
      <c r="P567">
        <v>16521257</v>
      </c>
      <c r="Q567">
        <v>27546436</v>
      </c>
      <c r="R567">
        <v>44042267</v>
      </c>
      <c r="S567">
        <v>24023056</v>
      </c>
      <c r="T567">
        <v>48046108</v>
      </c>
      <c r="U567">
        <v>14947679</v>
      </c>
      <c r="V567">
        <v>26247411</v>
      </c>
      <c r="W567">
        <v>30639944</v>
      </c>
      <c r="X567">
        <v>58545074</v>
      </c>
      <c r="Y567">
        <f>SUM(P567,Table13[[#This Row],[durable_asset]],Table13[[#This Row],[save_asset]],Table13[[#This Row],[incoming_agricultural]],Table13[[#This Row],[lasting_investment]],Table13[[#This Row],[0_lasting_investmen]])</f>
        <v>192242657</v>
      </c>
      <c r="Z567" t="str">
        <f>IF(Table13[[#This Row],[Asset]]&lt;170000000,"LOW",IF(Table13[[#This Row],[Asset]]&lt;250000000,"AVERAGE","HIGH"))</f>
        <v>AVERAGE</v>
      </c>
      <c r="AA567">
        <f>SUM(S567,Table13[[#This Row],[other_expenses]],Table13[[#This Row],[farm_expenses]])</f>
        <v>98316575</v>
      </c>
      <c r="AB567" t="str">
        <f>IF(Table13[[#This Row],[Expenses]]&lt;100000000,"LOW",IF(Table13[[#This Row],[Expenses]]&lt;160000000,"AVERAGE","HIGH"))</f>
        <v>LOW</v>
      </c>
      <c r="AC567">
        <v>0</v>
      </c>
    </row>
    <row r="568" spans="1:29" x14ac:dyDescent="0.3">
      <c r="A568">
        <v>576</v>
      </c>
      <c r="B568">
        <v>34</v>
      </c>
      <c r="C568" t="s">
        <v>29</v>
      </c>
      <c r="D568">
        <v>45</v>
      </c>
      <c r="E568">
        <v>1</v>
      </c>
      <c r="F568">
        <v>6</v>
      </c>
      <c r="G568">
        <v>9</v>
      </c>
      <c r="H568">
        <v>5</v>
      </c>
      <c r="I568">
        <v>0</v>
      </c>
      <c r="J568">
        <v>0</v>
      </c>
      <c r="K568">
        <v>0</v>
      </c>
      <c r="L568">
        <v>0</v>
      </c>
      <c r="M568">
        <f>AVERAGE(Table13[[#This Row],[incoming_own_farm]],Table13[[#This Row],[incoming_business]],Table13[[#This Row],[incoming_0_business]])</f>
        <v>0</v>
      </c>
      <c r="N568">
        <f>IF(Table13[[#This Row],[Average Income]]=0,0,1)</f>
        <v>0</v>
      </c>
      <c r="O568">
        <v>0</v>
      </c>
      <c r="P568">
        <v>28912201</v>
      </c>
      <c r="Q568">
        <v>22861940</v>
      </c>
      <c r="R568">
        <v>23399979</v>
      </c>
      <c r="S568">
        <v>26692283</v>
      </c>
      <c r="T568">
        <v>28203066</v>
      </c>
      <c r="U568">
        <v>30028818</v>
      </c>
      <c r="V568">
        <v>31363432</v>
      </c>
      <c r="W568">
        <v>28411718</v>
      </c>
      <c r="X568">
        <v>28292707</v>
      </c>
      <c r="Y568">
        <f>SUM(P568,Table13[[#This Row],[durable_asset]],Table13[[#This Row],[save_asset]],Table13[[#This Row],[incoming_agricultural]],Table13[[#This Row],[lasting_investment]],Table13[[#This Row],[0_lasting_investmen]])</f>
        <v>161907363</v>
      </c>
      <c r="Z568" t="str">
        <f>IF(Table13[[#This Row],[Asset]]&lt;170000000,"LOW",IF(Table13[[#This Row],[Asset]]&lt;250000000,"AVERAGE","HIGH"))</f>
        <v>LOW</v>
      </c>
      <c r="AA568">
        <f>SUM(S568,Table13[[#This Row],[other_expenses]],Table13[[#This Row],[farm_expenses]])</f>
        <v>86258781</v>
      </c>
      <c r="AB568" t="str">
        <f>IF(Table13[[#This Row],[Expenses]]&lt;100000000,"LOW",IF(Table13[[#This Row],[Expenses]]&lt;160000000,"AVERAGE","HIGH"))</f>
        <v>LOW</v>
      </c>
      <c r="AC568">
        <v>0</v>
      </c>
    </row>
    <row r="569" spans="1:29" x14ac:dyDescent="0.3">
      <c r="A569">
        <v>577</v>
      </c>
      <c r="B569">
        <v>45</v>
      </c>
      <c r="C569" t="s">
        <v>29</v>
      </c>
      <c r="D569">
        <v>20</v>
      </c>
      <c r="E569">
        <v>1</v>
      </c>
      <c r="F569">
        <v>3</v>
      </c>
      <c r="G569">
        <v>10</v>
      </c>
      <c r="H569">
        <v>5</v>
      </c>
      <c r="I569">
        <v>0</v>
      </c>
      <c r="J569">
        <v>1</v>
      </c>
      <c r="K569">
        <v>0</v>
      </c>
      <c r="L569">
        <v>1</v>
      </c>
      <c r="M569">
        <f>AVERAGE(Table13[[#This Row],[incoming_own_farm]],Table13[[#This Row],[incoming_business]],Table13[[#This Row],[incoming_0_business]])</f>
        <v>0.66666666666666663</v>
      </c>
      <c r="N569">
        <f>IF(Table13[[#This Row],[Average Income]]=0,0,1)</f>
        <v>1</v>
      </c>
      <c r="O569">
        <v>0</v>
      </c>
      <c r="P569">
        <v>11187569</v>
      </c>
      <c r="Q569">
        <v>23062132</v>
      </c>
      <c r="R569">
        <v>23399979</v>
      </c>
      <c r="S569">
        <v>80076847</v>
      </c>
      <c r="T569">
        <v>22021133</v>
      </c>
      <c r="U569">
        <v>21353827</v>
      </c>
      <c r="V569">
        <v>16460241</v>
      </c>
      <c r="W569">
        <v>40175391</v>
      </c>
      <c r="X569">
        <v>15558043</v>
      </c>
      <c r="Y569">
        <f>SUM(P569,Table13[[#This Row],[durable_asset]],Table13[[#This Row],[save_asset]],Table13[[#This Row],[incoming_agricultural]],Table13[[#This Row],[lasting_investment]],Table13[[#This Row],[0_lasting_investmen]])</f>
        <v>134736941</v>
      </c>
      <c r="Z569" t="str">
        <f>IF(Table13[[#This Row],[Asset]]&lt;170000000,"LOW",IF(Table13[[#This Row],[Asset]]&lt;250000000,"AVERAGE","HIGH"))</f>
        <v>LOW</v>
      </c>
      <c r="AA569">
        <f>SUM(S569,Table13[[#This Row],[other_expenses]],Table13[[#This Row],[farm_expenses]])</f>
        <v>118558221</v>
      </c>
      <c r="AB569" t="str">
        <f>IF(Table13[[#This Row],[Expenses]]&lt;100000000,"LOW",IF(Table13[[#This Row],[Expenses]]&lt;160000000,"AVERAGE","HIGH"))</f>
        <v>AVERAGE</v>
      </c>
      <c r="AC569">
        <v>0</v>
      </c>
    </row>
    <row r="570" spans="1:29" x14ac:dyDescent="0.3">
      <c r="A570">
        <v>578</v>
      </c>
      <c r="B570">
        <v>41</v>
      </c>
      <c r="C570" t="s">
        <v>29</v>
      </c>
      <c r="D570">
        <v>45</v>
      </c>
      <c r="E570">
        <v>1</v>
      </c>
      <c r="F570">
        <v>4</v>
      </c>
      <c r="G570">
        <v>7</v>
      </c>
      <c r="H570">
        <v>6</v>
      </c>
      <c r="I570">
        <v>1</v>
      </c>
      <c r="J570">
        <v>0</v>
      </c>
      <c r="K570">
        <v>0</v>
      </c>
      <c r="L570">
        <v>1</v>
      </c>
      <c r="M570">
        <f>AVERAGE(Table13[[#This Row],[incoming_own_farm]],Table13[[#This Row],[incoming_business]],Table13[[#This Row],[incoming_0_business]])</f>
        <v>0.33333333333333331</v>
      </c>
      <c r="N570">
        <f>IF(Table13[[#This Row],[Average Income]]=0,0,1)</f>
        <v>1</v>
      </c>
      <c r="O570">
        <v>1</v>
      </c>
      <c r="P570">
        <v>388964</v>
      </c>
      <c r="Q570">
        <v>23222287</v>
      </c>
      <c r="R570">
        <v>23399979</v>
      </c>
      <c r="S570">
        <v>18684598</v>
      </c>
      <c r="T570">
        <v>15534909</v>
      </c>
      <c r="U570">
        <v>53384566</v>
      </c>
      <c r="V570">
        <v>1712755</v>
      </c>
      <c r="W570">
        <v>33357922</v>
      </c>
      <c r="X570">
        <v>42218296</v>
      </c>
      <c r="Y570">
        <f>SUM(P570,Table13[[#This Row],[durable_asset]],Table13[[#This Row],[save_asset]],Table13[[#This Row],[incoming_agricultural]],Table13[[#This Row],[lasting_investment]],Table13[[#This Row],[0_lasting_investmen]])</f>
        <v>175972014</v>
      </c>
      <c r="Z570" t="str">
        <f>IF(Table13[[#This Row],[Asset]]&lt;170000000,"LOW",IF(Table13[[#This Row],[Asset]]&lt;250000000,"AVERAGE","HIGH"))</f>
        <v>AVERAGE</v>
      </c>
      <c r="AA570">
        <f>SUM(S570,Table13[[#This Row],[other_expenses]],Table13[[#This Row],[farm_expenses]])</f>
        <v>35932262</v>
      </c>
      <c r="AB570" t="str">
        <f>IF(Table13[[#This Row],[Expenses]]&lt;100000000,"LOW",IF(Table13[[#This Row],[Expenses]]&lt;160000000,"AVERAGE","HIGH"))</f>
        <v>LOW</v>
      </c>
      <c r="AC570">
        <v>0</v>
      </c>
    </row>
    <row r="571" spans="1:29" x14ac:dyDescent="0.3">
      <c r="A571">
        <v>579</v>
      </c>
      <c r="B571">
        <v>23</v>
      </c>
      <c r="C571" t="s">
        <v>29</v>
      </c>
      <c r="D571">
        <v>21</v>
      </c>
      <c r="E571">
        <v>1</v>
      </c>
      <c r="F571">
        <v>1</v>
      </c>
      <c r="G571">
        <v>12</v>
      </c>
      <c r="H571">
        <v>3</v>
      </c>
      <c r="I571">
        <v>1</v>
      </c>
      <c r="J571">
        <v>0</v>
      </c>
      <c r="K571">
        <v>0</v>
      </c>
      <c r="L571">
        <v>0</v>
      </c>
      <c r="M571">
        <f>AVERAGE(Table13[[#This Row],[incoming_own_farm]],Table13[[#This Row],[incoming_business]],Table13[[#This Row],[incoming_0_business]])</f>
        <v>0</v>
      </c>
      <c r="N571">
        <f>IF(Table13[[#This Row],[Average Income]]=0,0,1)</f>
        <v>0</v>
      </c>
      <c r="O571">
        <v>1</v>
      </c>
      <c r="P571">
        <v>24823824</v>
      </c>
      <c r="Q571">
        <v>22861940</v>
      </c>
      <c r="R571">
        <v>37670246</v>
      </c>
      <c r="S571">
        <v>15348064</v>
      </c>
      <c r="T571">
        <v>28026898</v>
      </c>
      <c r="U571">
        <v>15348064</v>
      </c>
      <c r="V571">
        <v>28638597</v>
      </c>
      <c r="W571">
        <v>32157211</v>
      </c>
      <c r="X571">
        <v>52661653</v>
      </c>
      <c r="Y571">
        <f>SUM(P571,Table13[[#This Row],[durable_asset]],Table13[[#This Row],[save_asset]],Table13[[#This Row],[incoming_agricultural]],Table13[[#This Row],[lasting_investment]],Table13[[#This Row],[0_lasting_investmen]])</f>
        <v>185522938</v>
      </c>
      <c r="Z571" t="str">
        <f>IF(Table13[[#This Row],[Asset]]&lt;170000000,"LOW",IF(Table13[[#This Row],[Asset]]&lt;250000000,"AVERAGE","HIGH"))</f>
        <v>AVERAGE</v>
      </c>
      <c r="AA571">
        <f>SUM(S571,Table13[[#This Row],[other_expenses]],Table13[[#This Row],[farm_expenses]])</f>
        <v>72013559</v>
      </c>
      <c r="AB571" t="str">
        <f>IF(Table13[[#This Row],[Expenses]]&lt;100000000,"LOW",IF(Table13[[#This Row],[Expenses]]&lt;160000000,"AVERAGE","HIGH"))</f>
        <v>LOW</v>
      </c>
      <c r="AC571">
        <v>0</v>
      </c>
    </row>
    <row r="572" spans="1:29" x14ac:dyDescent="0.3">
      <c r="A572">
        <v>580</v>
      </c>
      <c r="B572">
        <v>20</v>
      </c>
      <c r="C572" t="s">
        <v>29</v>
      </c>
      <c r="D572">
        <v>27</v>
      </c>
      <c r="E572">
        <v>1</v>
      </c>
      <c r="F572">
        <v>4</v>
      </c>
      <c r="G572">
        <v>8</v>
      </c>
      <c r="H572">
        <v>6</v>
      </c>
      <c r="I572">
        <v>0</v>
      </c>
      <c r="J572">
        <v>1</v>
      </c>
      <c r="K572">
        <v>0</v>
      </c>
      <c r="L572">
        <v>1</v>
      </c>
      <c r="M572">
        <f>AVERAGE(Table13[[#This Row],[incoming_own_farm]],Table13[[#This Row],[incoming_business]],Table13[[#This Row],[incoming_0_business]])</f>
        <v>0.66666666666666663</v>
      </c>
      <c r="N572">
        <f>IF(Table13[[#This Row],[Average Income]]=0,0,1)</f>
        <v>1</v>
      </c>
      <c r="O572">
        <v>0</v>
      </c>
      <c r="P572">
        <v>70215347</v>
      </c>
      <c r="Q572">
        <v>23158224</v>
      </c>
      <c r="R572">
        <v>23399979</v>
      </c>
      <c r="S572">
        <v>14013449</v>
      </c>
      <c r="T572">
        <v>83279924</v>
      </c>
      <c r="U572">
        <v>48046112</v>
      </c>
      <c r="V572">
        <v>6005764</v>
      </c>
      <c r="W572">
        <v>35624985</v>
      </c>
      <c r="X572">
        <v>97827215</v>
      </c>
      <c r="Y572">
        <f>SUM(P572,Table13[[#This Row],[durable_asset]],Table13[[#This Row],[save_asset]],Table13[[#This Row],[incoming_agricultural]],Table13[[#This Row],[lasting_investment]],Table13[[#This Row],[0_lasting_investmen]])</f>
        <v>298271862</v>
      </c>
      <c r="Z572" t="str">
        <f>IF(Table13[[#This Row],[Asset]]&lt;170000000,"LOW",IF(Table13[[#This Row],[Asset]]&lt;250000000,"AVERAGE","HIGH"))</f>
        <v>HIGH</v>
      </c>
      <c r="AA572">
        <f>SUM(S572,Table13[[#This Row],[other_expenses]],Table13[[#This Row],[farm_expenses]])</f>
        <v>103299137</v>
      </c>
      <c r="AB572" t="str">
        <f>IF(Table13[[#This Row],[Expenses]]&lt;100000000,"LOW",IF(Table13[[#This Row],[Expenses]]&lt;160000000,"AVERAGE","HIGH"))</f>
        <v>AVERAGE</v>
      </c>
      <c r="AC572">
        <v>0</v>
      </c>
    </row>
    <row r="573" spans="1:29" x14ac:dyDescent="0.3">
      <c r="A573">
        <v>581</v>
      </c>
      <c r="B573">
        <v>120</v>
      </c>
      <c r="C573" t="s">
        <v>29</v>
      </c>
      <c r="D573">
        <v>22</v>
      </c>
      <c r="E573">
        <v>1</v>
      </c>
      <c r="F573">
        <v>2</v>
      </c>
      <c r="G573">
        <v>10</v>
      </c>
      <c r="H573">
        <v>4</v>
      </c>
      <c r="I573">
        <v>0</v>
      </c>
      <c r="J573">
        <v>1</v>
      </c>
      <c r="K573">
        <v>0</v>
      </c>
      <c r="L573">
        <v>1</v>
      </c>
      <c r="M573">
        <f>AVERAGE(Table13[[#This Row],[incoming_own_farm]],Table13[[#This Row],[incoming_business]],Table13[[#This Row],[incoming_0_business]])</f>
        <v>0.66666666666666663</v>
      </c>
      <c r="N573">
        <f>IF(Table13[[#This Row],[Average Income]]=0,0,1)</f>
        <v>1</v>
      </c>
      <c r="O573">
        <v>0</v>
      </c>
      <c r="P573">
        <v>49563774</v>
      </c>
      <c r="Q573">
        <v>23062132</v>
      </c>
      <c r="R573">
        <v>19218445</v>
      </c>
      <c r="S573">
        <v>10145737</v>
      </c>
      <c r="T573">
        <v>31069818</v>
      </c>
      <c r="U573">
        <v>10143067</v>
      </c>
      <c r="V573">
        <v>35478492</v>
      </c>
      <c r="W573">
        <v>28338818</v>
      </c>
      <c r="X573">
        <v>27994644</v>
      </c>
      <c r="Y573">
        <f>SUM(P573,Table13[[#This Row],[durable_asset]],Table13[[#This Row],[save_asset]],Table13[[#This Row],[incoming_agricultural]],Table13[[#This Row],[lasting_investment]],Table13[[#This Row],[0_lasting_investmen]])</f>
        <v>158320880</v>
      </c>
      <c r="Z573" t="str">
        <f>IF(Table13[[#This Row],[Asset]]&lt;170000000,"LOW",IF(Table13[[#This Row],[Asset]]&lt;250000000,"AVERAGE","HIGH"))</f>
        <v>LOW</v>
      </c>
      <c r="AA573">
        <f>SUM(S573,Table13[[#This Row],[other_expenses]],Table13[[#This Row],[farm_expenses]])</f>
        <v>76694047</v>
      </c>
      <c r="AB573" t="str">
        <f>IF(Table13[[#This Row],[Expenses]]&lt;100000000,"LOW",IF(Table13[[#This Row],[Expenses]]&lt;160000000,"AVERAGE","HIGH"))</f>
        <v>LOW</v>
      </c>
      <c r="AC573">
        <v>0</v>
      </c>
    </row>
    <row r="574" spans="1:29" x14ac:dyDescent="0.3">
      <c r="A574">
        <v>582</v>
      </c>
      <c r="B574">
        <v>120</v>
      </c>
      <c r="C574" t="s">
        <v>29</v>
      </c>
      <c r="D574">
        <v>32</v>
      </c>
      <c r="E574">
        <v>1</v>
      </c>
      <c r="F574">
        <v>5</v>
      </c>
      <c r="G574">
        <v>7</v>
      </c>
      <c r="H574">
        <v>7</v>
      </c>
      <c r="I574">
        <v>0</v>
      </c>
      <c r="J574">
        <v>1</v>
      </c>
      <c r="K574">
        <v>0</v>
      </c>
      <c r="L574">
        <v>0</v>
      </c>
      <c r="M574">
        <f>AVERAGE(Table13[[#This Row],[incoming_own_farm]],Table13[[#This Row],[incoming_business]],Table13[[#This Row],[incoming_0_business]])</f>
        <v>0.33333333333333331</v>
      </c>
      <c r="N574">
        <f>IF(Table13[[#This Row],[Average Income]]=0,0,1)</f>
        <v>1</v>
      </c>
      <c r="O574">
        <v>0</v>
      </c>
      <c r="P574">
        <v>49563774</v>
      </c>
      <c r="Q574">
        <v>1165919</v>
      </c>
      <c r="R574">
        <v>23399979</v>
      </c>
      <c r="S574">
        <v>46711493</v>
      </c>
      <c r="T574">
        <v>12812296</v>
      </c>
      <c r="U574">
        <v>10676913</v>
      </c>
      <c r="V574">
        <v>31363432</v>
      </c>
      <c r="W574">
        <v>17063997</v>
      </c>
      <c r="X574">
        <v>53251104</v>
      </c>
      <c r="Y574">
        <f>SUM(P574,Table13[[#This Row],[durable_asset]],Table13[[#This Row],[save_asset]],Table13[[#This Row],[incoming_agricultural]],Table13[[#This Row],[lasting_investment]],Table13[[#This Row],[0_lasting_investmen]])</f>
        <v>155121686</v>
      </c>
      <c r="Z574" t="str">
        <f>IF(Table13[[#This Row],[Asset]]&lt;170000000,"LOW",IF(Table13[[#This Row],[Asset]]&lt;250000000,"AVERAGE","HIGH"))</f>
        <v>LOW</v>
      </c>
      <c r="AA574">
        <f>SUM(S574,Table13[[#This Row],[other_expenses]],Table13[[#This Row],[farm_expenses]])</f>
        <v>90887221</v>
      </c>
      <c r="AB574" t="str">
        <f>IF(Table13[[#This Row],[Expenses]]&lt;100000000,"LOW",IF(Table13[[#This Row],[Expenses]]&lt;160000000,"AVERAGE","HIGH"))</f>
        <v>LOW</v>
      </c>
      <c r="AC574">
        <v>0</v>
      </c>
    </row>
    <row r="575" spans="1:29" x14ac:dyDescent="0.3">
      <c r="A575">
        <v>583</v>
      </c>
      <c r="B575">
        <v>104</v>
      </c>
      <c r="C575" t="s">
        <v>29</v>
      </c>
      <c r="D575">
        <v>46</v>
      </c>
      <c r="E575">
        <v>1</v>
      </c>
      <c r="F575">
        <v>1</v>
      </c>
      <c r="G575">
        <v>5</v>
      </c>
      <c r="H575">
        <v>6</v>
      </c>
      <c r="I575">
        <v>0</v>
      </c>
      <c r="J575">
        <v>0</v>
      </c>
      <c r="K575">
        <v>0</v>
      </c>
      <c r="L575">
        <v>0</v>
      </c>
      <c r="M575">
        <f>AVERAGE(Table13[[#This Row],[incoming_own_farm]],Table13[[#This Row],[incoming_business]],Table13[[#This Row],[incoming_0_business]])</f>
        <v>0</v>
      </c>
      <c r="N575">
        <f>IF(Table13[[#This Row],[Average Income]]=0,0,1)</f>
        <v>0</v>
      </c>
      <c r="O575">
        <v>1</v>
      </c>
      <c r="P575">
        <v>50360968</v>
      </c>
      <c r="Q575">
        <v>29196021</v>
      </c>
      <c r="R575">
        <v>96092224</v>
      </c>
      <c r="S575">
        <v>60057635</v>
      </c>
      <c r="T575">
        <v>32671356</v>
      </c>
      <c r="U575">
        <v>10676913</v>
      </c>
      <c r="V575">
        <v>48935851</v>
      </c>
      <c r="W575">
        <v>85610797</v>
      </c>
      <c r="X575">
        <v>58678535</v>
      </c>
      <c r="Y575">
        <f>SUM(P575,Table13[[#This Row],[durable_asset]],Table13[[#This Row],[save_asset]],Table13[[#This Row],[incoming_agricultural]],Table13[[#This Row],[lasting_investment]],Table13[[#This Row],[0_lasting_investmen]])</f>
        <v>330615458</v>
      </c>
      <c r="Z575" t="str">
        <f>IF(Table13[[#This Row],[Asset]]&lt;170000000,"LOW",IF(Table13[[#This Row],[Asset]]&lt;250000000,"AVERAGE","HIGH"))</f>
        <v>HIGH</v>
      </c>
      <c r="AA575">
        <f>SUM(S575,Table13[[#This Row],[other_expenses]],Table13[[#This Row],[farm_expenses]])</f>
        <v>141664842</v>
      </c>
      <c r="AB575" t="str">
        <f>IF(Table13[[#This Row],[Expenses]]&lt;100000000,"LOW",IF(Table13[[#This Row],[Expenses]]&lt;160000000,"AVERAGE","HIGH"))</f>
        <v>AVERAGE</v>
      </c>
      <c r="AC575">
        <v>0</v>
      </c>
    </row>
    <row r="576" spans="1:29" x14ac:dyDescent="0.3">
      <c r="A576">
        <v>584</v>
      </c>
      <c r="B576">
        <v>89</v>
      </c>
      <c r="C576" t="s">
        <v>29</v>
      </c>
      <c r="D576">
        <v>28</v>
      </c>
      <c r="E576">
        <v>1</v>
      </c>
      <c r="F576">
        <v>3</v>
      </c>
      <c r="G576">
        <v>5</v>
      </c>
      <c r="H576">
        <v>5</v>
      </c>
      <c r="I576">
        <v>0</v>
      </c>
      <c r="J576">
        <v>1</v>
      </c>
      <c r="K576">
        <v>0</v>
      </c>
      <c r="L576">
        <v>0</v>
      </c>
      <c r="M576">
        <f>AVERAGE(Table13[[#This Row],[incoming_own_farm]],Table13[[#This Row],[incoming_business]],Table13[[#This Row],[incoming_0_business]])</f>
        <v>0.33333333333333331</v>
      </c>
      <c r="N576">
        <f>IF(Table13[[#This Row],[Average Income]]=0,0,1)</f>
        <v>1</v>
      </c>
      <c r="O576">
        <v>0</v>
      </c>
      <c r="P576">
        <v>54078564</v>
      </c>
      <c r="Q576">
        <v>46844958</v>
      </c>
      <c r="R576">
        <v>23399979</v>
      </c>
      <c r="S576">
        <v>58723021</v>
      </c>
      <c r="T576">
        <v>23542593</v>
      </c>
      <c r="U576">
        <v>54719181</v>
      </c>
      <c r="V576">
        <v>55386484</v>
      </c>
      <c r="W576">
        <v>11157374</v>
      </c>
      <c r="X576">
        <v>17636925</v>
      </c>
      <c r="Y576">
        <f>SUM(P576,Table13[[#This Row],[durable_asset]],Table13[[#This Row],[save_asset]],Table13[[#This Row],[incoming_agricultural]],Table13[[#This Row],[lasting_investment]],Table13[[#This Row],[0_lasting_investmen]])</f>
        <v>207836981</v>
      </c>
      <c r="Z576" t="str">
        <f>IF(Table13[[#This Row],[Asset]]&lt;170000000,"LOW",IF(Table13[[#This Row],[Asset]]&lt;250000000,"AVERAGE","HIGH"))</f>
        <v>AVERAGE</v>
      </c>
      <c r="AA576">
        <f>SUM(S576,Table13[[#This Row],[other_expenses]],Table13[[#This Row],[farm_expenses]])</f>
        <v>137652098</v>
      </c>
      <c r="AB576" t="str">
        <f>IF(Table13[[#This Row],[Expenses]]&lt;100000000,"LOW",IF(Table13[[#This Row],[Expenses]]&lt;160000000,"AVERAGE","HIGH"))</f>
        <v>AVERAGE</v>
      </c>
      <c r="AC576">
        <v>0</v>
      </c>
    </row>
    <row r="577" spans="1:29" x14ac:dyDescent="0.3">
      <c r="A577">
        <v>585</v>
      </c>
      <c r="B577">
        <v>55</v>
      </c>
      <c r="C577" t="s">
        <v>29</v>
      </c>
      <c r="D577">
        <v>26</v>
      </c>
      <c r="E577">
        <v>1</v>
      </c>
      <c r="F577">
        <v>5</v>
      </c>
      <c r="G577">
        <v>9</v>
      </c>
      <c r="H577">
        <v>7</v>
      </c>
      <c r="I577">
        <v>0</v>
      </c>
      <c r="J577">
        <v>1</v>
      </c>
      <c r="K577">
        <v>0</v>
      </c>
      <c r="L577">
        <v>0</v>
      </c>
      <c r="M577">
        <f>AVERAGE(Table13[[#This Row],[incoming_own_farm]],Table13[[#This Row],[incoming_business]],Table13[[#This Row],[incoming_0_business]])</f>
        <v>0.33333333333333331</v>
      </c>
      <c r="N577">
        <f>IF(Table13[[#This Row],[Average Income]]=0,0,1)</f>
        <v>1</v>
      </c>
      <c r="O577">
        <v>0</v>
      </c>
      <c r="P577">
        <v>28912201</v>
      </c>
      <c r="Q577">
        <v>20259444</v>
      </c>
      <c r="R577">
        <v>23399979</v>
      </c>
      <c r="S577">
        <v>25891516</v>
      </c>
      <c r="T577">
        <v>15374755</v>
      </c>
      <c r="U577">
        <v>22955363</v>
      </c>
      <c r="V577">
        <v>13390628</v>
      </c>
      <c r="W577">
        <v>24743747</v>
      </c>
      <c r="X577">
        <v>30206766</v>
      </c>
      <c r="Y577">
        <f>SUM(P577,Table13[[#This Row],[durable_asset]],Table13[[#This Row],[save_asset]],Table13[[#This Row],[incoming_agricultural]],Table13[[#This Row],[lasting_investment]],Table13[[#This Row],[0_lasting_investmen]])</f>
        <v>150477500</v>
      </c>
      <c r="Z577" t="str">
        <f>IF(Table13[[#This Row],[Asset]]&lt;170000000,"LOW",IF(Table13[[#This Row],[Asset]]&lt;250000000,"AVERAGE","HIGH"))</f>
        <v>LOW</v>
      </c>
      <c r="AA577">
        <f>SUM(S577,Table13[[#This Row],[other_expenses]],Table13[[#This Row],[farm_expenses]])</f>
        <v>54656899</v>
      </c>
      <c r="AB577" t="str">
        <f>IF(Table13[[#This Row],[Expenses]]&lt;100000000,"LOW",IF(Table13[[#This Row],[Expenses]]&lt;160000000,"AVERAGE","HIGH"))</f>
        <v>LOW</v>
      </c>
      <c r="AC577">
        <v>0</v>
      </c>
    </row>
    <row r="578" spans="1:29" x14ac:dyDescent="0.3">
      <c r="A578">
        <v>586</v>
      </c>
      <c r="B578">
        <v>13</v>
      </c>
      <c r="C578" t="s">
        <v>30</v>
      </c>
      <c r="D578">
        <v>63</v>
      </c>
      <c r="E578">
        <v>0</v>
      </c>
      <c r="F578">
        <v>0</v>
      </c>
      <c r="G578">
        <v>8</v>
      </c>
      <c r="H578">
        <v>5</v>
      </c>
      <c r="I578">
        <v>0</v>
      </c>
      <c r="J578">
        <v>0</v>
      </c>
      <c r="K578">
        <v>0</v>
      </c>
      <c r="L578">
        <v>0</v>
      </c>
      <c r="M578">
        <f>AVERAGE(Table13[[#This Row],[incoming_own_farm]],Table13[[#This Row],[incoming_business]],Table13[[#This Row],[incoming_0_business]])</f>
        <v>0</v>
      </c>
      <c r="N578">
        <f>IF(Table13[[#This Row],[Average Income]]=0,0,1)</f>
        <v>0</v>
      </c>
      <c r="O578">
        <v>0</v>
      </c>
      <c r="P578">
        <v>28912201</v>
      </c>
      <c r="Q578">
        <v>22861940</v>
      </c>
      <c r="R578">
        <v>23399979</v>
      </c>
      <c r="S578">
        <v>26692283</v>
      </c>
      <c r="T578">
        <v>28203066</v>
      </c>
      <c r="U578">
        <v>30028818</v>
      </c>
      <c r="V578">
        <v>31363432</v>
      </c>
      <c r="W578">
        <v>28411718</v>
      </c>
      <c r="X578">
        <v>28292707</v>
      </c>
      <c r="Y578">
        <f>SUM(P578,Table13[[#This Row],[durable_asset]],Table13[[#This Row],[save_asset]],Table13[[#This Row],[incoming_agricultural]],Table13[[#This Row],[lasting_investment]],Table13[[#This Row],[0_lasting_investmen]])</f>
        <v>161907363</v>
      </c>
      <c r="Z578" t="str">
        <f>IF(Table13[[#This Row],[Asset]]&lt;170000000,"LOW",IF(Table13[[#This Row],[Asset]]&lt;250000000,"AVERAGE","HIGH"))</f>
        <v>LOW</v>
      </c>
      <c r="AA578">
        <f>SUM(S578,Table13[[#This Row],[other_expenses]],Table13[[#This Row],[farm_expenses]])</f>
        <v>86258781</v>
      </c>
      <c r="AB578" t="str">
        <f>IF(Table13[[#This Row],[Expenses]]&lt;100000000,"LOW",IF(Table13[[#This Row],[Expenses]]&lt;160000000,"AVERAGE","HIGH"))</f>
        <v>LOW</v>
      </c>
      <c r="AC578">
        <v>0</v>
      </c>
    </row>
    <row r="579" spans="1:29" x14ac:dyDescent="0.3">
      <c r="A579">
        <v>587</v>
      </c>
      <c r="B579">
        <v>26</v>
      </c>
      <c r="C579" t="s">
        <v>29</v>
      </c>
      <c r="D579">
        <v>59</v>
      </c>
      <c r="E579">
        <v>1</v>
      </c>
      <c r="F579">
        <v>6</v>
      </c>
      <c r="G579">
        <v>12</v>
      </c>
      <c r="H579">
        <v>8</v>
      </c>
      <c r="I579">
        <v>0</v>
      </c>
      <c r="J579">
        <v>1</v>
      </c>
      <c r="K579">
        <v>0</v>
      </c>
      <c r="L579">
        <v>0</v>
      </c>
      <c r="M579">
        <f>AVERAGE(Table13[[#This Row],[incoming_own_farm]],Table13[[#This Row],[incoming_business]],Table13[[#This Row],[incoming_0_business]])</f>
        <v>0.33333333333333331</v>
      </c>
      <c r="N579">
        <f>IF(Table13[[#This Row],[Average Income]]=0,0,1)</f>
        <v>1</v>
      </c>
      <c r="O579">
        <v>0</v>
      </c>
      <c r="P579">
        <v>5184104</v>
      </c>
      <c r="Q579">
        <v>26905823</v>
      </c>
      <c r="R579">
        <v>23399979</v>
      </c>
      <c r="S579">
        <v>28961128</v>
      </c>
      <c r="T579">
        <v>21220366</v>
      </c>
      <c r="U579">
        <v>8701684</v>
      </c>
      <c r="V579">
        <v>3994945</v>
      </c>
      <c r="W579">
        <v>81949933</v>
      </c>
      <c r="X579">
        <v>22038929</v>
      </c>
      <c r="Y579">
        <f>SUM(P579,Table13[[#This Row],[durable_asset]],Table13[[#This Row],[save_asset]],Table13[[#This Row],[incoming_agricultural]],Table13[[#This Row],[lasting_investment]],Table13[[#This Row],[0_lasting_investmen]])</f>
        <v>168180452</v>
      </c>
      <c r="Z579" t="str">
        <f>IF(Table13[[#This Row],[Asset]]&lt;170000000,"LOW",IF(Table13[[#This Row],[Asset]]&lt;250000000,"AVERAGE","HIGH"))</f>
        <v>LOW</v>
      </c>
      <c r="AA579">
        <f>SUM(S579,Table13[[#This Row],[other_expenses]],Table13[[#This Row],[farm_expenses]])</f>
        <v>54176439</v>
      </c>
      <c r="AB579" t="str">
        <f>IF(Table13[[#This Row],[Expenses]]&lt;100000000,"LOW",IF(Table13[[#This Row],[Expenses]]&lt;160000000,"AVERAGE","HIGH"))</f>
        <v>LOW</v>
      </c>
      <c r="AC579">
        <v>0</v>
      </c>
    </row>
    <row r="580" spans="1:29" x14ac:dyDescent="0.3">
      <c r="A580">
        <v>588</v>
      </c>
      <c r="B580">
        <v>52</v>
      </c>
      <c r="C580" t="s">
        <v>29</v>
      </c>
      <c r="D580">
        <v>53</v>
      </c>
      <c r="E580">
        <v>1</v>
      </c>
      <c r="F580">
        <v>3</v>
      </c>
      <c r="G580">
        <v>8</v>
      </c>
      <c r="H580">
        <v>5</v>
      </c>
      <c r="I580">
        <v>0</v>
      </c>
      <c r="J580">
        <v>0</v>
      </c>
      <c r="K580">
        <v>0</v>
      </c>
      <c r="L580">
        <v>0</v>
      </c>
      <c r="M580">
        <f>AVERAGE(Table13[[#This Row],[incoming_own_farm]],Table13[[#This Row],[incoming_business]],Table13[[#This Row],[incoming_0_business]])</f>
        <v>0</v>
      </c>
      <c r="N580">
        <f>IF(Table13[[#This Row],[Average Income]]=0,0,1)</f>
        <v>0</v>
      </c>
      <c r="O580">
        <v>0</v>
      </c>
      <c r="P580">
        <v>28912201</v>
      </c>
      <c r="Q580">
        <v>22861940</v>
      </c>
      <c r="R580">
        <v>23399979</v>
      </c>
      <c r="S580">
        <v>26692283</v>
      </c>
      <c r="T580">
        <v>28203066</v>
      </c>
      <c r="U580">
        <v>30028818</v>
      </c>
      <c r="V580">
        <v>31363432</v>
      </c>
      <c r="W580">
        <v>28411718</v>
      </c>
      <c r="X580">
        <v>28292707</v>
      </c>
      <c r="Y580">
        <f>SUM(P580,Table13[[#This Row],[durable_asset]],Table13[[#This Row],[save_asset]],Table13[[#This Row],[incoming_agricultural]],Table13[[#This Row],[lasting_investment]],Table13[[#This Row],[0_lasting_investmen]])</f>
        <v>161907363</v>
      </c>
      <c r="Z580" t="str">
        <f>IF(Table13[[#This Row],[Asset]]&lt;170000000,"LOW",IF(Table13[[#This Row],[Asset]]&lt;250000000,"AVERAGE","HIGH"))</f>
        <v>LOW</v>
      </c>
      <c r="AA580">
        <f>SUM(S580,Table13[[#This Row],[other_expenses]],Table13[[#This Row],[farm_expenses]])</f>
        <v>86258781</v>
      </c>
      <c r="AB580" t="str">
        <f>IF(Table13[[#This Row],[Expenses]]&lt;100000000,"LOW",IF(Table13[[#This Row],[Expenses]]&lt;160000000,"AVERAGE","HIGH"))</f>
        <v>LOW</v>
      </c>
      <c r="AC580">
        <v>0</v>
      </c>
    </row>
    <row r="581" spans="1:29" x14ac:dyDescent="0.3">
      <c r="A581">
        <v>589</v>
      </c>
      <c r="B581">
        <v>86</v>
      </c>
      <c r="C581" t="s">
        <v>29</v>
      </c>
      <c r="D581">
        <v>27</v>
      </c>
      <c r="E581">
        <v>1</v>
      </c>
      <c r="F581">
        <v>4</v>
      </c>
      <c r="G581">
        <v>10</v>
      </c>
      <c r="H581">
        <v>6</v>
      </c>
      <c r="I581">
        <v>0</v>
      </c>
      <c r="J581">
        <v>0</v>
      </c>
      <c r="K581">
        <v>0</v>
      </c>
      <c r="L581">
        <v>1</v>
      </c>
      <c r="M581">
        <f>AVERAGE(Table13[[#This Row],[incoming_own_farm]],Table13[[#This Row],[incoming_business]],Table13[[#This Row],[incoming_0_business]])</f>
        <v>0.33333333333333331</v>
      </c>
      <c r="N581">
        <f>IF(Table13[[#This Row],[Average Income]]=0,0,1)</f>
        <v>1</v>
      </c>
      <c r="O581">
        <v>0</v>
      </c>
      <c r="P581">
        <v>12254308</v>
      </c>
      <c r="Q581">
        <v>33632278</v>
      </c>
      <c r="R581">
        <v>1040999</v>
      </c>
      <c r="S581">
        <v>27226129</v>
      </c>
      <c r="T581">
        <v>20919276</v>
      </c>
      <c r="U581">
        <v>27759974</v>
      </c>
      <c r="V581">
        <v>15766241</v>
      </c>
      <c r="W581">
        <v>4684751</v>
      </c>
      <c r="X581">
        <v>11682323</v>
      </c>
      <c r="Y581">
        <f>SUM(P581,Table13[[#This Row],[durable_asset]],Table13[[#This Row],[save_asset]],Table13[[#This Row],[incoming_agricultural]],Table13[[#This Row],[lasting_investment]],Table13[[#This Row],[0_lasting_investmen]])</f>
        <v>91054633</v>
      </c>
      <c r="Z581" t="str">
        <f>IF(Table13[[#This Row],[Asset]]&lt;170000000,"LOW",IF(Table13[[#This Row],[Asset]]&lt;250000000,"AVERAGE","HIGH"))</f>
        <v>LOW</v>
      </c>
      <c r="AA581">
        <f>SUM(S581,Table13[[#This Row],[other_expenses]],Table13[[#This Row],[farm_expenses]])</f>
        <v>63911646</v>
      </c>
      <c r="AB581" t="str">
        <f>IF(Table13[[#This Row],[Expenses]]&lt;100000000,"LOW",IF(Table13[[#This Row],[Expenses]]&lt;160000000,"AVERAGE","HIGH"))</f>
        <v>LOW</v>
      </c>
      <c r="AC581">
        <v>0</v>
      </c>
    </row>
    <row r="582" spans="1:29" x14ac:dyDescent="0.3">
      <c r="A582">
        <v>590</v>
      </c>
      <c r="B582">
        <v>45</v>
      </c>
      <c r="C582" t="s">
        <v>29</v>
      </c>
      <c r="D582">
        <v>24</v>
      </c>
      <c r="E582">
        <v>1</v>
      </c>
      <c r="F582">
        <v>5</v>
      </c>
      <c r="G582">
        <v>10</v>
      </c>
      <c r="H582">
        <v>5</v>
      </c>
      <c r="I582">
        <v>0</v>
      </c>
      <c r="J582">
        <v>0</v>
      </c>
      <c r="K582">
        <v>0</v>
      </c>
      <c r="L582">
        <v>0</v>
      </c>
      <c r="M582">
        <f>AVERAGE(Table13[[#This Row],[incoming_own_farm]],Table13[[#This Row],[incoming_business]],Table13[[#This Row],[incoming_0_business]])</f>
        <v>0</v>
      </c>
      <c r="N582">
        <f>IF(Table13[[#This Row],[Average Income]]=0,0,1)</f>
        <v>0</v>
      </c>
      <c r="O582">
        <v>0</v>
      </c>
      <c r="P582">
        <v>28912201</v>
      </c>
      <c r="Q582">
        <v>22861940</v>
      </c>
      <c r="R582">
        <v>23399979</v>
      </c>
      <c r="S582">
        <v>26692283</v>
      </c>
      <c r="T582">
        <v>28203066</v>
      </c>
      <c r="U582">
        <v>30028818</v>
      </c>
      <c r="V582">
        <v>31363432</v>
      </c>
      <c r="W582">
        <v>28411718</v>
      </c>
      <c r="X582">
        <v>28292707</v>
      </c>
      <c r="Y582">
        <f>SUM(P582,Table13[[#This Row],[durable_asset]],Table13[[#This Row],[save_asset]],Table13[[#This Row],[incoming_agricultural]],Table13[[#This Row],[lasting_investment]],Table13[[#This Row],[0_lasting_investmen]])</f>
        <v>161907363</v>
      </c>
      <c r="Z582" t="str">
        <f>IF(Table13[[#This Row],[Asset]]&lt;170000000,"LOW",IF(Table13[[#This Row],[Asset]]&lt;250000000,"AVERAGE","HIGH"))</f>
        <v>LOW</v>
      </c>
      <c r="AA582">
        <f>SUM(S582,Table13[[#This Row],[other_expenses]],Table13[[#This Row],[farm_expenses]])</f>
        <v>86258781</v>
      </c>
      <c r="AB582" t="str">
        <f>IF(Table13[[#This Row],[Expenses]]&lt;100000000,"LOW",IF(Table13[[#This Row],[Expenses]]&lt;160000000,"AVERAGE","HIGH"))</f>
        <v>LOW</v>
      </c>
      <c r="AC582">
        <v>0</v>
      </c>
    </row>
    <row r="583" spans="1:29" x14ac:dyDescent="0.3">
      <c r="A583">
        <v>591</v>
      </c>
      <c r="B583">
        <v>81</v>
      </c>
      <c r="C583" t="s">
        <v>29</v>
      </c>
      <c r="D583">
        <v>26</v>
      </c>
      <c r="E583">
        <v>1</v>
      </c>
      <c r="F583">
        <v>5</v>
      </c>
      <c r="G583">
        <v>8</v>
      </c>
      <c r="H583">
        <v>7</v>
      </c>
      <c r="I583">
        <v>0</v>
      </c>
      <c r="J583">
        <v>1</v>
      </c>
      <c r="K583">
        <v>0</v>
      </c>
      <c r="L583">
        <v>0</v>
      </c>
      <c r="M583">
        <f>AVERAGE(Table13[[#This Row],[incoming_own_farm]],Table13[[#This Row],[incoming_business]],Table13[[#This Row],[incoming_0_business]])</f>
        <v>0.33333333333333331</v>
      </c>
      <c r="N583">
        <f>IF(Table13[[#This Row],[Average Income]]=0,0,1)</f>
        <v>1</v>
      </c>
      <c r="O583">
        <v>0</v>
      </c>
      <c r="P583">
        <v>42236978</v>
      </c>
      <c r="Q583">
        <v>19698904</v>
      </c>
      <c r="R583">
        <v>23399979</v>
      </c>
      <c r="S583">
        <v>10676913</v>
      </c>
      <c r="T583">
        <v>16976292</v>
      </c>
      <c r="U583">
        <v>10743644</v>
      </c>
      <c r="V583">
        <v>82857299</v>
      </c>
      <c r="W583">
        <v>69302954</v>
      </c>
      <c r="X583">
        <v>10170872</v>
      </c>
      <c r="Y583">
        <f>SUM(P583,Table13[[#This Row],[durable_asset]],Table13[[#This Row],[save_asset]],Table13[[#This Row],[incoming_agricultural]],Table13[[#This Row],[lasting_investment]],Table13[[#This Row],[0_lasting_investmen]])</f>
        <v>175553331</v>
      </c>
      <c r="Z583" t="str">
        <f>IF(Table13[[#This Row],[Asset]]&lt;170000000,"LOW",IF(Table13[[#This Row],[Asset]]&lt;250000000,"AVERAGE","HIGH"))</f>
        <v>AVERAGE</v>
      </c>
      <c r="AA583">
        <f>SUM(S583,Table13[[#This Row],[other_expenses]],Table13[[#This Row],[farm_expenses]])</f>
        <v>110510504</v>
      </c>
      <c r="AB583" t="str">
        <f>IF(Table13[[#This Row],[Expenses]]&lt;100000000,"LOW",IF(Table13[[#This Row],[Expenses]]&lt;160000000,"AVERAGE","HIGH"))</f>
        <v>AVERAGE</v>
      </c>
      <c r="AC583">
        <v>0</v>
      </c>
    </row>
    <row r="584" spans="1:29" x14ac:dyDescent="0.3">
      <c r="A584">
        <v>592</v>
      </c>
      <c r="B584">
        <v>44</v>
      </c>
      <c r="C584" t="s">
        <v>29</v>
      </c>
      <c r="D584">
        <v>25</v>
      </c>
      <c r="E584">
        <v>1</v>
      </c>
      <c r="F584">
        <v>2</v>
      </c>
      <c r="G584">
        <v>10</v>
      </c>
      <c r="H584">
        <v>5</v>
      </c>
      <c r="I584">
        <v>0</v>
      </c>
      <c r="J584">
        <v>0</v>
      </c>
      <c r="K584">
        <v>0</v>
      </c>
      <c r="L584">
        <v>0</v>
      </c>
      <c r="M584">
        <f>AVERAGE(Table13[[#This Row],[incoming_own_farm]],Table13[[#This Row],[incoming_business]],Table13[[#This Row],[incoming_0_business]])</f>
        <v>0</v>
      </c>
      <c r="N584">
        <f>IF(Table13[[#This Row],[Average Income]]=0,0,1)</f>
        <v>0</v>
      </c>
      <c r="O584">
        <v>0</v>
      </c>
      <c r="P584">
        <v>28912201</v>
      </c>
      <c r="Q584">
        <v>22861940</v>
      </c>
      <c r="R584">
        <v>23399979</v>
      </c>
      <c r="S584">
        <v>26692283</v>
      </c>
      <c r="T584">
        <v>28203066</v>
      </c>
      <c r="U584">
        <v>30028818</v>
      </c>
      <c r="V584">
        <v>31363432</v>
      </c>
      <c r="W584">
        <v>28411718</v>
      </c>
      <c r="X584">
        <v>28292707</v>
      </c>
      <c r="Y584">
        <f>SUM(P584,Table13[[#This Row],[durable_asset]],Table13[[#This Row],[save_asset]],Table13[[#This Row],[incoming_agricultural]],Table13[[#This Row],[lasting_investment]],Table13[[#This Row],[0_lasting_investmen]])</f>
        <v>161907363</v>
      </c>
      <c r="Z584" t="str">
        <f>IF(Table13[[#This Row],[Asset]]&lt;170000000,"LOW",IF(Table13[[#This Row],[Asset]]&lt;250000000,"AVERAGE","HIGH"))</f>
        <v>LOW</v>
      </c>
      <c r="AA584">
        <f>SUM(S584,Table13[[#This Row],[other_expenses]],Table13[[#This Row],[farm_expenses]])</f>
        <v>86258781</v>
      </c>
      <c r="AB584" t="str">
        <f>IF(Table13[[#This Row],[Expenses]]&lt;100000000,"LOW",IF(Table13[[#This Row],[Expenses]]&lt;160000000,"AVERAGE","HIGH"))</f>
        <v>LOW</v>
      </c>
      <c r="AC584">
        <v>0</v>
      </c>
    </row>
    <row r="585" spans="1:29" x14ac:dyDescent="0.3">
      <c r="A585">
        <v>593</v>
      </c>
      <c r="B585">
        <v>38</v>
      </c>
      <c r="C585" t="s">
        <v>29</v>
      </c>
      <c r="D585">
        <v>53</v>
      </c>
      <c r="E585">
        <v>0</v>
      </c>
      <c r="F585">
        <v>3</v>
      </c>
      <c r="G585">
        <v>6</v>
      </c>
      <c r="H585">
        <v>5</v>
      </c>
      <c r="I585">
        <v>1</v>
      </c>
      <c r="J585">
        <v>0</v>
      </c>
      <c r="K585">
        <v>0</v>
      </c>
      <c r="L585">
        <v>0</v>
      </c>
      <c r="M585">
        <f>AVERAGE(Table13[[#This Row],[incoming_own_farm]],Table13[[#This Row],[incoming_business]],Table13[[#This Row],[incoming_0_business]])</f>
        <v>0</v>
      </c>
      <c r="N585">
        <f>IF(Table13[[#This Row],[Average Income]]=0,0,1)</f>
        <v>0</v>
      </c>
      <c r="O585">
        <v>1</v>
      </c>
      <c r="P585">
        <v>20819981</v>
      </c>
      <c r="Q585">
        <v>22861940</v>
      </c>
      <c r="R585">
        <v>28028803</v>
      </c>
      <c r="S585">
        <v>18684598</v>
      </c>
      <c r="T585">
        <v>23302362</v>
      </c>
      <c r="U585">
        <v>26158438</v>
      </c>
      <c r="V585">
        <v>15570499</v>
      </c>
      <c r="W585">
        <v>4053606</v>
      </c>
      <c r="X585">
        <v>10899349</v>
      </c>
      <c r="Y585">
        <f>SUM(P585,Table13[[#This Row],[durable_asset]],Table13[[#This Row],[save_asset]],Table13[[#This Row],[incoming_agricultural]],Table13[[#This Row],[lasting_investment]],Table13[[#This Row],[0_lasting_investmen]])</f>
        <v>112822117</v>
      </c>
      <c r="Z585" t="str">
        <f>IF(Table13[[#This Row],[Asset]]&lt;170000000,"LOW",IF(Table13[[#This Row],[Asset]]&lt;250000000,"AVERAGE","HIGH"))</f>
        <v>LOW</v>
      </c>
      <c r="AA585">
        <f>SUM(S585,Table13[[#This Row],[other_expenses]],Table13[[#This Row],[farm_expenses]])</f>
        <v>57557459</v>
      </c>
      <c r="AB585" t="str">
        <f>IF(Table13[[#This Row],[Expenses]]&lt;100000000,"LOW",IF(Table13[[#This Row],[Expenses]]&lt;160000000,"AVERAGE","HIGH"))</f>
        <v>LOW</v>
      </c>
      <c r="AC585">
        <v>1</v>
      </c>
    </row>
    <row r="586" spans="1:29" x14ac:dyDescent="0.3">
      <c r="A586">
        <v>594</v>
      </c>
      <c r="B586">
        <v>111</v>
      </c>
      <c r="C586" t="s">
        <v>29</v>
      </c>
      <c r="D586">
        <v>32</v>
      </c>
      <c r="E586">
        <v>1</v>
      </c>
      <c r="F586">
        <v>3</v>
      </c>
      <c r="G586">
        <v>10</v>
      </c>
      <c r="H586">
        <v>5</v>
      </c>
      <c r="I586">
        <v>0</v>
      </c>
      <c r="J586">
        <v>0</v>
      </c>
      <c r="K586">
        <v>1</v>
      </c>
      <c r="L586">
        <v>1</v>
      </c>
      <c r="M586">
        <f>AVERAGE(Table13[[#This Row],[incoming_own_farm]],Table13[[#This Row],[incoming_business]],Table13[[#This Row],[incoming_0_business]])</f>
        <v>0.66666666666666663</v>
      </c>
      <c r="N586">
        <f>IF(Table13[[#This Row],[Average Income]]=0,0,1)</f>
        <v>1</v>
      </c>
      <c r="O586">
        <v>0</v>
      </c>
      <c r="P586">
        <v>26105054</v>
      </c>
      <c r="Q586">
        <v>96092216</v>
      </c>
      <c r="R586">
        <v>10176434</v>
      </c>
      <c r="S586">
        <v>1494768</v>
      </c>
      <c r="T586">
        <v>2722613</v>
      </c>
      <c r="U586">
        <v>10676913</v>
      </c>
      <c r="V586">
        <v>39936105</v>
      </c>
      <c r="W586">
        <v>35714276</v>
      </c>
      <c r="X586">
        <v>49696805</v>
      </c>
      <c r="Y586">
        <f>SUM(P586,Table13[[#This Row],[durable_asset]],Table13[[#This Row],[save_asset]],Table13[[#This Row],[incoming_agricultural]],Table13[[#This Row],[lasting_investment]],Table13[[#This Row],[0_lasting_investmen]])</f>
        <v>228461698</v>
      </c>
      <c r="Z586" t="str">
        <f>IF(Table13[[#This Row],[Asset]]&lt;170000000,"LOW",IF(Table13[[#This Row],[Asset]]&lt;250000000,"AVERAGE","HIGH"))</f>
        <v>AVERAGE</v>
      </c>
      <c r="AA586">
        <f>SUM(S586,Table13[[#This Row],[other_expenses]],Table13[[#This Row],[farm_expenses]])</f>
        <v>44153486</v>
      </c>
      <c r="AB586" t="str">
        <f>IF(Table13[[#This Row],[Expenses]]&lt;100000000,"LOW",IF(Table13[[#This Row],[Expenses]]&lt;160000000,"AVERAGE","HIGH"))</f>
        <v>LOW</v>
      </c>
      <c r="AC586">
        <v>1</v>
      </c>
    </row>
    <row r="587" spans="1:29" x14ac:dyDescent="0.3">
      <c r="A587">
        <v>595</v>
      </c>
      <c r="B587">
        <v>15</v>
      </c>
      <c r="C587" t="s">
        <v>29</v>
      </c>
      <c r="D587">
        <v>47</v>
      </c>
      <c r="E587">
        <v>1</v>
      </c>
      <c r="F587">
        <v>4</v>
      </c>
      <c r="G587">
        <v>1</v>
      </c>
      <c r="H587">
        <v>5</v>
      </c>
      <c r="I587">
        <v>0</v>
      </c>
      <c r="J587">
        <v>0</v>
      </c>
      <c r="K587">
        <v>0</v>
      </c>
      <c r="L587">
        <v>0</v>
      </c>
      <c r="M587">
        <f>AVERAGE(Table13[[#This Row],[incoming_own_farm]],Table13[[#This Row],[incoming_business]],Table13[[#This Row],[incoming_0_business]])</f>
        <v>0</v>
      </c>
      <c r="N587">
        <f>IF(Table13[[#This Row],[Average Income]]=0,0,1)</f>
        <v>0</v>
      </c>
      <c r="O587">
        <v>0</v>
      </c>
      <c r="P587">
        <v>28912201</v>
      </c>
      <c r="Q587">
        <v>22861940</v>
      </c>
      <c r="R587">
        <v>23399979</v>
      </c>
      <c r="S587">
        <v>26692283</v>
      </c>
      <c r="T587">
        <v>28203066</v>
      </c>
      <c r="U587">
        <v>30028818</v>
      </c>
      <c r="V587">
        <v>31363432</v>
      </c>
      <c r="W587">
        <v>28411718</v>
      </c>
      <c r="X587">
        <v>28292707</v>
      </c>
      <c r="Y587">
        <f>SUM(P587,Table13[[#This Row],[durable_asset]],Table13[[#This Row],[save_asset]],Table13[[#This Row],[incoming_agricultural]],Table13[[#This Row],[lasting_investment]],Table13[[#This Row],[0_lasting_investmen]])</f>
        <v>161907363</v>
      </c>
      <c r="Z587" t="str">
        <f>IF(Table13[[#This Row],[Asset]]&lt;170000000,"LOW",IF(Table13[[#This Row],[Asset]]&lt;250000000,"AVERAGE","HIGH"))</f>
        <v>LOW</v>
      </c>
      <c r="AA587">
        <f>SUM(S587,Table13[[#This Row],[other_expenses]],Table13[[#This Row],[farm_expenses]])</f>
        <v>86258781</v>
      </c>
      <c r="AB587" t="str">
        <f>IF(Table13[[#This Row],[Expenses]]&lt;100000000,"LOW",IF(Table13[[#This Row],[Expenses]]&lt;160000000,"AVERAGE","HIGH"))</f>
        <v>LOW</v>
      </c>
      <c r="AC587">
        <v>0</v>
      </c>
    </row>
    <row r="588" spans="1:29" x14ac:dyDescent="0.3">
      <c r="A588">
        <v>596</v>
      </c>
      <c r="B588">
        <v>120</v>
      </c>
      <c r="C588" t="s">
        <v>29</v>
      </c>
      <c r="D588">
        <v>40</v>
      </c>
      <c r="E588">
        <v>0</v>
      </c>
      <c r="F588">
        <v>1</v>
      </c>
      <c r="G588">
        <v>9</v>
      </c>
      <c r="H588">
        <v>2</v>
      </c>
      <c r="I588">
        <v>0</v>
      </c>
      <c r="J588">
        <v>1</v>
      </c>
      <c r="K588">
        <v>0</v>
      </c>
      <c r="L588">
        <v>1</v>
      </c>
      <c r="M588">
        <f>AVERAGE(Table13[[#This Row],[incoming_own_farm]],Table13[[#This Row],[incoming_business]],Table13[[#This Row],[incoming_0_business]])</f>
        <v>0.66666666666666663</v>
      </c>
      <c r="N588">
        <f>IF(Table13[[#This Row],[Average Income]]=0,0,1)</f>
        <v>1</v>
      </c>
      <c r="O588">
        <v>0</v>
      </c>
      <c r="P588">
        <v>24164206</v>
      </c>
      <c r="Q588">
        <v>22645734</v>
      </c>
      <c r="R588">
        <v>16015369</v>
      </c>
      <c r="S588">
        <v>11210759</v>
      </c>
      <c r="T588">
        <v>22261364</v>
      </c>
      <c r="U588">
        <v>28827665</v>
      </c>
      <c r="V588">
        <v>46711496</v>
      </c>
      <c r="W588">
        <v>53792639</v>
      </c>
      <c r="X588">
        <v>15075801</v>
      </c>
      <c r="Y588">
        <f>SUM(P588,Table13[[#This Row],[durable_asset]],Table13[[#This Row],[save_asset]],Table13[[#This Row],[incoming_agricultural]],Table13[[#This Row],[lasting_investment]],Table13[[#This Row],[0_lasting_investmen]])</f>
        <v>160521414</v>
      </c>
      <c r="Z588" t="str">
        <f>IF(Table13[[#This Row],[Asset]]&lt;170000000,"LOW",IF(Table13[[#This Row],[Asset]]&lt;250000000,"AVERAGE","HIGH"))</f>
        <v>LOW</v>
      </c>
      <c r="AA588">
        <f>SUM(S588,Table13[[#This Row],[other_expenses]],Table13[[#This Row],[farm_expenses]])</f>
        <v>80183619</v>
      </c>
      <c r="AB588" t="str">
        <f>IF(Table13[[#This Row],[Expenses]]&lt;100000000,"LOW",IF(Table13[[#This Row],[Expenses]]&lt;160000000,"AVERAGE","HIGH"))</f>
        <v>LOW</v>
      </c>
      <c r="AC588">
        <v>0</v>
      </c>
    </row>
    <row r="589" spans="1:29" x14ac:dyDescent="0.3">
      <c r="A589">
        <v>597</v>
      </c>
      <c r="B589">
        <v>91</v>
      </c>
      <c r="C589" t="s">
        <v>29</v>
      </c>
      <c r="D589">
        <v>42</v>
      </c>
      <c r="E589">
        <v>0</v>
      </c>
      <c r="F589">
        <v>3</v>
      </c>
      <c r="G589">
        <v>8</v>
      </c>
      <c r="H589">
        <v>4</v>
      </c>
      <c r="I589">
        <v>0</v>
      </c>
      <c r="J589">
        <v>1</v>
      </c>
      <c r="K589">
        <v>0</v>
      </c>
      <c r="L589">
        <v>0</v>
      </c>
      <c r="M589">
        <f>AVERAGE(Table13[[#This Row],[incoming_own_farm]],Table13[[#This Row],[incoming_business]],Table13[[#This Row],[incoming_0_business]])</f>
        <v>0.33333333333333331</v>
      </c>
      <c r="N589">
        <f>IF(Table13[[#This Row],[Average Income]]=0,0,1)</f>
        <v>1</v>
      </c>
      <c r="O589">
        <v>0</v>
      </c>
      <c r="P589">
        <v>25784744</v>
      </c>
      <c r="Q589">
        <v>48046108</v>
      </c>
      <c r="R589">
        <v>13106084</v>
      </c>
      <c r="S589">
        <v>13439565</v>
      </c>
      <c r="T589">
        <v>47165264</v>
      </c>
      <c r="U589">
        <v>19084982</v>
      </c>
      <c r="V589">
        <v>50971141</v>
      </c>
      <c r="W589">
        <v>48765601</v>
      </c>
      <c r="X589">
        <v>94382797</v>
      </c>
      <c r="Y589">
        <f>SUM(P589,Table13[[#This Row],[durable_asset]],Table13[[#This Row],[save_asset]],Table13[[#This Row],[incoming_agricultural]],Table13[[#This Row],[lasting_investment]],Table13[[#This Row],[0_lasting_investmen]])</f>
        <v>249170316</v>
      </c>
      <c r="Z589" t="str">
        <f>IF(Table13[[#This Row],[Asset]]&lt;170000000,"LOW",IF(Table13[[#This Row],[Asset]]&lt;250000000,"AVERAGE","HIGH"))</f>
        <v>AVERAGE</v>
      </c>
      <c r="AA589">
        <f>SUM(S589,Table13[[#This Row],[other_expenses]],Table13[[#This Row],[farm_expenses]])</f>
        <v>111575970</v>
      </c>
      <c r="AB589" t="str">
        <f>IF(Table13[[#This Row],[Expenses]]&lt;100000000,"LOW",IF(Table13[[#This Row],[Expenses]]&lt;160000000,"AVERAGE","HIGH"))</f>
        <v>AVERAGE</v>
      </c>
      <c r="AC589">
        <v>1</v>
      </c>
    </row>
    <row r="590" spans="1:29" x14ac:dyDescent="0.3">
      <c r="A590">
        <v>598</v>
      </c>
      <c r="B590">
        <v>79</v>
      </c>
      <c r="C590" t="s">
        <v>29</v>
      </c>
      <c r="D590">
        <v>23</v>
      </c>
      <c r="E590">
        <v>1</v>
      </c>
      <c r="F590">
        <v>2</v>
      </c>
      <c r="G590">
        <v>10</v>
      </c>
      <c r="H590">
        <v>4</v>
      </c>
      <c r="I590">
        <v>0</v>
      </c>
      <c r="J590">
        <v>0</v>
      </c>
      <c r="K590">
        <v>1</v>
      </c>
      <c r="L590">
        <v>1</v>
      </c>
      <c r="M590">
        <f>AVERAGE(Table13[[#This Row],[incoming_own_farm]],Table13[[#This Row],[incoming_business]],Table13[[#This Row],[incoming_0_business]])</f>
        <v>0.66666666666666663</v>
      </c>
      <c r="N590">
        <f>IF(Table13[[#This Row],[Average Income]]=0,0,1)</f>
        <v>1</v>
      </c>
      <c r="O590">
        <v>0</v>
      </c>
      <c r="P590">
        <v>60057636</v>
      </c>
      <c r="Q590">
        <v>22861940</v>
      </c>
      <c r="R590">
        <v>85761162</v>
      </c>
      <c r="S590">
        <v>24023058</v>
      </c>
      <c r="T590">
        <v>93689911</v>
      </c>
      <c r="U590">
        <v>30696127</v>
      </c>
      <c r="V590">
        <v>28375232</v>
      </c>
      <c r="W590">
        <v>84034317</v>
      </c>
      <c r="X590">
        <v>28375232</v>
      </c>
      <c r="Y590">
        <f>SUM(P590,Table13[[#This Row],[durable_asset]],Table13[[#This Row],[save_asset]],Table13[[#This Row],[incoming_agricultural]],Table13[[#This Row],[lasting_investment]],Table13[[#This Row],[0_lasting_investmen]])</f>
        <v>311786414</v>
      </c>
      <c r="Z590" t="str">
        <f>IF(Table13[[#This Row],[Asset]]&lt;170000000,"LOW",IF(Table13[[#This Row],[Asset]]&lt;250000000,"AVERAGE","HIGH"))</f>
        <v>HIGH</v>
      </c>
      <c r="AA590">
        <f>SUM(S590,Table13[[#This Row],[other_expenses]],Table13[[#This Row],[farm_expenses]])</f>
        <v>146088201</v>
      </c>
      <c r="AB590" t="str">
        <f>IF(Table13[[#This Row],[Expenses]]&lt;100000000,"LOW",IF(Table13[[#This Row],[Expenses]]&lt;160000000,"AVERAGE","HIGH"))</f>
        <v>AVERAGE</v>
      </c>
      <c r="AC590">
        <v>0</v>
      </c>
    </row>
    <row r="591" spans="1:29" x14ac:dyDescent="0.3">
      <c r="A591">
        <v>599</v>
      </c>
      <c r="B591">
        <v>40</v>
      </c>
      <c r="C591" t="s">
        <v>29</v>
      </c>
      <c r="D591">
        <v>34</v>
      </c>
      <c r="E591">
        <v>1</v>
      </c>
      <c r="F591">
        <v>6</v>
      </c>
      <c r="G591">
        <v>10</v>
      </c>
      <c r="H591">
        <v>8</v>
      </c>
      <c r="I591">
        <v>0</v>
      </c>
      <c r="J591">
        <v>0</v>
      </c>
      <c r="K591">
        <v>1</v>
      </c>
      <c r="L591">
        <v>1</v>
      </c>
      <c r="M591">
        <f>AVERAGE(Table13[[#This Row],[incoming_own_farm]],Table13[[#This Row],[incoming_business]],Table13[[#This Row],[incoming_0_business]])</f>
        <v>0.66666666666666663</v>
      </c>
      <c r="N591">
        <f>IF(Table13[[#This Row],[Average Income]]=0,0,1)</f>
        <v>1</v>
      </c>
      <c r="O591">
        <v>0</v>
      </c>
      <c r="P591">
        <v>57824402</v>
      </c>
      <c r="Q591">
        <v>21700827</v>
      </c>
      <c r="R591">
        <v>88084536</v>
      </c>
      <c r="S591">
        <v>14680755</v>
      </c>
      <c r="T591">
        <v>78155006</v>
      </c>
      <c r="U591">
        <v>14013449</v>
      </c>
      <c r="V591">
        <v>23689401</v>
      </c>
      <c r="W591">
        <v>34690182</v>
      </c>
      <c r="X591">
        <v>287943</v>
      </c>
      <c r="Y591">
        <f>SUM(P591,Table13[[#This Row],[durable_asset]],Table13[[#This Row],[save_asset]],Table13[[#This Row],[incoming_agricultural]],Table13[[#This Row],[lasting_investment]],Table13[[#This Row],[0_lasting_investmen]])</f>
        <v>216601339</v>
      </c>
      <c r="Z591" t="str">
        <f>IF(Table13[[#This Row],[Asset]]&lt;170000000,"LOW",IF(Table13[[#This Row],[Asset]]&lt;250000000,"AVERAGE","HIGH"))</f>
        <v>AVERAGE</v>
      </c>
      <c r="AA591">
        <f>SUM(S591,Table13[[#This Row],[other_expenses]],Table13[[#This Row],[farm_expenses]])</f>
        <v>116525162</v>
      </c>
      <c r="AB591" t="str">
        <f>IF(Table13[[#This Row],[Expenses]]&lt;100000000,"LOW",IF(Table13[[#This Row],[Expenses]]&lt;160000000,"AVERAGE","HIGH"))</f>
        <v>AVERAGE</v>
      </c>
      <c r="AC591">
        <v>0</v>
      </c>
    </row>
    <row r="592" spans="1:29" x14ac:dyDescent="0.3">
      <c r="A592">
        <v>600</v>
      </c>
      <c r="B592">
        <v>20</v>
      </c>
      <c r="C592" t="s">
        <v>29</v>
      </c>
      <c r="D592">
        <v>21</v>
      </c>
      <c r="E592">
        <v>1</v>
      </c>
      <c r="F592">
        <v>3</v>
      </c>
      <c r="G592">
        <v>5</v>
      </c>
      <c r="H592">
        <v>5</v>
      </c>
      <c r="I592">
        <v>0</v>
      </c>
      <c r="J592">
        <v>0</v>
      </c>
      <c r="K592">
        <v>0</v>
      </c>
      <c r="L592">
        <v>0</v>
      </c>
      <c r="M592">
        <f>AVERAGE(Table13[[#This Row],[incoming_own_farm]],Table13[[#This Row],[incoming_business]],Table13[[#This Row],[incoming_0_business]])</f>
        <v>0</v>
      </c>
      <c r="N592">
        <f>IF(Table13[[#This Row],[Average Income]]=0,0,1)</f>
        <v>0</v>
      </c>
      <c r="O592">
        <v>0</v>
      </c>
      <c r="P592">
        <v>18381764</v>
      </c>
      <c r="Q592">
        <v>13324788</v>
      </c>
      <c r="R592">
        <v>23399979</v>
      </c>
      <c r="S592">
        <v>44042268</v>
      </c>
      <c r="T592">
        <v>54452257</v>
      </c>
      <c r="U592">
        <v>18684598</v>
      </c>
      <c r="V592">
        <v>62281996</v>
      </c>
      <c r="W592">
        <v>32074905</v>
      </c>
      <c r="X592">
        <v>80966597</v>
      </c>
      <c r="Y592">
        <f>SUM(P592,Table13[[#This Row],[durable_asset]],Table13[[#This Row],[save_asset]],Table13[[#This Row],[incoming_agricultural]],Table13[[#This Row],[lasting_investment]],Table13[[#This Row],[0_lasting_investmen]])</f>
        <v>186832631</v>
      </c>
      <c r="Z592" t="str">
        <f>IF(Table13[[#This Row],[Asset]]&lt;170000000,"LOW",IF(Table13[[#This Row],[Asset]]&lt;250000000,"AVERAGE","HIGH"))</f>
        <v>AVERAGE</v>
      </c>
      <c r="AA592">
        <f>SUM(S592,Table13[[#This Row],[other_expenses]],Table13[[#This Row],[farm_expenses]])</f>
        <v>160776521</v>
      </c>
      <c r="AB592" t="str">
        <f>IF(Table13[[#This Row],[Expenses]]&lt;100000000,"LOW",IF(Table13[[#This Row],[Expenses]]&lt;160000000,"AVERAGE","HIGH"))</f>
        <v>HIGH</v>
      </c>
      <c r="AC592">
        <v>1</v>
      </c>
    </row>
    <row r="593" spans="1:29" x14ac:dyDescent="0.3">
      <c r="A593">
        <v>601</v>
      </c>
      <c r="B593">
        <v>76</v>
      </c>
      <c r="C593" t="s">
        <v>29</v>
      </c>
      <c r="D593">
        <v>38</v>
      </c>
      <c r="E593">
        <v>0</v>
      </c>
      <c r="F593">
        <v>2</v>
      </c>
      <c r="G593">
        <v>8</v>
      </c>
      <c r="H593">
        <v>4</v>
      </c>
      <c r="I593">
        <v>1</v>
      </c>
      <c r="J593">
        <v>0</v>
      </c>
      <c r="K593">
        <v>0</v>
      </c>
      <c r="L593">
        <v>1</v>
      </c>
      <c r="M593">
        <f>AVERAGE(Table13[[#This Row],[incoming_own_farm]],Table13[[#This Row],[incoming_business]],Table13[[#This Row],[incoming_0_business]])</f>
        <v>0.33333333333333331</v>
      </c>
      <c r="N593">
        <f>IF(Table13[[#This Row],[Average Income]]=0,0,1)</f>
        <v>1</v>
      </c>
      <c r="O593">
        <v>1</v>
      </c>
      <c r="P593">
        <v>82606287</v>
      </c>
      <c r="Q593">
        <v>36034584</v>
      </c>
      <c r="R593">
        <v>23399979</v>
      </c>
      <c r="S593">
        <v>64061481</v>
      </c>
      <c r="T593">
        <v>12604096</v>
      </c>
      <c r="U593">
        <v>28026898</v>
      </c>
      <c r="V593">
        <v>55386484</v>
      </c>
      <c r="W593">
        <v>46697517</v>
      </c>
      <c r="X593">
        <v>37569389</v>
      </c>
      <c r="Y593">
        <f>SUM(P593,Table13[[#This Row],[durable_asset]],Table13[[#This Row],[save_asset]],Table13[[#This Row],[incoming_agricultural]],Table13[[#This Row],[lasting_investment]],Table13[[#This Row],[0_lasting_investmen]])</f>
        <v>254334654</v>
      </c>
      <c r="Z593" t="str">
        <f>IF(Table13[[#This Row],[Asset]]&lt;170000000,"LOW",IF(Table13[[#This Row],[Asset]]&lt;250000000,"AVERAGE","HIGH"))</f>
        <v>HIGH</v>
      </c>
      <c r="AA593">
        <f>SUM(S593,Table13[[#This Row],[other_expenses]],Table13[[#This Row],[farm_expenses]])</f>
        <v>132052061</v>
      </c>
      <c r="AB593" t="str">
        <f>IF(Table13[[#This Row],[Expenses]]&lt;100000000,"LOW",IF(Table13[[#This Row],[Expenses]]&lt;160000000,"AVERAGE","HIGH"))</f>
        <v>AVERAGE</v>
      </c>
      <c r="AC593">
        <v>0</v>
      </c>
    </row>
    <row r="594" spans="1:29" x14ac:dyDescent="0.3">
      <c r="A594">
        <v>602</v>
      </c>
      <c r="B594">
        <v>51</v>
      </c>
      <c r="C594" t="s">
        <v>29</v>
      </c>
      <c r="D594">
        <v>41</v>
      </c>
      <c r="E594">
        <v>1</v>
      </c>
      <c r="F594">
        <v>6</v>
      </c>
      <c r="G594">
        <v>6</v>
      </c>
      <c r="H594">
        <v>5</v>
      </c>
      <c r="I594">
        <v>0</v>
      </c>
      <c r="J594">
        <v>0</v>
      </c>
      <c r="K594">
        <v>0</v>
      </c>
      <c r="L594">
        <v>0</v>
      </c>
      <c r="M594">
        <f>AVERAGE(Table13[[#This Row],[incoming_own_farm]],Table13[[#This Row],[incoming_business]],Table13[[#This Row],[incoming_0_business]])</f>
        <v>0</v>
      </c>
      <c r="N594">
        <f>IF(Table13[[#This Row],[Average Income]]=0,0,1)</f>
        <v>0</v>
      </c>
      <c r="O594">
        <v>0</v>
      </c>
      <c r="P594">
        <v>28912201</v>
      </c>
      <c r="Q594">
        <v>22861940</v>
      </c>
      <c r="R594">
        <v>23399979</v>
      </c>
      <c r="S594">
        <v>26692283</v>
      </c>
      <c r="T594">
        <v>28203066</v>
      </c>
      <c r="U594">
        <v>30028818</v>
      </c>
      <c r="V594">
        <v>31363432</v>
      </c>
      <c r="W594">
        <v>28411718</v>
      </c>
      <c r="X594">
        <v>28292707</v>
      </c>
      <c r="Y594">
        <f>SUM(P594,Table13[[#This Row],[durable_asset]],Table13[[#This Row],[save_asset]],Table13[[#This Row],[incoming_agricultural]],Table13[[#This Row],[lasting_investment]],Table13[[#This Row],[0_lasting_investmen]])</f>
        <v>161907363</v>
      </c>
      <c r="Z594" t="str">
        <f>IF(Table13[[#This Row],[Asset]]&lt;170000000,"LOW",IF(Table13[[#This Row],[Asset]]&lt;250000000,"AVERAGE","HIGH"))</f>
        <v>LOW</v>
      </c>
      <c r="AA594">
        <f>SUM(S594,Table13[[#This Row],[other_expenses]],Table13[[#This Row],[farm_expenses]])</f>
        <v>86258781</v>
      </c>
      <c r="AB594" t="str">
        <f>IF(Table13[[#This Row],[Expenses]]&lt;100000000,"LOW",IF(Table13[[#This Row],[Expenses]]&lt;160000000,"AVERAGE","HIGH"))</f>
        <v>LOW</v>
      </c>
      <c r="AC594">
        <v>0</v>
      </c>
    </row>
    <row r="595" spans="1:29" x14ac:dyDescent="0.3">
      <c r="A595">
        <v>603</v>
      </c>
      <c r="B595">
        <v>100</v>
      </c>
      <c r="C595" t="s">
        <v>29</v>
      </c>
      <c r="D595">
        <v>56</v>
      </c>
      <c r="E595">
        <v>1</v>
      </c>
      <c r="F595">
        <v>0</v>
      </c>
      <c r="G595">
        <v>12</v>
      </c>
      <c r="H595">
        <v>2</v>
      </c>
      <c r="I595">
        <v>0</v>
      </c>
      <c r="J595">
        <v>1</v>
      </c>
      <c r="K595">
        <v>0</v>
      </c>
      <c r="L595">
        <v>0</v>
      </c>
      <c r="M595">
        <f>AVERAGE(Table13[[#This Row],[incoming_own_farm]],Table13[[#This Row],[incoming_business]],Table13[[#This Row],[incoming_0_business]])</f>
        <v>0.33333333333333331</v>
      </c>
      <c r="N595">
        <f>IF(Table13[[#This Row],[Average Income]]=0,0,1)</f>
        <v>1</v>
      </c>
      <c r="O595">
        <v>0</v>
      </c>
      <c r="P595">
        <v>93596368</v>
      </c>
      <c r="Q595">
        <v>21140288</v>
      </c>
      <c r="R595">
        <v>5925687</v>
      </c>
      <c r="S595">
        <v>34566505</v>
      </c>
      <c r="T595">
        <v>72469551</v>
      </c>
      <c r="U595">
        <v>43775349</v>
      </c>
      <c r="V595">
        <v>77808008</v>
      </c>
      <c r="W595">
        <v>12402556</v>
      </c>
      <c r="X595">
        <v>71201668</v>
      </c>
      <c r="Y595">
        <f>SUM(P595,Table13[[#This Row],[durable_asset]],Table13[[#This Row],[save_asset]],Table13[[#This Row],[incoming_agricultural]],Table13[[#This Row],[lasting_investment]],Table13[[#This Row],[0_lasting_investmen]])</f>
        <v>248041916</v>
      </c>
      <c r="Z595" t="str">
        <f>IF(Table13[[#This Row],[Asset]]&lt;170000000,"LOW",IF(Table13[[#This Row],[Asset]]&lt;250000000,"AVERAGE","HIGH"))</f>
        <v>AVERAGE</v>
      </c>
      <c r="AA595">
        <f>SUM(S595,Table13[[#This Row],[other_expenses]],Table13[[#This Row],[farm_expenses]])</f>
        <v>184844064</v>
      </c>
      <c r="AB595" t="str">
        <f>IF(Table13[[#This Row],[Expenses]]&lt;100000000,"LOW",IF(Table13[[#This Row],[Expenses]]&lt;160000000,"AVERAGE","HIGH"))</f>
        <v>HIGH</v>
      </c>
      <c r="AC595">
        <v>1</v>
      </c>
    </row>
    <row r="596" spans="1:29" x14ac:dyDescent="0.3">
      <c r="A596">
        <v>604</v>
      </c>
      <c r="B596">
        <v>56</v>
      </c>
      <c r="C596" t="s">
        <v>29</v>
      </c>
      <c r="D596">
        <v>34</v>
      </c>
      <c r="E596">
        <v>1</v>
      </c>
      <c r="F596">
        <v>3</v>
      </c>
      <c r="G596">
        <v>14</v>
      </c>
      <c r="H596">
        <v>5</v>
      </c>
      <c r="I596">
        <v>0</v>
      </c>
      <c r="J596">
        <v>0</v>
      </c>
      <c r="K596">
        <v>0</v>
      </c>
      <c r="L596">
        <v>0</v>
      </c>
      <c r="M596">
        <f>AVERAGE(Table13[[#This Row],[incoming_own_farm]],Table13[[#This Row],[incoming_business]],Table13[[#This Row],[incoming_0_business]])</f>
        <v>0</v>
      </c>
      <c r="N596">
        <f>IF(Table13[[#This Row],[Average Income]]=0,0,1)</f>
        <v>0</v>
      </c>
      <c r="O596">
        <v>0</v>
      </c>
      <c r="P596">
        <v>28912201</v>
      </c>
      <c r="Q596">
        <v>22861940</v>
      </c>
      <c r="R596">
        <v>23399979</v>
      </c>
      <c r="S596">
        <v>26692283</v>
      </c>
      <c r="T596">
        <v>28203066</v>
      </c>
      <c r="U596">
        <v>30028818</v>
      </c>
      <c r="V596">
        <v>31363432</v>
      </c>
      <c r="W596">
        <v>28411718</v>
      </c>
      <c r="X596">
        <v>28292707</v>
      </c>
      <c r="Y596">
        <f>SUM(P596,Table13[[#This Row],[durable_asset]],Table13[[#This Row],[save_asset]],Table13[[#This Row],[incoming_agricultural]],Table13[[#This Row],[lasting_investment]],Table13[[#This Row],[0_lasting_investmen]])</f>
        <v>161907363</v>
      </c>
      <c r="Z596" t="str">
        <f>IF(Table13[[#This Row],[Asset]]&lt;170000000,"LOW",IF(Table13[[#This Row],[Asset]]&lt;250000000,"AVERAGE","HIGH"))</f>
        <v>LOW</v>
      </c>
      <c r="AA596">
        <f>SUM(S596,Table13[[#This Row],[other_expenses]],Table13[[#This Row],[farm_expenses]])</f>
        <v>86258781</v>
      </c>
      <c r="AB596" t="str">
        <f>IF(Table13[[#This Row],[Expenses]]&lt;100000000,"LOW",IF(Table13[[#This Row],[Expenses]]&lt;160000000,"AVERAGE","HIGH"))</f>
        <v>LOW</v>
      </c>
      <c r="AC596">
        <v>0</v>
      </c>
    </row>
    <row r="597" spans="1:29" x14ac:dyDescent="0.3">
      <c r="A597">
        <v>605</v>
      </c>
      <c r="B597">
        <v>7</v>
      </c>
      <c r="C597" t="s">
        <v>29</v>
      </c>
      <c r="D597">
        <v>24</v>
      </c>
      <c r="E597">
        <v>1</v>
      </c>
      <c r="F597">
        <v>3</v>
      </c>
      <c r="G597">
        <v>6</v>
      </c>
      <c r="H597">
        <v>5</v>
      </c>
      <c r="I597">
        <v>0</v>
      </c>
      <c r="J597">
        <v>0</v>
      </c>
      <c r="K597">
        <v>0</v>
      </c>
      <c r="L597">
        <v>0</v>
      </c>
      <c r="M597">
        <f>AVERAGE(Table13[[#This Row],[incoming_own_farm]],Table13[[#This Row],[incoming_business]],Table13[[#This Row],[incoming_0_business]])</f>
        <v>0</v>
      </c>
      <c r="N597">
        <f>IF(Table13[[#This Row],[Average Income]]=0,0,1)</f>
        <v>0</v>
      </c>
      <c r="O597">
        <v>1</v>
      </c>
      <c r="P597">
        <v>28912201</v>
      </c>
      <c r="Q597">
        <v>10426006</v>
      </c>
      <c r="R597">
        <v>23399979</v>
      </c>
      <c r="S597">
        <v>43908806</v>
      </c>
      <c r="T597">
        <v>11931451</v>
      </c>
      <c r="U597">
        <v>85415304</v>
      </c>
      <c r="V597">
        <v>13123704</v>
      </c>
      <c r="W597">
        <v>11547082</v>
      </c>
      <c r="X597">
        <v>11588899</v>
      </c>
      <c r="Y597">
        <f>SUM(P597,Table13[[#This Row],[durable_asset]],Table13[[#This Row],[save_asset]],Table13[[#This Row],[incoming_agricultural]],Table13[[#This Row],[lasting_investment]],Table13[[#This Row],[0_lasting_investmen]])</f>
        <v>171289471</v>
      </c>
      <c r="Z597" t="str">
        <f>IF(Table13[[#This Row],[Asset]]&lt;170000000,"LOW",IF(Table13[[#This Row],[Asset]]&lt;250000000,"AVERAGE","HIGH"))</f>
        <v>AVERAGE</v>
      </c>
      <c r="AA597">
        <f>SUM(S597,Table13[[#This Row],[other_expenses]],Table13[[#This Row],[farm_expenses]])</f>
        <v>68963961</v>
      </c>
      <c r="AB597" t="str">
        <f>IF(Table13[[#This Row],[Expenses]]&lt;100000000,"LOW",IF(Table13[[#This Row],[Expenses]]&lt;160000000,"AVERAGE","HIGH"))</f>
        <v>LOW</v>
      </c>
      <c r="AC597">
        <v>0</v>
      </c>
    </row>
    <row r="598" spans="1:29" x14ac:dyDescent="0.3">
      <c r="A598">
        <v>606</v>
      </c>
      <c r="B598">
        <v>95</v>
      </c>
      <c r="C598" t="s">
        <v>29</v>
      </c>
      <c r="D598">
        <v>54</v>
      </c>
      <c r="E598">
        <v>1</v>
      </c>
      <c r="F598">
        <v>0</v>
      </c>
      <c r="G598">
        <v>7</v>
      </c>
      <c r="H598">
        <v>2</v>
      </c>
      <c r="I598">
        <v>0</v>
      </c>
      <c r="J598">
        <v>0</v>
      </c>
      <c r="K598">
        <v>1</v>
      </c>
      <c r="L598">
        <v>1</v>
      </c>
      <c r="M598">
        <f>AVERAGE(Table13[[#This Row],[incoming_own_farm]],Table13[[#This Row],[incoming_business]],Table13[[#This Row],[incoming_0_business]])</f>
        <v>0.66666666666666663</v>
      </c>
      <c r="N598">
        <f>IF(Table13[[#This Row],[Average Income]]=0,0,1)</f>
        <v>1</v>
      </c>
      <c r="O598">
        <v>0</v>
      </c>
      <c r="P598">
        <v>17968733</v>
      </c>
      <c r="Q598">
        <v>18433691</v>
      </c>
      <c r="R598">
        <v>23399979</v>
      </c>
      <c r="S598">
        <v>56053796</v>
      </c>
      <c r="T598">
        <v>14413833</v>
      </c>
      <c r="U598">
        <v>42707653</v>
      </c>
      <c r="V598">
        <v>3558971</v>
      </c>
      <c r="W598">
        <v>38052008</v>
      </c>
      <c r="X598">
        <v>3558971</v>
      </c>
      <c r="Y598">
        <f>SUM(P598,Table13[[#This Row],[durable_asset]],Table13[[#This Row],[save_asset]],Table13[[#This Row],[incoming_agricultural]],Table13[[#This Row],[lasting_investment]],Table13[[#This Row],[0_lasting_investmen]])</f>
        <v>144121035</v>
      </c>
      <c r="Z598" t="str">
        <f>IF(Table13[[#This Row],[Asset]]&lt;170000000,"LOW",IF(Table13[[#This Row],[Asset]]&lt;250000000,"AVERAGE","HIGH"))</f>
        <v>LOW</v>
      </c>
      <c r="AA598">
        <f>SUM(S598,Table13[[#This Row],[other_expenses]],Table13[[#This Row],[farm_expenses]])</f>
        <v>74026600</v>
      </c>
      <c r="AB598" t="str">
        <f>IF(Table13[[#This Row],[Expenses]]&lt;100000000,"LOW",IF(Table13[[#This Row],[Expenses]]&lt;160000000,"AVERAGE","HIGH"))</f>
        <v>LOW</v>
      </c>
      <c r="AC598">
        <v>0</v>
      </c>
    </row>
    <row r="599" spans="1:29" x14ac:dyDescent="0.3">
      <c r="A599">
        <v>607</v>
      </c>
      <c r="B599">
        <v>92</v>
      </c>
      <c r="C599" t="s">
        <v>30</v>
      </c>
      <c r="D599">
        <v>24</v>
      </c>
      <c r="E599">
        <v>1</v>
      </c>
      <c r="F599">
        <v>1</v>
      </c>
      <c r="G599">
        <v>17</v>
      </c>
      <c r="H599">
        <v>5</v>
      </c>
      <c r="I599">
        <v>0</v>
      </c>
      <c r="J599">
        <v>0</v>
      </c>
      <c r="K599">
        <v>0</v>
      </c>
      <c r="L599">
        <v>0</v>
      </c>
      <c r="M599">
        <f>AVERAGE(Table13[[#This Row],[incoming_own_farm]],Table13[[#This Row],[incoming_business]],Table13[[#This Row],[incoming_0_business]])</f>
        <v>0</v>
      </c>
      <c r="N599">
        <f>IF(Table13[[#This Row],[Average Income]]=0,0,1)</f>
        <v>0</v>
      </c>
      <c r="O599">
        <v>0</v>
      </c>
      <c r="P599">
        <v>28912201</v>
      </c>
      <c r="Q599">
        <v>22861940</v>
      </c>
      <c r="R599">
        <v>23399979</v>
      </c>
      <c r="S599">
        <v>26692283</v>
      </c>
      <c r="T599">
        <v>28203066</v>
      </c>
      <c r="U599">
        <v>30028818</v>
      </c>
      <c r="V599">
        <v>31363432</v>
      </c>
      <c r="W599">
        <v>28411718</v>
      </c>
      <c r="X599">
        <v>28292707</v>
      </c>
      <c r="Y599">
        <f>SUM(P599,Table13[[#This Row],[durable_asset]],Table13[[#This Row],[save_asset]],Table13[[#This Row],[incoming_agricultural]],Table13[[#This Row],[lasting_investment]],Table13[[#This Row],[0_lasting_investmen]])</f>
        <v>161907363</v>
      </c>
      <c r="Z599" t="str">
        <f>IF(Table13[[#This Row],[Asset]]&lt;170000000,"LOW",IF(Table13[[#This Row],[Asset]]&lt;250000000,"AVERAGE","HIGH"))</f>
        <v>LOW</v>
      </c>
      <c r="AA599">
        <f>SUM(S599,Table13[[#This Row],[other_expenses]],Table13[[#This Row],[farm_expenses]])</f>
        <v>86258781</v>
      </c>
      <c r="AB599" t="str">
        <f>IF(Table13[[#This Row],[Expenses]]&lt;100000000,"LOW",IF(Table13[[#This Row],[Expenses]]&lt;160000000,"AVERAGE","HIGH"))</f>
        <v>LOW</v>
      </c>
      <c r="AC599">
        <v>0</v>
      </c>
    </row>
    <row r="600" spans="1:29" x14ac:dyDescent="0.3">
      <c r="A600">
        <v>608</v>
      </c>
      <c r="B600">
        <v>44</v>
      </c>
      <c r="C600" t="s">
        <v>29</v>
      </c>
      <c r="D600">
        <v>27</v>
      </c>
      <c r="E600">
        <v>0</v>
      </c>
      <c r="F600">
        <v>5</v>
      </c>
      <c r="G600">
        <v>12</v>
      </c>
      <c r="H600">
        <v>5</v>
      </c>
      <c r="I600">
        <v>0</v>
      </c>
      <c r="J600">
        <v>0</v>
      </c>
      <c r="K600">
        <v>0</v>
      </c>
      <c r="L600">
        <v>0</v>
      </c>
      <c r="M600">
        <f>AVERAGE(Table13[[#This Row],[incoming_own_farm]],Table13[[#This Row],[incoming_business]],Table13[[#This Row],[incoming_0_business]])</f>
        <v>0</v>
      </c>
      <c r="N600">
        <f>IF(Table13[[#This Row],[Average Income]]=0,0,1)</f>
        <v>0</v>
      </c>
      <c r="O600">
        <v>0</v>
      </c>
      <c r="P600">
        <v>28912201</v>
      </c>
      <c r="Q600">
        <v>22861940</v>
      </c>
      <c r="R600">
        <v>23399979</v>
      </c>
      <c r="S600">
        <v>26692283</v>
      </c>
      <c r="T600">
        <v>28203066</v>
      </c>
      <c r="U600">
        <v>30028818</v>
      </c>
      <c r="V600">
        <v>31363432</v>
      </c>
      <c r="W600">
        <v>28411718</v>
      </c>
      <c r="X600">
        <v>28292707</v>
      </c>
      <c r="Y600">
        <f>SUM(P600,Table13[[#This Row],[durable_asset]],Table13[[#This Row],[save_asset]],Table13[[#This Row],[incoming_agricultural]],Table13[[#This Row],[lasting_investment]],Table13[[#This Row],[0_lasting_investmen]])</f>
        <v>161907363</v>
      </c>
      <c r="Z600" t="str">
        <f>IF(Table13[[#This Row],[Asset]]&lt;170000000,"LOW",IF(Table13[[#This Row],[Asset]]&lt;250000000,"AVERAGE","HIGH"))</f>
        <v>LOW</v>
      </c>
      <c r="AA600">
        <f>SUM(S600,Table13[[#This Row],[other_expenses]],Table13[[#This Row],[farm_expenses]])</f>
        <v>86258781</v>
      </c>
      <c r="AB600" t="str">
        <f>IF(Table13[[#This Row],[Expenses]]&lt;100000000,"LOW",IF(Table13[[#This Row],[Expenses]]&lt;160000000,"AVERAGE","HIGH"))</f>
        <v>LOW</v>
      </c>
      <c r="AC600">
        <v>0</v>
      </c>
    </row>
    <row r="601" spans="1:29" x14ac:dyDescent="0.3">
      <c r="A601">
        <v>609</v>
      </c>
      <c r="B601">
        <v>77</v>
      </c>
      <c r="C601" t="s">
        <v>29</v>
      </c>
      <c r="D601">
        <v>21</v>
      </c>
      <c r="E601">
        <v>1</v>
      </c>
      <c r="F601">
        <v>3</v>
      </c>
      <c r="G601">
        <v>9</v>
      </c>
      <c r="H601">
        <v>5</v>
      </c>
      <c r="I601">
        <v>1</v>
      </c>
      <c r="J601">
        <v>0</v>
      </c>
      <c r="K601">
        <v>0</v>
      </c>
      <c r="L601">
        <v>0</v>
      </c>
      <c r="M601">
        <f>AVERAGE(Table13[[#This Row],[incoming_own_farm]],Table13[[#This Row],[incoming_business]],Table13[[#This Row],[incoming_0_business]])</f>
        <v>0</v>
      </c>
      <c r="N601">
        <f>IF(Table13[[#This Row],[Average Income]]=0,0,1)</f>
        <v>0</v>
      </c>
      <c r="O601">
        <v>1</v>
      </c>
      <c r="P601">
        <v>83646683</v>
      </c>
      <c r="Q601">
        <v>24583592</v>
      </c>
      <c r="R601">
        <v>23399979</v>
      </c>
      <c r="S601">
        <v>30696127</v>
      </c>
      <c r="T601">
        <v>15695063</v>
      </c>
      <c r="U601">
        <v>42707653</v>
      </c>
      <c r="V601">
        <v>3558971</v>
      </c>
      <c r="W601">
        <v>37993103</v>
      </c>
      <c r="X601">
        <v>3558971</v>
      </c>
      <c r="Y601">
        <f>SUM(P601,Table13[[#This Row],[durable_asset]],Table13[[#This Row],[save_asset]],Table13[[#This Row],[incoming_agricultural]],Table13[[#This Row],[lasting_investment]],Table13[[#This Row],[0_lasting_investmen]])</f>
        <v>215889981</v>
      </c>
      <c r="Z601" t="str">
        <f>IF(Table13[[#This Row],[Asset]]&lt;170000000,"LOW",IF(Table13[[#This Row],[Asset]]&lt;250000000,"AVERAGE","HIGH"))</f>
        <v>AVERAGE</v>
      </c>
      <c r="AA601">
        <f>SUM(S601,Table13[[#This Row],[other_expenses]],Table13[[#This Row],[farm_expenses]])</f>
        <v>49950161</v>
      </c>
      <c r="AB601" t="str">
        <f>IF(Table13[[#This Row],[Expenses]]&lt;100000000,"LOW",IF(Table13[[#This Row],[Expenses]]&lt;160000000,"AVERAGE","HIGH"))</f>
        <v>LOW</v>
      </c>
      <c r="AC601">
        <v>0</v>
      </c>
    </row>
    <row r="602" spans="1:29" x14ac:dyDescent="0.3">
      <c r="A602">
        <v>610</v>
      </c>
      <c r="B602">
        <v>116</v>
      </c>
      <c r="C602" t="s">
        <v>29</v>
      </c>
      <c r="D602">
        <v>26</v>
      </c>
      <c r="E602">
        <v>1</v>
      </c>
      <c r="F602">
        <v>3</v>
      </c>
      <c r="G602">
        <v>9</v>
      </c>
      <c r="H602">
        <v>5</v>
      </c>
      <c r="I602">
        <v>0</v>
      </c>
      <c r="J602">
        <v>0</v>
      </c>
      <c r="K602">
        <v>0</v>
      </c>
      <c r="L602">
        <v>0</v>
      </c>
      <c r="M602">
        <f>AVERAGE(Table13[[#This Row],[incoming_own_farm]],Table13[[#This Row],[incoming_business]],Table13[[#This Row],[incoming_0_business]])</f>
        <v>0</v>
      </c>
      <c r="N602">
        <f>IF(Table13[[#This Row],[Average Income]]=0,0,1)</f>
        <v>0</v>
      </c>
      <c r="O602">
        <v>0</v>
      </c>
      <c r="P602">
        <v>28912201</v>
      </c>
      <c r="Q602">
        <v>22861940</v>
      </c>
      <c r="R602">
        <v>23399979</v>
      </c>
      <c r="S602">
        <v>26692283</v>
      </c>
      <c r="T602">
        <v>28203066</v>
      </c>
      <c r="U602">
        <v>30028818</v>
      </c>
      <c r="V602">
        <v>31363432</v>
      </c>
      <c r="W602">
        <v>28411718</v>
      </c>
      <c r="X602">
        <v>28292707</v>
      </c>
      <c r="Y602">
        <f>SUM(P602,Table13[[#This Row],[durable_asset]],Table13[[#This Row],[save_asset]],Table13[[#This Row],[incoming_agricultural]],Table13[[#This Row],[lasting_investment]],Table13[[#This Row],[0_lasting_investmen]])</f>
        <v>161907363</v>
      </c>
      <c r="Z602" t="str">
        <f>IF(Table13[[#This Row],[Asset]]&lt;170000000,"LOW",IF(Table13[[#This Row],[Asset]]&lt;250000000,"AVERAGE","HIGH"))</f>
        <v>LOW</v>
      </c>
      <c r="AA602">
        <f>SUM(S602,Table13[[#This Row],[other_expenses]],Table13[[#This Row],[farm_expenses]])</f>
        <v>86258781</v>
      </c>
      <c r="AB602" t="str">
        <f>IF(Table13[[#This Row],[Expenses]]&lt;100000000,"LOW",IF(Table13[[#This Row],[Expenses]]&lt;160000000,"AVERAGE","HIGH"))</f>
        <v>LOW</v>
      </c>
      <c r="AC602">
        <v>0</v>
      </c>
    </row>
    <row r="603" spans="1:29" x14ac:dyDescent="0.3">
      <c r="A603">
        <v>611</v>
      </c>
      <c r="B603">
        <v>24</v>
      </c>
      <c r="C603" t="s">
        <v>29</v>
      </c>
      <c r="D603">
        <v>35</v>
      </c>
      <c r="E603">
        <v>1</v>
      </c>
      <c r="F603">
        <v>2</v>
      </c>
      <c r="G603">
        <v>10</v>
      </c>
      <c r="H603">
        <v>4</v>
      </c>
      <c r="I603">
        <v>0</v>
      </c>
      <c r="J603">
        <v>1</v>
      </c>
      <c r="K603">
        <v>0</v>
      </c>
      <c r="L603">
        <v>0</v>
      </c>
      <c r="M603">
        <f>AVERAGE(Table13[[#This Row],[incoming_own_farm]],Table13[[#This Row],[incoming_business]],Table13[[#This Row],[incoming_0_business]])</f>
        <v>0.33333333333333331</v>
      </c>
      <c r="N603">
        <f>IF(Table13[[#This Row],[Average Income]]=0,0,1)</f>
        <v>1</v>
      </c>
      <c r="O603">
        <v>0</v>
      </c>
      <c r="P603">
        <v>28912201</v>
      </c>
      <c r="Q603">
        <v>17696983</v>
      </c>
      <c r="R603">
        <v>23399979</v>
      </c>
      <c r="S603">
        <v>37369194</v>
      </c>
      <c r="T603">
        <v>57975639</v>
      </c>
      <c r="U603">
        <v>52717257</v>
      </c>
      <c r="V603">
        <v>21909916</v>
      </c>
      <c r="W603">
        <v>18417674</v>
      </c>
      <c r="X603">
        <v>49936814</v>
      </c>
      <c r="Y603">
        <f>SUM(P603,Table13[[#This Row],[durable_asset]],Table13[[#This Row],[save_asset]],Table13[[#This Row],[incoming_agricultural]],Table13[[#This Row],[lasting_investment]],Table13[[#This Row],[0_lasting_investmen]])</f>
        <v>191080908</v>
      </c>
      <c r="Z603" t="str">
        <f>IF(Table13[[#This Row],[Asset]]&lt;170000000,"LOW",IF(Table13[[#This Row],[Asset]]&lt;250000000,"AVERAGE","HIGH"))</f>
        <v>AVERAGE</v>
      </c>
      <c r="AA603">
        <f>SUM(S603,Table13[[#This Row],[other_expenses]],Table13[[#This Row],[farm_expenses]])</f>
        <v>117254749</v>
      </c>
      <c r="AB603" t="str">
        <f>IF(Table13[[#This Row],[Expenses]]&lt;100000000,"LOW",IF(Table13[[#This Row],[Expenses]]&lt;160000000,"AVERAGE","HIGH"))</f>
        <v>AVERAGE</v>
      </c>
      <c r="AC603">
        <v>0</v>
      </c>
    </row>
    <row r="604" spans="1:29" x14ac:dyDescent="0.3">
      <c r="A604">
        <v>612</v>
      </c>
      <c r="B604">
        <v>92</v>
      </c>
      <c r="C604" t="s">
        <v>29</v>
      </c>
      <c r="D604">
        <v>40</v>
      </c>
      <c r="E604">
        <v>1</v>
      </c>
      <c r="F604">
        <v>3</v>
      </c>
      <c r="G604">
        <v>4</v>
      </c>
      <c r="H604">
        <v>5</v>
      </c>
      <c r="I604">
        <v>0</v>
      </c>
      <c r="J604">
        <v>0</v>
      </c>
      <c r="K604">
        <v>0</v>
      </c>
      <c r="L604">
        <v>0</v>
      </c>
      <c r="M604">
        <f>AVERAGE(Table13[[#This Row],[incoming_own_farm]],Table13[[#This Row],[incoming_business]],Table13[[#This Row],[incoming_0_business]])</f>
        <v>0</v>
      </c>
      <c r="N604">
        <f>IF(Table13[[#This Row],[Average Income]]=0,0,1)</f>
        <v>0</v>
      </c>
      <c r="O604">
        <v>0</v>
      </c>
      <c r="P604">
        <v>28912201</v>
      </c>
      <c r="Q604">
        <v>22861940</v>
      </c>
      <c r="R604">
        <v>23399979</v>
      </c>
      <c r="S604">
        <v>26692283</v>
      </c>
      <c r="T604">
        <v>28203066</v>
      </c>
      <c r="U604">
        <v>30028818</v>
      </c>
      <c r="V604">
        <v>31363432</v>
      </c>
      <c r="W604">
        <v>28411718</v>
      </c>
      <c r="X604">
        <v>28292707</v>
      </c>
      <c r="Y604">
        <f>SUM(P604,Table13[[#This Row],[durable_asset]],Table13[[#This Row],[save_asset]],Table13[[#This Row],[incoming_agricultural]],Table13[[#This Row],[lasting_investment]],Table13[[#This Row],[0_lasting_investmen]])</f>
        <v>161907363</v>
      </c>
      <c r="Z604" t="str">
        <f>IF(Table13[[#This Row],[Asset]]&lt;170000000,"LOW",IF(Table13[[#This Row],[Asset]]&lt;250000000,"AVERAGE","HIGH"))</f>
        <v>LOW</v>
      </c>
      <c r="AA604">
        <f>SUM(S604,Table13[[#This Row],[other_expenses]],Table13[[#This Row],[farm_expenses]])</f>
        <v>86258781</v>
      </c>
      <c r="AB604" t="str">
        <f>IF(Table13[[#This Row],[Expenses]]&lt;100000000,"LOW",IF(Table13[[#This Row],[Expenses]]&lt;160000000,"AVERAGE","HIGH"))</f>
        <v>LOW</v>
      </c>
      <c r="AC604">
        <v>0</v>
      </c>
    </row>
    <row r="605" spans="1:29" x14ac:dyDescent="0.3">
      <c r="A605">
        <v>613</v>
      </c>
      <c r="B605">
        <v>130</v>
      </c>
      <c r="C605" t="s">
        <v>29</v>
      </c>
      <c r="D605">
        <v>31</v>
      </c>
      <c r="E605">
        <v>0</v>
      </c>
      <c r="F605">
        <v>5</v>
      </c>
      <c r="G605">
        <v>5</v>
      </c>
      <c r="H605">
        <v>5</v>
      </c>
      <c r="I605">
        <v>0</v>
      </c>
      <c r="J605">
        <v>0</v>
      </c>
      <c r="K605">
        <v>0</v>
      </c>
      <c r="L605">
        <v>0</v>
      </c>
      <c r="M605">
        <f>AVERAGE(Table13[[#This Row],[incoming_own_farm]],Table13[[#This Row],[incoming_business]],Table13[[#This Row],[incoming_0_business]])</f>
        <v>0</v>
      </c>
      <c r="N605">
        <f>IF(Table13[[#This Row],[Average Income]]=0,0,1)</f>
        <v>0</v>
      </c>
      <c r="O605">
        <v>0</v>
      </c>
      <c r="P605">
        <v>28912201</v>
      </c>
      <c r="Q605">
        <v>22861940</v>
      </c>
      <c r="R605">
        <v>23399979</v>
      </c>
      <c r="S605">
        <v>26692283</v>
      </c>
      <c r="T605">
        <v>28203066</v>
      </c>
      <c r="U605">
        <v>30028818</v>
      </c>
      <c r="V605">
        <v>31363432</v>
      </c>
      <c r="W605">
        <v>28411718</v>
      </c>
      <c r="X605">
        <v>28292707</v>
      </c>
      <c r="Y605">
        <f>SUM(P605,Table13[[#This Row],[durable_asset]],Table13[[#This Row],[save_asset]],Table13[[#This Row],[incoming_agricultural]],Table13[[#This Row],[lasting_investment]],Table13[[#This Row],[0_lasting_investmen]])</f>
        <v>161907363</v>
      </c>
      <c r="Z605" t="str">
        <f>IF(Table13[[#This Row],[Asset]]&lt;170000000,"LOW",IF(Table13[[#This Row],[Asset]]&lt;250000000,"AVERAGE","HIGH"))</f>
        <v>LOW</v>
      </c>
      <c r="AA605">
        <f>SUM(S605,Table13[[#This Row],[other_expenses]],Table13[[#This Row],[farm_expenses]])</f>
        <v>86258781</v>
      </c>
      <c r="AB605" t="str">
        <f>IF(Table13[[#This Row],[Expenses]]&lt;100000000,"LOW",IF(Table13[[#This Row],[Expenses]]&lt;160000000,"AVERAGE","HIGH"))</f>
        <v>LOW</v>
      </c>
      <c r="AC605">
        <v>1</v>
      </c>
    </row>
    <row r="606" spans="1:29" x14ac:dyDescent="0.3">
      <c r="A606">
        <v>614</v>
      </c>
      <c r="B606">
        <v>39</v>
      </c>
      <c r="C606" t="s">
        <v>29</v>
      </c>
      <c r="D606">
        <v>27</v>
      </c>
      <c r="E606">
        <v>1</v>
      </c>
      <c r="F606">
        <v>7</v>
      </c>
      <c r="G606">
        <v>9</v>
      </c>
      <c r="H606">
        <v>10</v>
      </c>
      <c r="I606">
        <v>1</v>
      </c>
      <c r="J606">
        <v>0</v>
      </c>
      <c r="K606">
        <v>0</v>
      </c>
      <c r="L606">
        <v>0</v>
      </c>
      <c r="M606">
        <f>AVERAGE(Table13[[#This Row],[incoming_own_farm]],Table13[[#This Row],[incoming_business]],Table13[[#This Row],[incoming_0_business]])</f>
        <v>0</v>
      </c>
      <c r="N606">
        <f>IF(Table13[[#This Row],[Average Income]]=0,0,1)</f>
        <v>0</v>
      </c>
      <c r="O606">
        <v>1</v>
      </c>
      <c r="P606">
        <v>19939136</v>
      </c>
      <c r="Q606">
        <v>22861940</v>
      </c>
      <c r="R606">
        <v>2440018</v>
      </c>
      <c r="S606">
        <v>35100353</v>
      </c>
      <c r="T606">
        <v>29516327</v>
      </c>
      <c r="U606">
        <v>15748446</v>
      </c>
      <c r="V606">
        <v>12827866</v>
      </c>
      <c r="W606">
        <v>30142645</v>
      </c>
      <c r="X606">
        <v>16297863</v>
      </c>
      <c r="Y606">
        <f>SUM(P606,Table13[[#This Row],[durable_asset]],Table13[[#This Row],[save_asset]],Table13[[#This Row],[incoming_agricultural]],Table13[[#This Row],[lasting_investment]],Table13[[#This Row],[0_lasting_investmen]])</f>
        <v>107430048</v>
      </c>
      <c r="Z606" t="str">
        <f>IF(Table13[[#This Row],[Asset]]&lt;170000000,"LOW",IF(Table13[[#This Row],[Asset]]&lt;250000000,"AVERAGE","HIGH"))</f>
        <v>LOW</v>
      </c>
      <c r="AA606">
        <f>SUM(S606,Table13[[#This Row],[other_expenses]],Table13[[#This Row],[farm_expenses]])</f>
        <v>77444546</v>
      </c>
      <c r="AB606" t="str">
        <f>IF(Table13[[#This Row],[Expenses]]&lt;100000000,"LOW",IF(Table13[[#This Row],[Expenses]]&lt;160000000,"AVERAGE","HIGH"))</f>
        <v>LOW</v>
      </c>
      <c r="AC606">
        <v>0</v>
      </c>
    </row>
    <row r="607" spans="1:29" x14ac:dyDescent="0.3">
      <c r="A607">
        <v>615</v>
      </c>
      <c r="B607">
        <v>36</v>
      </c>
      <c r="C607" t="s">
        <v>29</v>
      </c>
      <c r="D607">
        <v>43</v>
      </c>
      <c r="E607">
        <v>0</v>
      </c>
      <c r="F607">
        <v>1</v>
      </c>
      <c r="G607">
        <v>7</v>
      </c>
      <c r="H607">
        <v>3</v>
      </c>
      <c r="I607">
        <v>0</v>
      </c>
      <c r="J607">
        <v>1</v>
      </c>
      <c r="K607">
        <v>0</v>
      </c>
      <c r="L607">
        <v>0</v>
      </c>
      <c r="M607">
        <f>AVERAGE(Table13[[#This Row],[incoming_own_farm]],Table13[[#This Row],[incoming_business]],Table13[[#This Row],[incoming_0_business]])</f>
        <v>0.33333333333333331</v>
      </c>
      <c r="N607">
        <f>IF(Table13[[#This Row],[Average Income]]=0,0,1)</f>
        <v>1</v>
      </c>
      <c r="O607">
        <v>0</v>
      </c>
      <c r="P607">
        <v>584561</v>
      </c>
      <c r="Q607">
        <v>80076849</v>
      </c>
      <c r="R607">
        <v>10083391</v>
      </c>
      <c r="S607">
        <v>16015369</v>
      </c>
      <c r="T607">
        <v>12780265</v>
      </c>
      <c r="U607">
        <v>16015369</v>
      </c>
      <c r="V607">
        <v>25758052</v>
      </c>
      <c r="W607">
        <v>1308208</v>
      </c>
      <c r="X607">
        <v>41840153</v>
      </c>
      <c r="Y607">
        <f>SUM(P607,Table13[[#This Row],[durable_asset]],Table13[[#This Row],[save_asset]],Table13[[#This Row],[incoming_agricultural]],Table13[[#This Row],[lasting_investment]],Table13[[#This Row],[0_lasting_investmen]])</f>
        <v>149908531</v>
      </c>
      <c r="Z607" t="str">
        <f>IF(Table13[[#This Row],[Asset]]&lt;170000000,"LOW",IF(Table13[[#This Row],[Asset]]&lt;250000000,"AVERAGE","HIGH"))</f>
        <v>LOW</v>
      </c>
      <c r="AA607">
        <f>SUM(S607,Table13[[#This Row],[other_expenses]],Table13[[#This Row],[farm_expenses]])</f>
        <v>54553686</v>
      </c>
      <c r="AB607" t="str">
        <f>IF(Table13[[#This Row],[Expenses]]&lt;100000000,"LOW",IF(Table13[[#This Row],[Expenses]]&lt;160000000,"AVERAGE","HIGH"))</f>
        <v>LOW</v>
      </c>
      <c r="AC607">
        <v>0</v>
      </c>
    </row>
    <row r="608" spans="1:29" x14ac:dyDescent="0.3">
      <c r="A608">
        <v>616</v>
      </c>
      <c r="B608">
        <v>38</v>
      </c>
      <c r="C608" t="s">
        <v>29</v>
      </c>
      <c r="D608">
        <v>58</v>
      </c>
      <c r="E608">
        <v>0</v>
      </c>
      <c r="F608">
        <v>2</v>
      </c>
      <c r="G608">
        <v>8</v>
      </c>
      <c r="H608">
        <v>5</v>
      </c>
      <c r="I608">
        <v>0</v>
      </c>
      <c r="J608">
        <v>0</v>
      </c>
      <c r="K608">
        <v>0</v>
      </c>
      <c r="L608">
        <v>0</v>
      </c>
      <c r="M608">
        <f>AVERAGE(Table13[[#This Row],[incoming_own_farm]],Table13[[#This Row],[incoming_business]],Table13[[#This Row],[incoming_0_business]])</f>
        <v>0</v>
      </c>
      <c r="N608">
        <f>IF(Table13[[#This Row],[Average Income]]=0,0,1)</f>
        <v>0</v>
      </c>
      <c r="O608">
        <v>0</v>
      </c>
      <c r="P608">
        <v>28912201</v>
      </c>
      <c r="Q608">
        <v>22861940</v>
      </c>
      <c r="R608">
        <v>23399979</v>
      </c>
      <c r="S608">
        <v>26692283</v>
      </c>
      <c r="T608">
        <v>28203066</v>
      </c>
      <c r="U608">
        <v>30028818</v>
      </c>
      <c r="V608">
        <v>31363432</v>
      </c>
      <c r="W608">
        <v>28411718</v>
      </c>
      <c r="X608">
        <v>28292707</v>
      </c>
      <c r="Y608">
        <f>SUM(P608,Table13[[#This Row],[durable_asset]],Table13[[#This Row],[save_asset]],Table13[[#This Row],[incoming_agricultural]],Table13[[#This Row],[lasting_investment]],Table13[[#This Row],[0_lasting_investmen]])</f>
        <v>161907363</v>
      </c>
      <c r="Z608" t="str">
        <f>IF(Table13[[#This Row],[Asset]]&lt;170000000,"LOW",IF(Table13[[#This Row],[Asset]]&lt;250000000,"AVERAGE","HIGH"))</f>
        <v>LOW</v>
      </c>
      <c r="AA608">
        <f>SUM(S608,Table13[[#This Row],[other_expenses]],Table13[[#This Row],[farm_expenses]])</f>
        <v>86258781</v>
      </c>
      <c r="AB608" t="str">
        <f>IF(Table13[[#This Row],[Expenses]]&lt;100000000,"LOW",IF(Table13[[#This Row],[Expenses]]&lt;160000000,"AVERAGE","HIGH"))</f>
        <v>LOW</v>
      </c>
      <c r="AC608">
        <v>0</v>
      </c>
    </row>
    <row r="609" spans="1:29" x14ac:dyDescent="0.3">
      <c r="A609">
        <v>617</v>
      </c>
      <c r="B609">
        <v>41</v>
      </c>
      <c r="C609" t="s">
        <v>29</v>
      </c>
      <c r="D609">
        <v>29</v>
      </c>
      <c r="E609">
        <v>1</v>
      </c>
      <c r="F609">
        <v>5</v>
      </c>
      <c r="G609">
        <v>9</v>
      </c>
      <c r="H609">
        <v>7</v>
      </c>
      <c r="I609">
        <v>0</v>
      </c>
      <c r="J609">
        <v>0</v>
      </c>
      <c r="K609">
        <v>1</v>
      </c>
      <c r="L609">
        <v>1</v>
      </c>
      <c r="M609">
        <f>AVERAGE(Table13[[#This Row],[incoming_own_farm]],Table13[[#This Row],[incoming_business]],Table13[[#This Row],[incoming_0_business]])</f>
        <v>0.66666666666666663</v>
      </c>
      <c r="N609">
        <f>IF(Table13[[#This Row],[Average Income]]=0,0,1)</f>
        <v>1</v>
      </c>
      <c r="O609">
        <v>0</v>
      </c>
      <c r="P609">
        <v>53694088</v>
      </c>
      <c r="Q609">
        <v>61178715</v>
      </c>
      <c r="R609">
        <v>23399979</v>
      </c>
      <c r="S609">
        <v>17349985</v>
      </c>
      <c r="T609">
        <v>60538097</v>
      </c>
      <c r="U609">
        <v>36034582</v>
      </c>
      <c r="V609">
        <v>70067245</v>
      </c>
      <c r="W609">
        <v>11679465</v>
      </c>
      <c r="X609">
        <v>20783279</v>
      </c>
      <c r="Y609">
        <f>SUM(P609,Table13[[#This Row],[durable_asset]],Table13[[#This Row],[save_asset]],Table13[[#This Row],[incoming_agricultural]],Table13[[#This Row],[lasting_investment]],Table13[[#This Row],[0_lasting_investmen]])</f>
        <v>206770108</v>
      </c>
      <c r="Z609" t="str">
        <f>IF(Table13[[#This Row],[Asset]]&lt;170000000,"LOW",IF(Table13[[#This Row],[Asset]]&lt;250000000,"AVERAGE","HIGH"))</f>
        <v>AVERAGE</v>
      </c>
      <c r="AA609">
        <f>SUM(S609,Table13[[#This Row],[other_expenses]],Table13[[#This Row],[farm_expenses]])</f>
        <v>147955327</v>
      </c>
      <c r="AB609" t="str">
        <f>IF(Table13[[#This Row],[Expenses]]&lt;100000000,"LOW",IF(Table13[[#This Row],[Expenses]]&lt;160000000,"AVERAGE","HIGH"))</f>
        <v>AVERAGE</v>
      </c>
      <c r="AC609">
        <v>0</v>
      </c>
    </row>
    <row r="610" spans="1:29" x14ac:dyDescent="0.3">
      <c r="A610">
        <v>618</v>
      </c>
      <c r="B610">
        <v>116</v>
      </c>
      <c r="C610" t="s">
        <v>29</v>
      </c>
      <c r="D610">
        <v>28</v>
      </c>
      <c r="E610">
        <v>1</v>
      </c>
      <c r="F610">
        <v>2</v>
      </c>
      <c r="G610">
        <v>5</v>
      </c>
      <c r="H610">
        <v>5</v>
      </c>
      <c r="I610">
        <v>0</v>
      </c>
      <c r="J610">
        <v>0</v>
      </c>
      <c r="K610">
        <v>0</v>
      </c>
      <c r="L610">
        <v>0</v>
      </c>
      <c r="M610">
        <f>AVERAGE(Table13[[#This Row],[incoming_own_farm]],Table13[[#This Row],[incoming_business]],Table13[[#This Row],[incoming_0_business]])</f>
        <v>0</v>
      </c>
      <c r="N610">
        <f>IF(Table13[[#This Row],[Average Income]]=0,0,1)</f>
        <v>0</v>
      </c>
      <c r="O610">
        <v>0</v>
      </c>
      <c r="P610">
        <v>28912201</v>
      </c>
      <c r="Q610">
        <v>22861940</v>
      </c>
      <c r="R610">
        <v>23399979</v>
      </c>
      <c r="S610">
        <v>26692283</v>
      </c>
      <c r="T610">
        <v>28203066</v>
      </c>
      <c r="U610">
        <v>30028818</v>
      </c>
      <c r="V610">
        <v>31363432</v>
      </c>
      <c r="W610">
        <v>28411718</v>
      </c>
      <c r="X610">
        <v>28292707</v>
      </c>
      <c r="Y610">
        <f>SUM(P610,Table13[[#This Row],[durable_asset]],Table13[[#This Row],[save_asset]],Table13[[#This Row],[incoming_agricultural]],Table13[[#This Row],[lasting_investment]],Table13[[#This Row],[0_lasting_investmen]])</f>
        <v>161907363</v>
      </c>
      <c r="Z610" t="str">
        <f>IF(Table13[[#This Row],[Asset]]&lt;170000000,"LOW",IF(Table13[[#This Row],[Asset]]&lt;250000000,"AVERAGE","HIGH"))</f>
        <v>LOW</v>
      </c>
      <c r="AA610">
        <f>SUM(S610,Table13[[#This Row],[other_expenses]],Table13[[#This Row],[farm_expenses]])</f>
        <v>86258781</v>
      </c>
      <c r="AB610" t="str">
        <f>IF(Table13[[#This Row],[Expenses]]&lt;100000000,"LOW",IF(Table13[[#This Row],[Expenses]]&lt;160000000,"AVERAGE","HIGH"))</f>
        <v>LOW</v>
      </c>
      <c r="AC610">
        <v>1</v>
      </c>
    </row>
    <row r="611" spans="1:29" x14ac:dyDescent="0.3">
      <c r="A611">
        <v>619</v>
      </c>
      <c r="B611">
        <v>103</v>
      </c>
      <c r="C611" t="s">
        <v>29</v>
      </c>
      <c r="D611">
        <v>28</v>
      </c>
      <c r="E611">
        <v>1</v>
      </c>
      <c r="F611">
        <v>3</v>
      </c>
      <c r="G611">
        <v>7</v>
      </c>
      <c r="H611">
        <v>5</v>
      </c>
      <c r="I611">
        <v>0</v>
      </c>
      <c r="J611">
        <v>0</v>
      </c>
      <c r="K611">
        <v>0</v>
      </c>
      <c r="L611">
        <v>0</v>
      </c>
      <c r="M611">
        <f>AVERAGE(Table13[[#This Row],[incoming_own_farm]],Table13[[#This Row],[incoming_business]],Table13[[#This Row],[incoming_0_business]])</f>
        <v>0</v>
      </c>
      <c r="N611">
        <f>IF(Table13[[#This Row],[Average Income]]=0,0,1)</f>
        <v>0</v>
      </c>
      <c r="O611">
        <v>0</v>
      </c>
      <c r="P611">
        <v>37172832</v>
      </c>
      <c r="Q611">
        <v>1937059</v>
      </c>
      <c r="R611">
        <v>23399979</v>
      </c>
      <c r="S611">
        <v>46711496</v>
      </c>
      <c r="T611">
        <v>411595</v>
      </c>
      <c r="U611">
        <v>53384566</v>
      </c>
      <c r="V611">
        <v>13791013</v>
      </c>
      <c r="W611">
        <v>23488257</v>
      </c>
      <c r="X611">
        <v>10054094</v>
      </c>
      <c r="Y611">
        <f>SUM(P611,Table13[[#This Row],[durable_asset]],Table13[[#This Row],[save_asset]],Table13[[#This Row],[incoming_agricultural]],Table13[[#This Row],[lasting_investment]],Table13[[#This Row],[0_lasting_investmen]])</f>
        <v>149436787</v>
      </c>
      <c r="Z611" t="str">
        <f>IF(Table13[[#This Row],[Asset]]&lt;170000000,"LOW",IF(Table13[[#This Row],[Asset]]&lt;250000000,"AVERAGE","HIGH"))</f>
        <v>LOW</v>
      </c>
      <c r="AA611">
        <f>SUM(S611,Table13[[#This Row],[other_expenses]],Table13[[#This Row],[farm_expenses]])</f>
        <v>60914104</v>
      </c>
      <c r="AB611" t="str">
        <f>IF(Table13[[#This Row],[Expenses]]&lt;100000000,"LOW",IF(Table13[[#This Row],[Expenses]]&lt;160000000,"AVERAGE","HIGH"))</f>
        <v>LOW</v>
      </c>
      <c r="AC611">
        <v>0</v>
      </c>
    </row>
    <row r="612" spans="1:29" x14ac:dyDescent="0.3">
      <c r="A612">
        <v>620</v>
      </c>
      <c r="B612">
        <v>14</v>
      </c>
      <c r="C612" t="s">
        <v>29</v>
      </c>
      <c r="D612">
        <v>26</v>
      </c>
      <c r="E612">
        <v>0</v>
      </c>
      <c r="F612">
        <v>3</v>
      </c>
      <c r="G612">
        <v>7</v>
      </c>
      <c r="H612">
        <v>5</v>
      </c>
      <c r="I612">
        <v>0</v>
      </c>
      <c r="J612">
        <v>0</v>
      </c>
      <c r="K612">
        <v>0</v>
      </c>
      <c r="L612">
        <v>0</v>
      </c>
      <c r="M612">
        <f>AVERAGE(Table13[[#This Row],[incoming_own_farm]],Table13[[#This Row],[incoming_business]],Table13[[#This Row],[incoming_0_business]])</f>
        <v>0</v>
      </c>
      <c r="N612">
        <f>IF(Table13[[#This Row],[Average Income]]=0,0,1)</f>
        <v>0</v>
      </c>
      <c r="O612">
        <v>0</v>
      </c>
      <c r="P612">
        <v>28912201</v>
      </c>
      <c r="Q612">
        <v>22861940</v>
      </c>
      <c r="R612">
        <v>23399979</v>
      </c>
      <c r="S612">
        <v>26692283</v>
      </c>
      <c r="T612">
        <v>28203066</v>
      </c>
      <c r="U612">
        <v>30028818</v>
      </c>
      <c r="V612">
        <v>31363432</v>
      </c>
      <c r="W612">
        <v>28411718</v>
      </c>
      <c r="X612">
        <v>28292707</v>
      </c>
      <c r="Y612">
        <f>SUM(P612,Table13[[#This Row],[durable_asset]],Table13[[#This Row],[save_asset]],Table13[[#This Row],[incoming_agricultural]],Table13[[#This Row],[lasting_investment]],Table13[[#This Row],[0_lasting_investmen]])</f>
        <v>161907363</v>
      </c>
      <c r="Z612" t="str">
        <f>IF(Table13[[#This Row],[Asset]]&lt;170000000,"LOW",IF(Table13[[#This Row],[Asset]]&lt;250000000,"AVERAGE","HIGH"))</f>
        <v>LOW</v>
      </c>
      <c r="AA612">
        <f>SUM(S612,Table13[[#This Row],[other_expenses]],Table13[[#This Row],[farm_expenses]])</f>
        <v>86258781</v>
      </c>
      <c r="AB612" t="str">
        <f>IF(Table13[[#This Row],[Expenses]]&lt;100000000,"LOW",IF(Table13[[#This Row],[Expenses]]&lt;160000000,"AVERAGE","HIGH"))</f>
        <v>LOW</v>
      </c>
      <c r="AC612">
        <v>0</v>
      </c>
    </row>
    <row r="613" spans="1:29" x14ac:dyDescent="0.3">
      <c r="A613">
        <v>621</v>
      </c>
      <c r="B613">
        <v>47</v>
      </c>
      <c r="C613" t="s">
        <v>29</v>
      </c>
      <c r="D613">
        <v>26</v>
      </c>
      <c r="E613">
        <v>0</v>
      </c>
      <c r="F613">
        <v>1</v>
      </c>
      <c r="G613">
        <v>8</v>
      </c>
      <c r="H613">
        <v>5</v>
      </c>
      <c r="I613">
        <v>0</v>
      </c>
      <c r="J613">
        <v>0</v>
      </c>
      <c r="K613">
        <v>0</v>
      </c>
      <c r="L613">
        <v>0</v>
      </c>
      <c r="M613">
        <f>AVERAGE(Table13[[#This Row],[incoming_own_farm]],Table13[[#This Row],[incoming_business]],Table13[[#This Row],[incoming_0_business]])</f>
        <v>0</v>
      </c>
      <c r="N613">
        <f>IF(Table13[[#This Row],[Average Income]]=0,0,1)</f>
        <v>0</v>
      </c>
      <c r="O613">
        <v>0</v>
      </c>
      <c r="P613">
        <v>28912201</v>
      </c>
      <c r="Q613">
        <v>22861940</v>
      </c>
      <c r="R613">
        <v>23399979</v>
      </c>
      <c r="S613">
        <v>26692283</v>
      </c>
      <c r="T613">
        <v>28203066</v>
      </c>
      <c r="U613">
        <v>30028818</v>
      </c>
      <c r="V613">
        <v>31363432</v>
      </c>
      <c r="W613">
        <v>28411718</v>
      </c>
      <c r="X613">
        <v>28292707</v>
      </c>
      <c r="Y613">
        <f>SUM(P613,Table13[[#This Row],[durable_asset]],Table13[[#This Row],[save_asset]],Table13[[#This Row],[incoming_agricultural]],Table13[[#This Row],[lasting_investment]],Table13[[#This Row],[0_lasting_investmen]])</f>
        <v>161907363</v>
      </c>
      <c r="Z613" t="str">
        <f>IF(Table13[[#This Row],[Asset]]&lt;170000000,"LOW",IF(Table13[[#This Row],[Asset]]&lt;250000000,"AVERAGE","HIGH"))</f>
        <v>LOW</v>
      </c>
      <c r="AA613">
        <f>SUM(S613,Table13[[#This Row],[other_expenses]],Table13[[#This Row],[farm_expenses]])</f>
        <v>86258781</v>
      </c>
      <c r="AB613" t="str">
        <f>IF(Table13[[#This Row],[Expenses]]&lt;100000000,"LOW",IF(Table13[[#This Row],[Expenses]]&lt;160000000,"AVERAGE","HIGH"))</f>
        <v>LOW</v>
      </c>
      <c r="AC613">
        <v>0</v>
      </c>
    </row>
    <row r="614" spans="1:29" x14ac:dyDescent="0.3">
      <c r="A614">
        <v>622</v>
      </c>
      <c r="B614">
        <v>132</v>
      </c>
      <c r="C614" t="s">
        <v>29</v>
      </c>
      <c r="D614">
        <v>19</v>
      </c>
      <c r="E614">
        <v>1</v>
      </c>
      <c r="F614">
        <v>2</v>
      </c>
      <c r="G614">
        <v>10</v>
      </c>
      <c r="H614">
        <v>5</v>
      </c>
      <c r="I614">
        <v>0</v>
      </c>
      <c r="J614">
        <v>0</v>
      </c>
      <c r="K614">
        <v>0</v>
      </c>
      <c r="L614">
        <v>0</v>
      </c>
      <c r="M614">
        <f>AVERAGE(Table13[[#This Row],[incoming_own_farm]],Table13[[#This Row],[incoming_business]],Table13[[#This Row],[incoming_0_business]])</f>
        <v>0</v>
      </c>
      <c r="N614">
        <f>IF(Table13[[#This Row],[Average Income]]=0,0,1)</f>
        <v>0</v>
      </c>
      <c r="O614">
        <v>0</v>
      </c>
      <c r="P614">
        <v>28912201</v>
      </c>
      <c r="Q614">
        <v>22861940</v>
      </c>
      <c r="R614">
        <v>23399979</v>
      </c>
      <c r="S614">
        <v>26692283</v>
      </c>
      <c r="T614">
        <v>28203066</v>
      </c>
      <c r="U614">
        <v>30028818</v>
      </c>
      <c r="V614">
        <v>31363432</v>
      </c>
      <c r="W614">
        <v>28411718</v>
      </c>
      <c r="X614">
        <v>28292707</v>
      </c>
      <c r="Y614">
        <f>SUM(P614,Table13[[#This Row],[durable_asset]],Table13[[#This Row],[save_asset]],Table13[[#This Row],[incoming_agricultural]],Table13[[#This Row],[lasting_investment]],Table13[[#This Row],[0_lasting_investmen]])</f>
        <v>161907363</v>
      </c>
      <c r="Z614" t="str">
        <f>IF(Table13[[#This Row],[Asset]]&lt;170000000,"LOW",IF(Table13[[#This Row],[Asset]]&lt;250000000,"AVERAGE","HIGH"))</f>
        <v>LOW</v>
      </c>
      <c r="AA614">
        <f>SUM(S614,Table13[[#This Row],[other_expenses]],Table13[[#This Row],[farm_expenses]])</f>
        <v>86258781</v>
      </c>
      <c r="AB614" t="str">
        <f>IF(Table13[[#This Row],[Expenses]]&lt;100000000,"LOW",IF(Table13[[#This Row],[Expenses]]&lt;160000000,"AVERAGE","HIGH"))</f>
        <v>LOW</v>
      </c>
      <c r="AC614">
        <v>0</v>
      </c>
    </row>
    <row r="615" spans="1:29" x14ac:dyDescent="0.3">
      <c r="A615">
        <v>623</v>
      </c>
      <c r="B615">
        <v>107</v>
      </c>
      <c r="C615" t="s">
        <v>29</v>
      </c>
      <c r="D615">
        <v>64</v>
      </c>
      <c r="E615">
        <v>1</v>
      </c>
      <c r="F615">
        <v>3</v>
      </c>
      <c r="G615">
        <v>14</v>
      </c>
      <c r="H615">
        <v>5</v>
      </c>
      <c r="I615">
        <v>0</v>
      </c>
      <c r="J615">
        <v>0</v>
      </c>
      <c r="K615">
        <v>0</v>
      </c>
      <c r="L615">
        <v>0</v>
      </c>
      <c r="M615">
        <f>AVERAGE(Table13[[#This Row],[incoming_own_farm]],Table13[[#This Row],[incoming_business]],Table13[[#This Row],[incoming_0_business]])</f>
        <v>0</v>
      </c>
      <c r="N615">
        <f>IF(Table13[[#This Row],[Average Income]]=0,0,1)</f>
        <v>0</v>
      </c>
      <c r="O615">
        <v>0</v>
      </c>
      <c r="P615">
        <v>28912201</v>
      </c>
      <c r="Q615">
        <v>22861940</v>
      </c>
      <c r="R615">
        <v>23399979</v>
      </c>
      <c r="S615">
        <v>26692283</v>
      </c>
      <c r="T615">
        <v>28203066</v>
      </c>
      <c r="U615">
        <v>30028818</v>
      </c>
      <c r="V615">
        <v>31363432</v>
      </c>
      <c r="W615">
        <v>28411718</v>
      </c>
      <c r="X615">
        <v>28292707</v>
      </c>
      <c r="Y615">
        <f>SUM(P615,Table13[[#This Row],[durable_asset]],Table13[[#This Row],[save_asset]],Table13[[#This Row],[incoming_agricultural]],Table13[[#This Row],[lasting_investment]],Table13[[#This Row],[0_lasting_investmen]])</f>
        <v>161907363</v>
      </c>
      <c r="Z615" t="str">
        <f>IF(Table13[[#This Row],[Asset]]&lt;170000000,"LOW",IF(Table13[[#This Row],[Asset]]&lt;250000000,"AVERAGE","HIGH"))</f>
        <v>LOW</v>
      </c>
      <c r="AA615">
        <f>SUM(S615,Table13[[#This Row],[other_expenses]],Table13[[#This Row],[farm_expenses]])</f>
        <v>86258781</v>
      </c>
      <c r="AB615" t="str">
        <f>IF(Table13[[#This Row],[Expenses]]&lt;100000000,"LOW",IF(Table13[[#This Row],[Expenses]]&lt;160000000,"AVERAGE","HIGH"))</f>
        <v>LOW</v>
      </c>
      <c r="AC615">
        <v>0</v>
      </c>
    </row>
    <row r="616" spans="1:29" x14ac:dyDescent="0.3">
      <c r="A616">
        <v>624</v>
      </c>
      <c r="B616">
        <v>32</v>
      </c>
      <c r="C616" t="s">
        <v>29</v>
      </c>
      <c r="D616">
        <v>29</v>
      </c>
      <c r="E616">
        <v>1</v>
      </c>
      <c r="F616">
        <v>3</v>
      </c>
      <c r="G616">
        <v>1</v>
      </c>
      <c r="H616">
        <v>5</v>
      </c>
      <c r="I616">
        <v>0</v>
      </c>
      <c r="J616">
        <v>1</v>
      </c>
      <c r="K616">
        <v>0</v>
      </c>
      <c r="L616">
        <v>0</v>
      </c>
      <c r="M616">
        <f>AVERAGE(Table13[[#This Row],[incoming_own_farm]],Table13[[#This Row],[incoming_business]],Table13[[#This Row],[incoming_0_business]])</f>
        <v>0.33333333333333331</v>
      </c>
      <c r="N616">
        <f>IF(Table13[[#This Row],[Average Income]]=0,0,1)</f>
        <v>1</v>
      </c>
      <c r="O616">
        <v>0</v>
      </c>
      <c r="P616">
        <v>20980135</v>
      </c>
      <c r="Q616">
        <v>22861940</v>
      </c>
      <c r="R616">
        <v>20927399</v>
      </c>
      <c r="S616">
        <v>31229971</v>
      </c>
      <c r="T616">
        <v>2138052</v>
      </c>
      <c r="U616">
        <v>17416716</v>
      </c>
      <c r="V616">
        <v>43308231</v>
      </c>
      <c r="W616">
        <v>49800555</v>
      </c>
      <c r="X616">
        <v>45797283</v>
      </c>
      <c r="Y616">
        <f>SUM(P616,Table13[[#This Row],[durable_asset]],Table13[[#This Row],[save_asset]],Table13[[#This Row],[incoming_agricultural]],Table13[[#This Row],[lasting_investment]],Table13[[#This Row],[0_lasting_investmen]])</f>
        <v>177784028</v>
      </c>
      <c r="Z616" t="str">
        <f>IF(Table13[[#This Row],[Asset]]&lt;170000000,"LOW",IF(Table13[[#This Row],[Asset]]&lt;250000000,"AVERAGE","HIGH"))</f>
        <v>AVERAGE</v>
      </c>
      <c r="AA616">
        <f>SUM(S616,Table13[[#This Row],[other_expenses]],Table13[[#This Row],[farm_expenses]])</f>
        <v>76676254</v>
      </c>
      <c r="AB616" t="str">
        <f>IF(Table13[[#This Row],[Expenses]]&lt;100000000,"LOW",IF(Table13[[#This Row],[Expenses]]&lt;160000000,"AVERAGE","HIGH"))</f>
        <v>LOW</v>
      </c>
      <c r="AC616">
        <v>0</v>
      </c>
    </row>
    <row r="617" spans="1:29" x14ac:dyDescent="0.3">
      <c r="A617">
        <v>625</v>
      </c>
      <c r="B617">
        <v>117</v>
      </c>
      <c r="C617" t="s">
        <v>29</v>
      </c>
      <c r="D617">
        <v>46</v>
      </c>
      <c r="E617">
        <v>1</v>
      </c>
      <c r="F617">
        <v>5</v>
      </c>
      <c r="G617">
        <v>14</v>
      </c>
      <c r="H617">
        <v>7</v>
      </c>
      <c r="I617">
        <v>0</v>
      </c>
      <c r="J617">
        <v>0</v>
      </c>
      <c r="K617">
        <v>1</v>
      </c>
      <c r="L617">
        <v>1</v>
      </c>
      <c r="M617">
        <f>AVERAGE(Table13[[#This Row],[incoming_own_farm]],Table13[[#This Row],[incoming_business]],Table13[[#This Row],[incoming_0_business]])</f>
        <v>0.66666666666666663</v>
      </c>
      <c r="N617">
        <f>IF(Table13[[#This Row],[Average Income]]=0,0,1)</f>
        <v>1</v>
      </c>
      <c r="O617">
        <v>0</v>
      </c>
      <c r="P617">
        <v>27546436</v>
      </c>
      <c r="Q617">
        <v>80076851</v>
      </c>
      <c r="R617">
        <v>10740498</v>
      </c>
      <c r="S617">
        <v>32698047</v>
      </c>
      <c r="T617">
        <v>44843037</v>
      </c>
      <c r="U617">
        <v>32698047</v>
      </c>
      <c r="V617">
        <v>47434416</v>
      </c>
      <c r="W617">
        <v>35393967</v>
      </c>
      <c r="X617">
        <v>10266408</v>
      </c>
      <c r="Y617">
        <f>SUM(P617,Table13[[#This Row],[durable_asset]],Table13[[#This Row],[save_asset]],Table13[[#This Row],[incoming_agricultural]],Table13[[#This Row],[lasting_investment]],Table13[[#This Row],[0_lasting_investmen]])</f>
        <v>196722207</v>
      </c>
      <c r="Z617" t="str">
        <f>IF(Table13[[#This Row],[Asset]]&lt;170000000,"LOW",IF(Table13[[#This Row],[Asset]]&lt;250000000,"AVERAGE","HIGH"))</f>
        <v>AVERAGE</v>
      </c>
      <c r="AA617">
        <f>SUM(S617,Table13[[#This Row],[other_expenses]],Table13[[#This Row],[farm_expenses]])</f>
        <v>124975500</v>
      </c>
      <c r="AB617" t="str">
        <f>IF(Table13[[#This Row],[Expenses]]&lt;100000000,"LOW",IF(Table13[[#This Row],[Expenses]]&lt;160000000,"AVERAGE","HIGH"))</f>
        <v>AVERAGE</v>
      </c>
      <c r="AC617">
        <v>0</v>
      </c>
    </row>
    <row r="618" spans="1:29" x14ac:dyDescent="0.3">
      <c r="A618">
        <v>626</v>
      </c>
      <c r="B618">
        <v>21</v>
      </c>
      <c r="C618" t="s">
        <v>29</v>
      </c>
      <c r="D618">
        <v>28</v>
      </c>
      <c r="E618">
        <v>1</v>
      </c>
      <c r="F618">
        <v>4</v>
      </c>
      <c r="G618">
        <v>10</v>
      </c>
      <c r="H618">
        <v>6</v>
      </c>
      <c r="I618">
        <v>0</v>
      </c>
      <c r="J618">
        <v>0</v>
      </c>
      <c r="K618">
        <v>1</v>
      </c>
      <c r="L618">
        <v>1</v>
      </c>
      <c r="M618">
        <f>AVERAGE(Table13[[#This Row],[incoming_own_farm]],Table13[[#This Row],[incoming_business]],Table13[[#This Row],[incoming_0_business]])</f>
        <v>0.66666666666666663</v>
      </c>
      <c r="N618">
        <f>IF(Table13[[#This Row],[Average Income]]=0,0,1)</f>
        <v>1</v>
      </c>
      <c r="O618">
        <v>0</v>
      </c>
      <c r="P618">
        <v>41410913</v>
      </c>
      <c r="Q618">
        <v>17128438</v>
      </c>
      <c r="R618">
        <v>23399979</v>
      </c>
      <c r="S618">
        <v>26692283</v>
      </c>
      <c r="T618">
        <v>10249837</v>
      </c>
      <c r="U618">
        <v>10676913</v>
      </c>
      <c r="V618">
        <v>10565696</v>
      </c>
      <c r="W618">
        <v>60413147</v>
      </c>
      <c r="X618">
        <v>5636298</v>
      </c>
      <c r="Y618">
        <f>SUM(P618,Table13[[#This Row],[durable_asset]],Table13[[#This Row],[save_asset]],Table13[[#This Row],[incoming_agricultural]],Table13[[#This Row],[lasting_investment]],Table13[[#This Row],[0_lasting_investmen]])</f>
        <v>158665688</v>
      </c>
      <c r="Z618" t="str">
        <f>IF(Table13[[#This Row],[Asset]]&lt;170000000,"LOW",IF(Table13[[#This Row],[Asset]]&lt;250000000,"AVERAGE","HIGH"))</f>
        <v>LOW</v>
      </c>
      <c r="AA618">
        <f>SUM(S618,Table13[[#This Row],[other_expenses]],Table13[[#This Row],[farm_expenses]])</f>
        <v>47507816</v>
      </c>
      <c r="AB618" t="str">
        <f>IF(Table13[[#This Row],[Expenses]]&lt;100000000,"LOW",IF(Table13[[#This Row],[Expenses]]&lt;160000000,"AVERAGE","HIGH"))</f>
        <v>LOW</v>
      </c>
      <c r="AC618">
        <v>0</v>
      </c>
    </row>
    <row r="619" spans="1:29" x14ac:dyDescent="0.3">
      <c r="A619">
        <v>627</v>
      </c>
      <c r="B619">
        <v>112</v>
      </c>
      <c r="C619" t="s">
        <v>29</v>
      </c>
      <c r="D619">
        <v>24</v>
      </c>
      <c r="E619">
        <v>1</v>
      </c>
      <c r="F619">
        <v>7</v>
      </c>
      <c r="G619">
        <v>10</v>
      </c>
      <c r="H619">
        <v>8</v>
      </c>
      <c r="I619">
        <v>0</v>
      </c>
      <c r="J619">
        <v>0</v>
      </c>
      <c r="K619">
        <v>0</v>
      </c>
      <c r="L619">
        <v>0</v>
      </c>
      <c r="M619">
        <f>AVERAGE(Table13[[#This Row],[incoming_own_farm]],Table13[[#This Row],[incoming_business]],Table13[[#This Row],[incoming_0_business]])</f>
        <v>0</v>
      </c>
      <c r="N619">
        <f>IF(Table13[[#This Row],[Average Income]]=0,0,1)</f>
        <v>0</v>
      </c>
      <c r="O619">
        <v>0</v>
      </c>
      <c r="P619">
        <v>21941057</v>
      </c>
      <c r="Q619">
        <v>80076851</v>
      </c>
      <c r="R619">
        <v>41554736</v>
      </c>
      <c r="S619">
        <v>48846878</v>
      </c>
      <c r="T619">
        <v>45835987</v>
      </c>
      <c r="U619">
        <v>48046112</v>
      </c>
      <c r="V619">
        <v>12959103</v>
      </c>
      <c r="W619">
        <v>47169919</v>
      </c>
      <c r="X619">
        <v>96639412</v>
      </c>
      <c r="Y619">
        <f>SUM(P619,Table13[[#This Row],[durable_asset]],Table13[[#This Row],[save_asset]],Table13[[#This Row],[incoming_agricultural]],Table13[[#This Row],[lasting_investment]],Table13[[#This Row],[0_lasting_investmen]])</f>
        <v>335428087</v>
      </c>
      <c r="Z619" t="str">
        <f>IF(Table13[[#This Row],[Asset]]&lt;170000000,"LOW",IF(Table13[[#This Row],[Asset]]&lt;250000000,"AVERAGE","HIGH"))</f>
        <v>HIGH</v>
      </c>
      <c r="AA619">
        <f>SUM(S619,Table13[[#This Row],[other_expenses]],Table13[[#This Row],[farm_expenses]])</f>
        <v>107641968</v>
      </c>
      <c r="AB619" t="str">
        <f>IF(Table13[[#This Row],[Expenses]]&lt;100000000,"LOW",IF(Table13[[#This Row],[Expenses]]&lt;160000000,"AVERAGE","HIGH"))</f>
        <v>AVERAGE</v>
      </c>
      <c r="AC619">
        <v>0</v>
      </c>
    </row>
    <row r="620" spans="1:29" x14ac:dyDescent="0.3">
      <c r="A620">
        <v>628</v>
      </c>
      <c r="B620">
        <v>96</v>
      </c>
      <c r="C620" t="s">
        <v>29</v>
      </c>
      <c r="D620">
        <v>32</v>
      </c>
      <c r="E620">
        <v>1</v>
      </c>
      <c r="F620">
        <v>5</v>
      </c>
      <c r="G620">
        <v>8</v>
      </c>
      <c r="H620">
        <v>7</v>
      </c>
      <c r="I620">
        <v>0</v>
      </c>
      <c r="J620">
        <v>1</v>
      </c>
      <c r="K620">
        <v>0</v>
      </c>
      <c r="L620">
        <v>1</v>
      </c>
      <c r="M620">
        <f>AVERAGE(Table13[[#This Row],[incoming_own_farm]],Table13[[#This Row],[incoming_business]],Table13[[#This Row],[incoming_0_business]])</f>
        <v>0.66666666666666663</v>
      </c>
      <c r="N620">
        <f>IF(Table13[[#This Row],[Average Income]]=0,0,1)</f>
        <v>1</v>
      </c>
      <c r="O620">
        <v>0</v>
      </c>
      <c r="P620">
        <v>86736603</v>
      </c>
      <c r="Q620">
        <v>25784744</v>
      </c>
      <c r="R620">
        <v>80076851</v>
      </c>
      <c r="S620">
        <v>15334717</v>
      </c>
      <c r="T620">
        <v>52370258</v>
      </c>
      <c r="U620">
        <v>13346142</v>
      </c>
      <c r="V620">
        <v>1646024</v>
      </c>
      <c r="W620">
        <v>36540402</v>
      </c>
      <c r="X620">
        <v>12962218</v>
      </c>
      <c r="Y620">
        <f>SUM(P620,Table13[[#This Row],[durable_asset]],Table13[[#This Row],[save_asset]],Table13[[#This Row],[incoming_agricultural]],Table13[[#This Row],[lasting_investment]],Table13[[#This Row],[0_lasting_investmen]])</f>
        <v>255446960</v>
      </c>
      <c r="Z620" t="str">
        <f>IF(Table13[[#This Row],[Asset]]&lt;170000000,"LOW",IF(Table13[[#This Row],[Asset]]&lt;250000000,"AVERAGE","HIGH"))</f>
        <v>HIGH</v>
      </c>
      <c r="AA620">
        <f>SUM(S620,Table13[[#This Row],[other_expenses]],Table13[[#This Row],[farm_expenses]])</f>
        <v>69350999</v>
      </c>
      <c r="AB620" t="str">
        <f>IF(Table13[[#This Row],[Expenses]]&lt;100000000,"LOW",IF(Table13[[#This Row],[Expenses]]&lt;160000000,"AVERAGE","HIGH"))</f>
        <v>LOW</v>
      </c>
      <c r="AC620">
        <v>1</v>
      </c>
    </row>
    <row r="621" spans="1:29" x14ac:dyDescent="0.3">
      <c r="A621">
        <v>629</v>
      </c>
      <c r="B621">
        <v>104</v>
      </c>
      <c r="C621" t="s">
        <v>29</v>
      </c>
      <c r="D621">
        <v>36</v>
      </c>
      <c r="E621">
        <v>1</v>
      </c>
      <c r="F621">
        <v>3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f>AVERAGE(Table13[[#This Row],[incoming_own_farm]],Table13[[#This Row],[incoming_business]],Table13[[#This Row],[incoming_0_business]])</f>
        <v>0</v>
      </c>
      <c r="N621">
        <f>IF(Table13[[#This Row],[Average Income]]=0,0,1)</f>
        <v>0</v>
      </c>
      <c r="O621">
        <v>1</v>
      </c>
      <c r="P621">
        <v>24781887</v>
      </c>
      <c r="Q621">
        <v>23302364</v>
      </c>
      <c r="R621">
        <v>23399979</v>
      </c>
      <c r="S621">
        <v>32964969</v>
      </c>
      <c r="T621">
        <v>19698906</v>
      </c>
      <c r="U621">
        <v>23489211</v>
      </c>
      <c r="V621">
        <v>17794855</v>
      </c>
      <c r="W621">
        <v>31706238</v>
      </c>
      <c r="X621">
        <v>47823672</v>
      </c>
      <c r="Y621">
        <f>SUM(P621,Table13[[#This Row],[durable_asset]],Table13[[#This Row],[save_asset]],Table13[[#This Row],[incoming_agricultural]],Table13[[#This Row],[lasting_investment]],Table13[[#This Row],[0_lasting_investmen]])</f>
        <v>174503351</v>
      </c>
      <c r="Z621" t="str">
        <f>IF(Table13[[#This Row],[Asset]]&lt;170000000,"LOW",IF(Table13[[#This Row],[Asset]]&lt;250000000,"AVERAGE","HIGH"))</f>
        <v>AVERAGE</v>
      </c>
      <c r="AA621">
        <f>SUM(S621,Table13[[#This Row],[other_expenses]],Table13[[#This Row],[farm_expenses]])</f>
        <v>70458730</v>
      </c>
      <c r="AB621" t="str">
        <f>IF(Table13[[#This Row],[Expenses]]&lt;100000000,"LOW",IF(Table13[[#This Row],[Expenses]]&lt;160000000,"AVERAGE","HIGH"))</f>
        <v>LOW</v>
      </c>
      <c r="AC621">
        <v>0</v>
      </c>
    </row>
    <row r="622" spans="1:29" x14ac:dyDescent="0.3">
      <c r="A622">
        <v>630</v>
      </c>
      <c r="B622">
        <v>53</v>
      </c>
      <c r="C622" t="s">
        <v>29</v>
      </c>
      <c r="D622">
        <v>33</v>
      </c>
      <c r="E622">
        <v>1</v>
      </c>
      <c r="F622">
        <v>4</v>
      </c>
      <c r="G622">
        <v>10</v>
      </c>
      <c r="H622">
        <v>5</v>
      </c>
      <c r="I622">
        <v>0</v>
      </c>
      <c r="J622">
        <v>0</v>
      </c>
      <c r="K622">
        <v>0</v>
      </c>
      <c r="L622">
        <v>0</v>
      </c>
      <c r="M622">
        <f>AVERAGE(Table13[[#This Row],[incoming_own_farm]],Table13[[#This Row],[incoming_business]],Table13[[#This Row],[incoming_0_business]])</f>
        <v>0</v>
      </c>
      <c r="N622">
        <f>IF(Table13[[#This Row],[Average Income]]=0,0,1)</f>
        <v>0</v>
      </c>
      <c r="O622">
        <v>0</v>
      </c>
      <c r="P622">
        <v>28912201</v>
      </c>
      <c r="Q622">
        <v>22861940</v>
      </c>
      <c r="R622">
        <v>23399979</v>
      </c>
      <c r="S622">
        <v>26692283</v>
      </c>
      <c r="T622">
        <v>28203066</v>
      </c>
      <c r="U622">
        <v>30028818</v>
      </c>
      <c r="V622">
        <v>31363432</v>
      </c>
      <c r="W622">
        <v>28411718</v>
      </c>
      <c r="X622">
        <v>28292707</v>
      </c>
      <c r="Y622">
        <f>SUM(P622,Table13[[#This Row],[durable_asset]],Table13[[#This Row],[save_asset]],Table13[[#This Row],[incoming_agricultural]],Table13[[#This Row],[lasting_investment]],Table13[[#This Row],[0_lasting_investmen]])</f>
        <v>161907363</v>
      </c>
      <c r="Z622" t="str">
        <f>IF(Table13[[#This Row],[Asset]]&lt;170000000,"LOW",IF(Table13[[#This Row],[Asset]]&lt;250000000,"AVERAGE","HIGH"))</f>
        <v>LOW</v>
      </c>
      <c r="AA622">
        <f>SUM(S622,Table13[[#This Row],[other_expenses]],Table13[[#This Row],[farm_expenses]])</f>
        <v>86258781</v>
      </c>
      <c r="AB622" t="str">
        <f>IF(Table13[[#This Row],[Expenses]]&lt;100000000,"LOW",IF(Table13[[#This Row],[Expenses]]&lt;160000000,"AVERAGE","HIGH"))</f>
        <v>LOW</v>
      </c>
      <c r="AC622">
        <v>0</v>
      </c>
    </row>
    <row r="623" spans="1:29" x14ac:dyDescent="0.3">
      <c r="A623">
        <v>631</v>
      </c>
      <c r="B623">
        <v>39</v>
      </c>
      <c r="C623" t="s">
        <v>29</v>
      </c>
      <c r="D623">
        <v>31</v>
      </c>
      <c r="E623">
        <v>1</v>
      </c>
      <c r="F623">
        <v>3</v>
      </c>
      <c r="G623">
        <v>10</v>
      </c>
      <c r="H623">
        <v>5</v>
      </c>
      <c r="I623">
        <v>0</v>
      </c>
      <c r="J623">
        <v>0</v>
      </c>
      <c r="K623">
        <v>0</v>
      </c>
      <c r="L623">
        <v>0</v>
      </c>
      <c r="M623">
        <f>AVERAGE(Table13[[#This Row],[incoming_own_farm]],Table13[[#This Row],[incoming_business]],Table13[[#This Row],[incoming_0_business]])</f>
        <v>0</v>
      </c>
      <c r="N623">
        <f>IF(Table13[[#This Row],[Average Income]]=0,0,1)</f>
        <v>0</v>
      </c>
      <c r="O623">
        <v>0</v>
      </c>
      <c r="P623">
        <v>28912201</v>
      </c>
      <c r="Q623">
        <v>22861940</v>
      </c>
      <c r="R623">
        <v>23399979</v>
      </c>
      <c r="S623">
        <v>26692283</v>
      </c>
      <c r="T623">
        <v>28203066</v>
      </c>
      <c r="U623">
        <v>30028818</v>
      </c>
      <c r="V623">
        <v>31363432</v>
      </c>
      <c r="W623">
        <v>28411718</v>
      </c>
      <c r="X623">
        <v>28292707</v>
      </c>
      <c r="Y623">
        <f>SUM(P623,Table13[[#This Row],[durable_asset]],Table13[[#This Row],[save_asset]],Table13[[#This Row],[incoming_agricultural]],Table13[[#This Row],[lasting_investment]],Table13[[#This Row],[0_lasting_investmen]])</f>
        <v>161907363</v>
      </c>
      <c r="Z623" t="str">
        <f>IF(Table13[[#This Row],[Asset]]&lt;170000000,"LOW",IF(Table13[[#This Row],[Asset]]&lt;250000000,"AVERAGE","HIGH"))</f>
        <v>LOW</v>
      </c>
      <c r="AA623">
        <f>SUM(S623,Table13[[#This Row],[other_expenses]],Table13[[#This Row],[farm_expenses]])</f>
        <v>86258781</v>
      </c>
      <c r="AB623" t="str">
        <f>IF(Table13[[#This Row],[Expenses]]&lt;100000000,"LOW",IF(Table13[[#This Row],[Expenses]]&lt;160000000,"AVERAGE","HIGH"))</f>
        <v>LOW</v>
      </c>
      <c r="AC623">
        <v>1</v>
      </c>
    </row>
    <row r="624" spans="1:29" x14ac:dyDescent="0.3">
      <c r="A624">
        <v>632</v>
      </c>
      <c r="B624">
        <v>57</v>
      </c>
      <c r="C624" t="s">
        <v>30</v>
      </c>
      <c r="D624">
        <v>35</v>
      </c>
      <c r="E624">
        <v>0</v>
      </c>
      <c r="F624">
        <v>0</v>
      </c>
      <c r="G624">
        <v>13</v>
      </c>
      <c r="H624">
        <v>5</v>
      </c>
      <c r="I624">
        <v>0</v>
      </c>
      <c r="J624">
        <v>0</v>
      </c>
      <c r="K624">
        <v>0</v>
      </c>
      <c r="L624">
        <v>0</v>
      </c>
      <c r="M624">
        <f>AVERAGE(Table13[[#This Row],[incoming_own_farm]],Table13[[#This Row],[incoming_business]],Table13[[#This Row],[incoming_0_business]])</f>
        <v>0</v>
      </c>
      <c r="N624">
        <f>IF(Table13[[#This Row],[Average Income]]=0,0,1)</f>
        <v>0</v>
      </c>
      <c r="O624">
        <v>0</v>
      </c>
      <c r="P624">
        <v>28912201</v>
      </c>
      <c r="Q624">
        <v>22861940</v>
      </c>
      <c r="R624">
        <v>23399979</v>
      </c>
      <c r="S624">
        <v>26692283</v>
      </c>
      <c r="T624">
        <v>28203066</v>
      </c>
      <c r="U624">
        <v>30028818</v>
      </c>
      <c r="V624">
        <v>31363432</v>
      </c>
      <c r="W624">
        <v>28411718</v>
      </c>
      <c r="X624">
        <v>28292707</v>
      </c>
      <c r="Y624">
        <f>SUM(P624,Table13[[#This Row],[durable_asset]],Table13[[#This Row],[save_asset]],Table13[[#This Row],[incoming_agricultural]],Table13[[#This Row],[lasting_investment]],Table13[[#This Row],[0_lasting_investmen]])</f>
        <v>161907363</v>
      </c>
      <c r="Z624" t="str">
        <f>IF(Table13[[#This Row],[Asset]]&lt;170000000,"LOW",IF(Table13[[#This Row],[Asset]]&lt;250000000,"AVERAGE","HIGH"))</f>
        <v>LOW</v>
      </c>
      <c r="AA624">
        <f>SUM(S624,Table13[[#This Row],[other_expenses]],Table13[[#This Row],[farm_expenses]])</f>
        <v>86258781</v>
      </c>
      <c r="AB624" t="str">
        <f>IF(Table13[[#This Row],[Expenses]]&lt;100000000,"LOW",IF(Table13[[#This Row],[Expenses]]&lt;160000000,"AVERAGE","HIGH"))</f>
        <v>LOW</v>
      </c>
      <c r="AC624">
        <v>0</v>
      </c>
    </row>
    <row r="625" spans="1:29" x14ac:dyDescent="0.3">
      <c r="A625">
        <v>633</v>
      </c>
      <c r="B625">
        <v>54</v>
      </c>
      <c r="C625" t="s">
        <v>30</v>
      </c>
      <c r="D625">
        <v>37</v>
      </c>
      <c r="E625">
        <v>0</v>
      </c>
      <c r="F625">
        <v>0</v>
      </c>
      <c r="G625">
        <v>14</v>
      </c>
      <c r="H625">
        <v>5</v>
      </c>
      <c r="I625">
        <v>0</v>
      </c>
      <c r="J625">
        <v>0</v>
      </c>
      <c r="K625">
        <v>0</v>
      </c>
      <c r="L625">
        <v>0</v>
      </c>
      <c r="M625">
        <f>AVERAGE(Table13[[#This Row],[incoming_own_farm]],Table13[[#This Row],[incoming_business]],Table13[[#This Row],[incoming_0_business]])</f>
        <v>0</v>
      </c>
      <c r="N625">
        <f>IF(Table13[[#This Row],[Average Income]]=0,0,1)</f>
        <v>0</v>
      </c>
      <c r="O625">
        <v>0</v>
      </c>
      <c r="P625">
        <v>28912201</v>
      </c>
      <c r="Q625">
        <v>22861940</v>
      </c>
      <c r="R625">
        <v>23399979</v>
      </c>
      <c r="S625">
        <v>26692283</v>
      </c>
      <c r="T625">
        <v>28203066</v>
      </c>
      <c r="U625">
        <v>30028818</v>
      </c>
      <c r="V625">
        <v>31363432</v>
      </c>
      <c r="W625">
        <v>28411718</v>
      </c>
      <c r="X625">
        <v>28292707</v>
      </c>
      <c r="Y625">
        <f>SUM(P625,Table13[[#This Row],[durable_asset]],Table13[[#This Row],[save_asset]],Table13[[#This Row],[incoming_agricultural]],Table13[[#This Row],[lasting_investment]],Table13[[#This Row],[0_lasting_investmen]])</f>
        <v>161907363</v>
      </c>
      <c r="Z625" t="str">
        <f>IF(Table13[[#This Row],[Asset]]&lt;170000000,"LOW",IF(Table13[[#This Row],[Asset]]&lt;250000000,"AVERAGE","HIGH"))</f>
        <v>LOW</v>
      </c>
      <c r="AA625">
        <f>SUM(S625,Table13[[#This Row],[other_expenses]],Table13[[#This Row],[farm_expenses]])</f>
        <v>86258781</v>
      </c>
      <c r="AB625" t="str">
        <f>IF(Table13[[#This Row],[Expenses]]&lt;100000000,"LOW",IF(Table13[[#This Row],[Expenses]]&lt;160000000,"AVERAGE","HIGH"))</f>
        <v>LOW</v>
      </c>
      <c r="AC625">
        <v>0</v>
      </c>
    </row>
    <row r="626" spans="1:29" x14ac:dyDescent="0.3">
      <c r="A626">
        <v>634</v>
      </c>
      <c r="B626">
        <v>48</v>
      </c>
      <c r="C626" t="s">
        <v>30</v>
      </c>
      <c r="D626">
        <v>37</v>
      </c>
      <c r="E626">
        <v>0</v>
      </c>
      <c r="F626">
        <v>0</v>
      </c>
      <c r="G626">
        <v>12</v>
      </c>
      <c r="H626">
        <v>5</v>
      </c>
      <c r="I626">
        <v>0</v>
      </c>
      <c r="J626">
        <v>0</v>
      </c>
      <c r="K626">
        <v>0</v>
      </c>
      <c r="L626">
        <v>0</v>
      </c>
      <c r="M626">
        <f>AVERAGE(Table13[[#This Row],[incoming_own_farm]],Table13[[#This Row],[incoming_business]],Table13[[#This Row],[incoming_0_business]])</f>
        <v>0</v>
      </c>
      <c r="N626">
        <f>IF(Table13[[#This Row],[Average Income]]=0,0,1)</f>
        <v>0</v>
      </c>
      <c r="O626">
        <v>0</v>
      </c>
      <c r="P626">
        <v>28912201</v>
      </c>
      <c r="Q626">
        <v>22861940</v>
      </c>
      <c r="R626">
        <v>23399979</v>
      </c>
      <c r="S626">
        <v>26692283</v>
      </c>
      <c r="T626">
        <v>28203066</v>
      </c>
      <c r="U626">
        <v>30028818</v>
      </c>
      <c r="V626">
        <v>31363432</v>
      </c>
      <c r="W626">
        <v>28411718</v>
      </c>
      <c r="X626">
        <v>28292707</v>
      </c>
      <c r="Y626">
        <f>SUM(P626,Table13[[#This Row],[durable_asset]],Table13[[#This Row],[save_asset]],Table13[[#This Row],[incoming_agricultural]],Table13[[#This Row],[lasting_investment]],Table13[[#This Row],[0_lasting_investmen]])</f>
        <v>161907363</v>
      </c>
      <c r="Z626" t="str">
        <f>IF(Table13[[#This Row],[Asset]]&lt;170000000,"LOW",IF(Table13[[#This Row],[Asset]]&lt;250000000,"AVERAGE","HIGH"))</f>
        <v>LOW</v>
      </c>
      <c r="AA626">
        <f>SUM(S626,Table13[[#This Row],[other_expenses]],Table13[[#This Row],[farm_expenses]])</f>
        <v>86258781</v>
      </c>
      <c r="AB626" t="str">
        <f>IF(Table13[[#This Row],[Expenses]]&lt;100000000,"LOW",IF(Table13[[#This Row],[Expenses]]&lt;160000000,"AVERAGE","HIGH"))</f>
        <v>LOW</v>
      </c>
      <c r="AC626">
        <v>1</v>
      </c>
    </row>
    <row r="627" spans="1:29" x14ac:dyDescent="0.3">
      <c r="A627">
        <v>635</v>
      </c>
      <c r="B627">
        <v>113</v>
      </c>
      <c r="C627" t="s">
        <v>29</v>
      </c>
      <c r="D627">
        <v>22</v>
      </c>
      <c r="E627">
        <v>1</v>
      </c>
      <c r="F627">
        <v>4</v>
      </c>
      <c r="G627">
        <v>9</v>
      </c>
      <c r="H627">
        <v>6</v>
      </c>
      <c r="I627">
        <v>0</v>
      </c>
      <c r="J627">
        <v>0</v>
      </c>
      <c r="K627">
        <v>1</v>
      </c>
      <c r="L627">
        <v>1</v>
      </c>
      <c r="M627">
        <f>AVERAGE(Table13[[#This Row],[incoming_own_farm]],Table13[[#This Row],[incoming_business]],Table13[[#This Row],[incoming_0_business]])</f>
        <v>0.66666666666666663</v>
      </c>
      <c r="N627">
        <f>IF(Table13[[#This Row],[Average Income]]=0,0,1)</f>
        <v>1</v>
      </c>
      <c r="O627">
        <v>0</v>
      </c>
      <c r="P627">
        <v>40967316</v>
      </c>
      <c r="Q627">
        <v>22861940</v>
      </c>
      <c r="R627">
        <v>43729588</v>
      </c>
      <c r="S627">
        <v>26692283</v>
      </c>
      <c r="T627">
        <v>46925034</v>
      </c>
      <c r="U627">
        <v>26692283</v>
      </c>
      <c r="V627">
        <v>22243568</v>
      </c>
      <c r="W627">
        <v>59792566</v>
      </c>
      <c r="X627">
        <v>22910875</v>
      </c>
      <c r="Y627">
        <f>SUM(P627,Table13[[#This Row],[durable_asset]],Table13[[#This Row],[save_asset]],Table13[[#This Row],[incoming_agricultural]],Table13[[#This Row],[lasting_investment]],Table13[[#This Row],[0_lasting_investmen]])</f>
        <v>216954568</v>
      </c>
      <c r="Z627" t="str">
        <f>IF(Table13[[#This Row],[Asset]]&lt;170000000,"LOW",IF(Table13[[#This Row],[Asset]]&lt;250000000,"AVERAGE","HIGH"))</f>
        <v>AVERAGE</v>
      </c>
      <c r="AA627">
        <f>SUM(S627,Table13[[#This Row],[other_expenses]],Table13[[#This Row],[farm_expenses]])</f>
        <v>95860885</v>
      </c>
      <c r="AB627" t="str">
        <f>IF(Table13[[#This Row],[Expenses]]&lt;100000000,"LOW",IF(Table13[[#This Row],[Expenses]]&lt;160000000,"AVERAGE","HIGH"))</f>
        <v>LOW</v>
      </c>
      <c r="AC627">
        <v>0</v>
      </c>
    </row>
    <row r="628" spans="1:29" x14ac:dyDescent="0.3">
      <c r="A628">
        <v>636</v>
      </c>
      <c r="B628">
        <v>38</v>
      </c>
      <c r="C628" t="s">
        <v>30</v>
      </c>
      <c r="D628">
        <v>36</v>
      </c>
      <c r="E628">
        <v>0</v>
      </c>
      <c r="F628">
        <v>2</v>
      </c>
      <c r="G628">
        <v>10</v>
      </c>
      <c r="H628">
        <v>3</v>
      </c>
      <c r="I628">
        <v>1</v>
      </c>
      <c r="J628">
        <v>0</v>
      </c>
      <c r="K628">
        <v>0</v>
      </c>
      <c r="L628">
        <v>0</v>
      </c>
      <c r="M628">
        <f>AVERAGE(Table13[[#This Row],[incoming_own_farm]],Table13[[#This Row],[incoming_business]],Table13[[#This Row],[incoming_0_business]])</f>
        <v>0</v>
      </c>
      <c r="N628">
        <f>IF(Table13[[#This Row],[Average Income]]=0,0,1)</f>
        <v>0</v>
      </c>
      <c r="O628">
        <v>1</v>
      </c>
      <c r="P628">
        <v>22375139</v>
      </c>
      <c r="Q628">
        <v>1169122</v>
      </c>
      <c r="R628">
        <v>23399979</v>
      </c>
      <c r="S628">
        <v>3203074</v>
      </c>
      <c r="T628">
        <v>10890451</v>
      </c>
      <c r="U628">
        <v>14947679</v>
      </c>
      <c r="V628">
        <v>20464082</v>
      </c>
      <c r="W628">
        <v>14729503</v>
      </c>
      <c r="X628">
        <v>62104044</v>
      </c>
      <c r="Y628">
        <f>SUM(P628,Table13[[#This Row],[durable_asset]],Table13[[#This Row],[save_asset]],Table13[[#This Row],[incoming_agricultural]],Table13[[#This Row],[lasting_investment]],Table13[[#This Row],[0_lasting_investmen]])</f>
        <v>138725466</v>
      </c>
      <c r="Z628" t="str">
        <f>IF(Table13[[#This Row],[Asset]]&lt;170000000,"LOW",IF(Table13[[#This Row],[Asset]]&lt;250000000,"AVERAGE","HIGH"))</f>
        <v>LOW</v>
      </c>
      <c r="AA628">
        <f>SUM(S628,Table13[[#This Row],[other_expenses]],Table13[[#This Row],[farm_expenses]])</f>
        <v>34557607</v>
      </c>
      <c r="AB628" t="str">
        <f>IF(Table13[[#This Row],[Expenses]]&lt;100000000,"LOW",IF(Table13[[#This Row],[Expenses]]&lt;160000000,"AVERAGE","HIGH"))</f>
        <v>LOW</v>
      </c>
      <c r="AC628">
        <v>0</v>
      </c>
    </row>
    <row r="629" spans="1:29" x14ac:dyDescent="0.3">
      <c r="A629">
        <v>638</v>
      </c>
      <c r="B629">
        <v>34</v>
      </c>
      <c r="C629" t="s">
        <v>29</v>
      </c>
      <c r="D629">
        <v>26</v>
      </c>
      <c r="E629">
        <v>1</v>
      </c>
      <c r="F629">
        <v>3</v>
      </c>
      <c r="G629">
        <v>10</v>
      </c>
      <c r="H629">
        <v>5</v>
      </c>
      <c r="I629">
        <v>0</v>
      </c>
      <c r="J629">
        <v>1</v>
      </c>
      <c r="K629">
        <v>0</v>
      </c>
      <c r="L629">
        <v>0</v>
      </c>
      <c r="M629">
        <f>AVERAGE(Table13[[#This Row],[incoming_own_farm]],Table13[[#This Row],[incoming_business]],Table13[[#This Row],[incoming_0_business]])</f>
        <v>0.33333333333333331</v>
      </c>
      <c r="N629">
        <f>IF(Table13[[#This Row],[Average Income]]=0,0,1)</f>
        <v>1</v>
      </c>
      <c r="O629">
        <v>0</v>
      </c>
      <c r="P629">
        <v>41800117</v>
      </c>
      <c r="Q629">
        <v>22861940</v>
      </c>
      <c r="R629">
        <v>22411412</v>
      </c>
      <c r="S629">
        <v>82746077</v>
      </c>
      <c r="T629">
        <v>99295292</v>
      </c>
      <c r="U629">
        <v>52717257</v>
      </c>
      <c r="V629">
        <v>9231082</v>
      </c>
      <c r="W629">
        <v>26161041</v>
      </c>
      <c r="X629">
        <v>10232041</v>
      </c>
      <c r="Y629">
        <f>SUM(P629,Table13[[#This Row],[durable_asset]],Table13[[#This Row],[save_asset]],Table13[[#This Row],[incoming_agricultural]],Table13[[#This Row],[lasting_investment]],Table13[[#This Row],[0_lasting_investmen]])</f>
        <v>176183808</v>
      </c>
      <c r="Z629" t="str">
        <f>IF(Table13[[#This Row],[Asset]]&lt;170000000,"LOW",IF(Table13[[#This Row],[Asset]]&lt;250000000,"AVERAGE","HIGH"))</f>
        <v>AVERAGE</v>
      </c>
      <c r="AA629">
        <f>SUM(S629,Table13[[#This Row],[other_expenses]],Table13[[#This Row],[farm_expenses]])</f>
        <v>191272451</v>
      </c>
      <c r="AB629" t="str">
        <f>IF(Table13[[#This Row],[Expenses]]&lt;100000000,"LOW",IF(Table13[[#This Row],[Expenses]]&lt;160000000,"AVERAGE","HIGH"))</f>
        <v>HIGH</v>
      </c>
      <c r="AC629">
        <v>0</v>
      </c>
    </row>
    <row r="630" spans="1:29" x14ac:dyDescent="0.3">
      <c r="A630">
        <v>639</v>
      </c>
      <c r="B630">
        <v>49</v>
      </c>
      <c r="C630" t="s">
        <v>29</v>
      </c>
      <c r="D630">
        <v>28</v>
      </c>
      <c r="E630">
        <v>1</v>
      </c>
      <c r="F630">
        <v>3</v>
      </c>
      <c r="G630">
        <v>3</v>
      </c>
      <c r="H630">
        <v>5</v>
      </c>
      <c r="I630">
        <v>0</v>
      </c>
      <c r="J630">
        <v>0</v>
      </c>
      <c r="K630">
        <v>1</v>
      </c>
      <c r="L630">
        <v>1</v>
      </c>
      <c r="M630">
        <f>AVERAGE(Table13[[#This Row],[incoming_own_farm]],Table13[[#This Row],[incoming_business]],Table13[[#This Row],[incoming_0_business]])</f>
        <v>0.66666666666666663</v>
      </c>
      <c r="N630">
        <f>IF(Table13[[#This Row],[Average Income]]=0,0,1)</f>
        <v>1</v>
      </c>
      <c r="O630">
        <v>0</v>
      </c>
      <c r="P630">
        <v>65401855</v>
      </c>
      <c r="Q630">
        <v>16415755</v>
      </c>
      <c r="R630">
        <v>32030739</v>
      </c>
      <c r="S630">
        <v>17616907</v>
      </c>
      <c r="T630">
        <v>36515045</v>
      </c>
      <c r="U630">
        <v>53384566</v>
      </c>
      <c r="V630">
        <v>47156363</v>
      </c>
      <c r="W630">
        <v>28000781</v>
      </c>
      <c r="X630">
        <v>92439827</v>
      </c>
      <c r="Y630">
        <f>SUM(P630,Table13[[#This Row],[durable_asset]],Table13[[#This Row],[save_asset]],Table13[[#This Row],[incoming_agricultural]],Table13[[#This Row],[lasting_investment]],Table13[[#This Row],[0_lasting_investmen]])</f>
        <v>287673523</v>
      </c>
      <c r="Z630" t="str">
        <f>IF(Table13[[#This Row],[Asset]]&lt;170000000,"LOW",IF(Table13[[#This Row],[Asset]]&lt;250000000,"AVERAGE","HIGH"))</f>
        <v>HIGH</v>
      </c>
      <c r="AA630">
        <f>SUM(S630,Table13[[#This Row],[other_expenses]],Table13[[#This Row],[farm_expenses]])</f>
        <v>101288315</v>
      </c>
      <c r="AB630" t="str">
        <f>IF(Table13[[#This Row],[Expenses]]&lt;100000000,"LOW",IF(Table13[[#This Row],[Expenses]]&lt;160000000,"AVERAGE","HIGH"))</f>
        <v>AVERAGE</v>
      </c>
      <c r="AC630">
        <v>1</v>
      </c>
    </row>
    <row r="631" spans="1:29" x14ac:dyDescent="0.3">
      <c r="A631">
        <v>640</v>
      </c>
      <c r="B631">
        <v>7</v>
      </c>
      <c r="C631" t="s">
        <v>29</v>
      </c>
      <c r="D631">
        <v>22</v>
      </c>
      <c r="E631">
        <v>1</v>
      </c>
      <c r="F631">
        <v>0</v>
      </c>
      <c r="G631">
        <v>10</v>
      </c>
      <c r="H631">
        <v>2</v>
      </c>
      <c r="I631">
        <v>1</v>
      </c>
      <c r="J631">
        <v>0</v>
      </c>
      <c r="K631">
        <v>0</v>
      </c>
      <c r="L631">
        <v>1</v>
      </c>
      <c r="M631">
        <f>AVERAGE(Table13[[#This Row],[incoming_own_farm]],Table13[[#This Row],[incoming_business]],Table13[[#This Row],[incoming_0_business]])</f>
        <v>0.33333333333333331</v>
      </c>
      <c r="N631">
        <f>IF(Table13[[#This Row],[Average Income]]=0,0,1)</f>
        <v>1</v>
      </c>
      <c r="O631">
        <v>1</v>
      </c>
      <c r="P631">
        <v>28912201</v>
      </c>
      <c r="Q631">
        <v>16015369</v>
      </c>
      <c r="R631">
        <v>23399979</v>
      </c>
      <c r="S631">
        <v>53384566</v>
      </c>
      <c r="T631">
        <v>65663018</v>
      </c>
      <c r="U631">
        <v>53384566</v>
      </c>
      <c r="V631">
        <v>44487137</v>
      </c>
      <c r="W631">
        <v>16015369</v>
      </c>
      <c r="X631">
        <v>11121784</v>
      </c>
      <c r="Y631">
        <f>SUM(P631,Table13[[#This Row],[durable_asset]],Table13[[#This Row],[save_asset]],Table13[[#This Row],[incoming_agricultural]],Table13[[#This Row],[lasting_investment]],Table13[[#This Row],[0_lasting_investmen]])</f>
        <v>148849268</v>
      </c>
      <c r="Z631" t="str">
        <f>IF(Table13[[#This Row],[Asset]]&lt;170000000,"LOW",IF(Table13[[#This Row],[Asset]]&lt;250000000,"AVERAGE","HIGH"))</f>
        <v>LOW</v>
      </c>
      <c r="AA631">
        <f>SUM(S631,Table13[[#This Row],[other_expenses]],Table13[[#This Row],[farm_expenses]])</f>
        <v>163534721</v>
      </c>
      <c r="AB631" t="str">
        <f>IF(Table13[[#This Row],[Expenses]]&lt;100000000,"LOW",IF(Table13[[#This Row],[Expenses]]&lt;160000000,"AVERAGE","HIGH"))</f>
        <v>HIGH</v>
      </c>
      <c r="AC631">
        <v>1</v>
      </c>
    </row>
    <row r="632" spans="1:29" x14ac:dyDescent="0.3">
      <c r="A632">
        <v>641</v>
      </c>
      <c r="B632">
        <v>35</v>
      </c>
      <c r="C632" t="s">
        <v>29</v>
      </c>
      <c r="D632">
        <v>19</v>
      </c>
      <c r="E632">
        <v>1</v>
      </c>
      <c r="F632">
        <v>0</v>
      </c>
      <c r="G632">
        <v>7</v>
      </c>
      <c r="H632">
        <v>2</v>
      </c>
      <c r="I632">
        <v>0</v>
      </c>
      <c r="J632">
        <v>0</v>
      </c>
      <c r="K632">
        <v>0</v>
      </c>
      <c r="L632">
        <v>0</v>
      </c>
      <c r="M632">
        <f>AVERAGE(Table13[[#This Row],[incoming_own_farm]],Table13[[#This Row],[incoming_business]],Table13[[#This Row],[incoming_0_business]])</f>
        <v>0</v>
      </c>
      <c r="N632">
        <f>IF(Table13[[#This Row],[Average Income]]=0,0,1)</f>
        <v>0</v>
      </c>
      <c r="O632">
        <v>0</v>
      </c>
      <c r="P632">
        <v>28912201</v>
      </c>
      <c r="Q632">
        <v>17456754</v>
      </c>
      <c r="R632">
        <v>1601537</v>
      </c>
      <c r="S632">
        <v>43775347</v>
      </c>
      <c r="T632">
        <v>11130682</v>
      </c>
      <c r="U632">
        <v>30028818</v>
      </c>
      <c r="V632">
        <v>31363432</v>
      </c>
      <c r="W632">
        <v>17937215</v>
      </c>
      <c r="X632">
        <v>1601537</v>
      </c>
      <c r="Y632">
        <f>SUM(P632,Table13[[#This Row],[durable_asset]],Table13[[#This Row],[save_asset]],Table13[[#This Row],[incoming_agricultural]],Table13[[#This Row],[lasting_investment]],Table13[[#This Row],[0_lasting_investmen]])</f>
        <v>97538062</v>
      </c>
      <c r="Z632" t="str">
        <f>IF(Table13[[#This Row],[Asset]]&lt;170000000,"LOW",IF(Table13[[#This Row],[Asset]]&lt;250000000,"AVERAGE","HIGH"))</f>
        <v>LOW</v>
      </c>
      <c r="AA632">
        <f>SUM(S632,Table13[[#This Row],[other_expenses]],Table13[[#This Row],[farm_expenses]])</f>
        <v>86269461</v>
      </c>
      <c r="AB632" t="str">
        <f>IF(Table13[[#This Row],[Expenses]]&lt;100000000,"LOW",IF(Table13[[#This Row],[Expenses]]&lt;160000000,"AVERAGE","HIGH"))</f>
        <v>LOW</v>
      </c>
      <c r="AC632">
        <v>0</v>
      </c>
    </row>
    <row r="633" spans="1:29" x14ac:dyDescent="0.3">
      <c r="A633">
        <v>642</v>
      </c>
      <c r="B633">
        <v>60</v>
      </c>
      <c r="C633" t="s">
        <v>29</v>
      </c>
      <c r="D633">
        <v>38</v>
      </c>
      <c r="E633">
        <v>1</v>
      </c>
      <c r="F633">
        <v>0</v>
      </c>
      <c r="G633">
        <v>8</v>
      </c>
      <c r="H633">
        <v>2</v>
      </c>
      <c r="I633">
        <v>0</v>
      </c>
      <c r="J633">
        <v>1</v>
      </c>
      <c r="K633">
        <v>0</v>
      </c>
      <c r="L633">
        <v>0</v>
      </c>
      <c r="M633">
        <f>AVERAGE(Table13[[#This Row],[incoming_own_farm]],Table13[[#This Row],[incoming_business]],Table13[[#This Row],[incoming_0_business]])</f>
        <v>0.33333333333333331</v>
      </c>
      <c r="N633">
        <f>IF(Table13[[#This Row],[Average Income]]=0,0,1)</f>
        <v>1</v>
      </c>
      <c r="O633">
        <v>0</v>
      </c>
      <c r="P633">
        <v>82606287</v>
      </c>
      <c r="Q633">
        <v>42440731</v>
      </c>
      <c r="R633">
        <v>23399979</v>
      </c>
      <c r="S633">
        <v>26692283</v>
      </c>
      <c r="T633">
        <v>62459941</v>
      </c>
      <c r="U633">
        <v>26692283</v>
      </c>
      <c r="V633">
        <v>2224357</v>
      </c>
      <c r="W633">
        <v>57908276</v>
      </c>
      <c r="X633">
        <v>82301211</v>
      </c>
      <c r="Y633">
        <f>SUM(P633,Table13[[#This Row],[durable_asset]],Table13[[#This Row],[save_asset]],Table13[[#This Row],[incoming_agricultural]],Table13[[#This Row],[lasting_investment]],Table13[[#This Row],[0_lasting_investmen]])</f>
        <v>315348767</v>
      </c>
      <c r="Z633" t="str">
        <f>IF(Table13[[#This Row],[Asset]]&lt;170000000,"LOW",IF(Table13[[#This Row],[Asset]]&lt;250000000,"AVERAGE","HIGH"))</f>
        <v>HIGH</v>
      </c>
      <c r="AA633">
        <f>SUM(S633,Table13[[#This Row],[other_expenses]],Table13[[#This Row],[farm_expenses]])</f>
        <v>91376581</v>
      </c>
      <c r="AB633" t="str">
        <f>IF(Table13[[#This Row],[Expenses]]&lt;100000000,"LOW",IF(Table13[[#This Row],[Expenses]]&lt;160000000,"AVERAGE","HIGH"))</f>
        <v>LOW</v>
      </c>
      <c r="AC633">
        <v>0</v>
      </c>
    </row>
    <row r="634" spans="1:29" x14ac:dyDescent="0.3">
      <c r="A634">
        <v>643</v>
      </c>
      <c r="B634">
        <v>63</v>
      </c>
      <c r="C634" t="s">
        <v>29</v>
      </c>
      <c r="D634">
        <v>19</v>
      </c>
      <c r="E634">
        <v>1</v>
      </c>
      <c r="F634">
        <v>3</v>
      </c>
      <c r="G634">
        <v>11</v>
      </c>
      <c r="H634">
        <v>7</v>
      </c>
      <c r="I634">
        <v>0</v>
      </c>
      <c r="J634">
        <v>1</v>
      </c>
      <c r="K634">
        <v>0</v>
      </c>
      <c r="L634">
        <v>1</v>
      </c>
      <c r="M634">
        <f>AVERAGE(Table13[[#This Row],[incoming_own_farm]],Table13[[#This Row],[incoming_business]],Table13[[#This Row],[incoming_0_business]])</f>
        <v>0.66666666666666663</v>
      </c>
      <c r="N634">
        <f>IF(Table13[[#This Row],[Average Income]]=0,0,1)</f>
        <v>1</v>
      </c>
      <c r="O634">
        <v>0</v>
      </c>
      <c r="P634">
        <v>96143182</v>
      </c>
      <c r="Q634">
        <v>17136445</v>
      </c>
      <c r="R634">
        <v>23399979</v>
      </c>
      <c r="S634">
        <v>17383348</v>
      </c>
      <c r="T634">
        <v>79756546</v>
      </c>
      <c r="U634">
        <v>30028818</v>
      </c>
      <c r="V634">
        <v>13346142</v>
      </c>
      <c r="W634">
        <v>27015017</v>
      </c>
      <c r="X634">
        <v>59523792</v>
      </c>
      <c r="Y634">
        <f>SUM(P634,Table13[[#This Row],[durable_asset]],Table13[[#This Row],[save_asset]],Table13[[#This Row],[incoming_agricultural]],Table13[[#This Row],[lasting_investment]],Table13[[#This Row],[0_lasting_investmen]])</f>
        <v>253247233</v>
      </c>
      <c r="Z634" t="str">
        <f>IF(Table13[[#This Row],[Asset]]&lt;170000000,"LOW",IF(Table13[[#This Row],[Asset]]&lt;250000000,"AVERAGE","HIGH"))</f>
        <v>HIGH</v>
      </c>
      <c r="AA634">
        <f>SUM(S634,Table13[[#This Row],[other_expenses]],Table13[[#This Row],[farm_expenses]])</f>
        <v>110486036</v>
      </c>
      <c r="AB634" t="str">
        <f>IF(Table13[[#This Row],[Expenses]]&lt;100000000,"LOW",IF(Table13[[#This Row],[Expenses]]&lt;160000000,"AVERAGE","HIGH"))</f>
        <v>AVERAGE</v>
      </c>
      <c r="AC634">
        <v>0</v>
      </c>
    </row>
    <row r="635" spans="1:29" x14ac:dyDescent="0.3">
      <c r="A635">
        <v>644</v>
      </c>
      <c r="B635">
        <v>51</v>
      </c>
      <c r="C635" t="s">
        <v>29</v>
      </c>
      <c r="D635">
        <v>48</v>
      </c>
      <c r="E635">
        <v>1</v>
      </c>
      <c r="F635">
        <v>4</v>
      </c>
      <c r="G635">
        <v>8</v>
      </c>
      <c r="H635">
        <v>5</v>
      </c>
      <c r="I635">
        <v>0</v>
      </c>
      <c r="J635">
        <v>0</v>
      </c>
      <c r="K635">
        <v>0</v>
      </c>
      <c r="L635">
        <v>0</v>
      </c>
      <c r="M635">
        <f>AVERAGE(Table13[[#This Row],[incoming_own_farm]],Table13[[#This Row],[incoming_business]],Table13[[#This Row],[incoming_0_business]])</f>
        <v>0</v>
      </c>
      <c r="N635">
        <f>IF(Table13[[#This Row],[Average Income]]=0,0,1)</f>
        <v>0</v>
      </c>
      <c r="O635">
        <v>0</v>
      </c>
      <c r="P635">
        <v>28912201</v>
      </c>
      <c r="Q635">
        <v>22861940</v>
      </c>
      <c r="R635">
        <v>23399979</v>
      </c>
      <c r="S635">
        <v>26692283</v>
      </c>
      <c r="T635">
        <v>28203066</v>
      </c>
      <c r="U635">
        <v>30028818</v>
      </c>
      <c r="V635">
        <v>31363432</v>
      </c>
      <c r="W635">
        <v>28411718</v>
      </c>
      <c r="X635">
        <v>28292707</v>
      </c>
      <c r="Y635">
        <f>SUM(P635,Table13[[#This Row],[durable_asset]],Table13[[#This Row],[save_asset]],Table13[[#This Row],[incoming_agricultural]],Table13[[#This Row],[lasting_investment]],Table13[[#This Row],[0_lasting_investmen]])</f>
        <v>161907363</v>
      </c>
      <c r="Z635" t="str">
        <f>IF(Table13[[#This Row],[Asset]]&lt;170000000,"LOW",IF(Table13[[#This Row],[Asset]]&lt;250000000,"AVERAGE","HIGH"))</f>
        <v>LOW</v>
      </c>
      <c r="AA635">
        <f>SUM(S635,Table13[[#This Row],[other_expenses]],Table13[[#This Row],[farm_expenses]])</f>
        <v>86258781</v>
      </c>
      <c r="AB635" t="str">
        <f>IF(Table13[[#This Row],[Expenses]]&lt;100000000,"LOW",IF(Table13[[#This Row],[Expenses]]&lt;160000000,"AVERAGE","HIGH"))</f>
        <v>LOW</v>
      </c>
      <c r="AC635">
        <v>0</v>
      </c>
    </row>
    <row r="636" spans="1:29" x14ac:dyDescent="0.3">
      <c r="A636">
        <v>645</v>
      </c>
      <c r="B636">
        <v>132</v>
      </c>
      <c r="C636" t="s">
        <v>29</v>
      </c>
      <c r="D636">
        <v>30</v>
      </c>
      <c r="E636">
        <v>0</v>
      </c>
      <c r="F636">
        <v>4</v>
      </c>
      <c r="G636">
        <v>7</v>
      </c>
      <c r="H636">
        <v>5</v>
      </c>
      <c r="I636">
        <v>0</v>
      </c>
      <c r="J636">
        <v>0</v>
      </c>
      <c r="K636">
        <v>1</v>
      </c>
      <c r="L636">
        <v>1</v>
      </c>
      <c r="M636">
        <f>AVERAGE(Table13[[#This Row],[incoming_own_farm]],Table13[[#This Row],[incoming_business]],Table13[[#This Row],[incoming_0_business]])</f>
        <v>0.66666666666666663</v>
      </c>
      <c r="N636">
        <f>IF(Table13[[#This Row],[Average Income]]=0,0,1)</f>
        <v>1</v>
      </c>
      <c r="O636">
        <v>0</v>
      </c>
      <c r="P636">
        <v>60057636</v>
      </c>
      <c r="Q636">
        <v>22861940</v>
      </c>
      <c r="R636">
        <v>99694153</v>
      </c>
      <c r="S636">
        <v>46711493</v>
      </c>
      <c r="T636">
        <v>27418314</v>
      </c>
      <c r="U636">
        <v>46711493</v>
      </c>
      <c r="V636">
        <v>47801433</v>
      </c>
      <c r="W636">
        <v>75651657</v>
      </c>
      <c r="X636">
        <v>68354492</v>
      </c>
      <c r="Y636">
        <f>SUM(P636,Table13[[#This Row],[durable_asset]],Table13[[#This Row],[save_asset]],Table13[[#This Row],[incoming_agricultural]],Table13[[#This Row],[lasting_investment]],Table13[[#This Row],[0_lasting_investmen]])</f>
        <v>373331371</v>
      </c>
      <c r="Z636" t="str">
        <f>IF(Table13[[#This Row],[Asset]]&lt;170000000,"LOW",IF(Table13[[#This Row],[Asset]]&lt;250000000,"AVERAGE","HIGH"))</f>
        <v>HIGH</v>
      </c>
      <c r="AA636">
        <f>SUM(S636,Table13[[#This Row],[other_expenses]],Table13[[#This Row],[farm_expenses]])</f>
        <v>121931240</v>
      </c>
      <c r="AB636" t="str">
        <f>IF(Table13[[#This Row],[Expenses]]&lt;100000000,"LOW",IF(Table13[[#This Row],[Expenses]]&lt;160000000,"AVERAGE","HIGH"))</f>
        <v>AVERAGE</v>
      </c>
      <c r="AC636">
        <v>0</v>
      </c>
    </row>
    <row r="637" spans="1:29" x14ac:dyDescent="0.3">
      <c r="A637">
        <v>646</v>
      </c>
      <c r="B637">
        <v>38</v>
      </c>
      <c r="C637" t="s">
        <v>29</v>
      </c>
      <c r="D637">
        <v>55</v>
      </c>
      <c r="E637">
        <v>0</v>
      </c>
      <c r="F637">
        <v>4</v>
      </c>
      <c r="G637">
        <v>6</v>
      </c>
      <c r="H637">
        <v>5</v>
      </c>
      <c r="I637">
        <v>0</v>
      </c>
      <c r="J637">
        <v>0</v>
      </c>
      <c r="K637">
        <v>0</v>
      </c>
      <c r="L637">
        <v>0</v>
      </c>
      <c r="M637">
        <f>AVERAGE(Table13[[#This Row],[incoming_own_farm]],Table13[[#This Row],[incoming_business]],Table13[[#This Row],[incoming_0_business]])</f>
        <v>0</v>
      </c>
      <c r="N637">
        <f>IF(Table13[[#This Row],[Average Income]]=0,0,1)</f>
        <v>0</v>
      </c>
      <c r="O637">
        <v>0</v>
      </c>
      <c r="P637">
        <v>28912201</v>
      </c>
      <c r="Q637">
        <v>22861940</v>
      </c>
      <c r="R637">
        <v>23399979</v>
      </c>
      <c r="S637">
        <v>26692283</v>
      </c>
      <c r="T637">
        <v>28203066</v>
      </c>
      <c r="U637">
        <v>30028818</v>
      </c>
      <c r="V637">
        <v>31363432</v>
      </c>
      <c r="W637">
        <v>28411718</v>
      </c>
      <c r="X637">
        <v>28292707</v>
      </c>
      <c r="Y637">
        <f>SUM(P637,Table13[[#This Row],[durable_asset]],Table13[[#This Row],[save_asset]],Table13[[#This Row],[incoming_agricultural]],Table13[[#This Row],[lasting_investment]],Table13[[#This Row],[0_lasting_investmen]])</f>
        <v>161907363</v>
      </c>
      <c r="Z637" t="str">
        <f>IF(Table13[[#This Row],[Asset]]&lt;170000000,"LOW",IF(Table13[[#This Row],[Asset]]&lt;250000000,"AVERAGE","HIGH"))</f>
        <v>LOW</v>
      </c>
      <c r="AA637">
        <f>SUM(S637,Table13[[#This Row],[other_expenses]],Table13[[#This Row],[farm_expenses]])</f>
        <v>86258781</v>
      </c>
      <c r="AB637" t="str">
        <f>IF(Table13[[#This Row],[Expenses]]&lt;100000000,"LOW",IF(Table13[[#This Row],[Expenses]]&lt;160000000,"AVERAGE","HIGH"))</f>
        <v>LOW</v>
      </c>
      <c r="AC637">
        <v>0</v>
      </c>
    </row>
    <row r="638" spans="1:29" x14ac:dyDescent="0.3">
      <c r="A638">
        <v>647</v>
      </c>
      <c r="B638">
        <v>21</v>
      </c>
      <c r="C638" t="s">
        <v>29</v>
      </c>
      <c r="D638">
        <v>65</v>
      </c>
      <c r="E638">
        <v>0</v>
      </c>
      <c r="F638">
        <v>1</v>
      </c>
      <c r="G638">
        <v>6</v>
      </c>
      <c r="H638">
        <v>3</v>
      </c>
      <c r="I638">
        <v>0</v>
      </c>
      <c r="J638">
        <v>1</v>
      </c>
      <c r="K638">
        <v>0</v>
      </c>
      <c r="L638">
        <v>0</v>
      </c>
      <c r="M638">
        <f>AVERAGE(Table13[[#This Row],[incoming_own_farm]],Table13[[#This Row],[incoming_business]],Table13[[#This Row],[incoming_0_business]])</f>
        <v>0.33333333333333331</v>
      </c>
      <c r="N638">
        <f>IF(Table13[[#This Row],[Average Income]]=0,0,1)</f>
        <v>1</v>
      </c>
      <c r="O638">
        <v>0</v>
      </c>
      <c r="P638">
        <v>35524435</v>
      </c>
      <c r="Q638">
        <v>12139651</v>
      </c>
      <c r="R638">
        <v>23399979</v>
      </c>
      <c r="S638">
        <v>22688441</v>
      </c>
      <c r="T638">
        <v>38436887</v>
      </c>
      <c r="U638">
        <v>24023056</v>
      </c>
      <c r="V638">
        <v>62726867</v>
      </c>
      <c r="W638">
        <v>48432822</v>
      </c>
      <c r="X638">
        <v>22288055</v>
      </c>
      <c r="Y638">
        <f>SUM(P638,Table13[[#This Row],[durable_asset]],Table13[[#This Row],[save_asset]],Table13[[#This Row],[incoming_agricultural]],Table13[[#This Row],[lasting_investment]],Table13[[#This Row],[0_lasting_investmen]])</f>
        <v>165807998</v>
      </c>
      <c r="Z638" t="str">
        <f>IF(Table13[[#This Row],[Asset]]&lt;170000000,"LOW",IF(Table13[[#This Row],[Asset]]&lt;250000000,"AVERAGE","HIGH"))</f>
        <v>LOW</v>
      </c>
      <c r="AA638">
        <f>SUM(S638,Table13[[#This Row],[other_expenses]],Table13[[#This Row],[farm_expenses]])</f>
        <v>123852195</v>
      </c>
      <c r="AB638" t="str">
        <f>IF(Table13[[#This Row],[Expenses]]&lt;100000000,"LOW",IF(Table13[[#This Row],[Expenses]]&lt;160000000,"AVERAGE","HIGH"))</f>
        <v>AVERAGE</v>
      </c>
      <c r="AC638">
        <v>0</v>
      </c>
    </row>
    <row r="639" spans="1:29" x14ac:dyDescent="0.3">
      <c r="A639">
        <v>648</v>
      </c>
      <c r="B639">
        <v>131</v>
      </c>
      <c r="C639" t="s">
        <v>29</v>
      </c>
      <c r="D639">
        <v>30</v>
      </c>
      <c r="E639">
        <v>1</v>
      </c>
      <c r="F639">
        <v>3</v>
      </c>
      <c r="G639">
        <v>9</v>
      </c>
      <c r="H639">
        <v>5</v>
      </c>
      <c r="I639">
        <v>0</v>
      </c>
      <c r="J639">
        <v>0</v>
      </c>
      <c r="K639">
        <v>1</v>
      </c>
      <c r="L639">
        <v>1</v>
      </c>
      <c r="M639">
        <f>AVERAGE(Table13[[#This Row],[incoming_own_farm]],Table13[[#This Row],[incoming_business]],Table13[[#This Row],[incoming_0_business]])</f>
        <v>0.66666666666666663</v>
      </c>
      <c r="N639">
        <f>IF(Table13[[#This Row],[Average Income]]=0,0,1)</f>
        <v>1</v>
      </c>
      <c r="O639">
        <v>0</v>
      </c>
      <c r="P639">
        <v>37172832</v>
      </c>
      <c r="Q639">
        <v>23222287</v>
      </c>
      <c r="R639">
        <v>16015369</v>
      </c>
      <c r="S639">
        <v>14680755</v>
      </c>
      <c r="T639">
        <v>40999348</v>
      </c>
      <c r="U639">
        <v>18684598</v>
      </c>
      <c r="V639">
        <v>30251253</v>
      </c>
      <c r="W639">
        <v>3206449</v>
      </c>
      <c r="X639">
        <v>41141705</v>
      </c>
      <c r="Y639">
        <f>SUM(P639,Table13[[#This Row],[durable_asset]],Table13[[#This Row],[save_asset]],Table13[[#This Row],[incoming_agricultural]],Table13[[#This Row],[lasting_investment]],Table13[[#This Row],[0_lasting_investmen]])</f>
        <v>139443240</v>
      </c>
      <c r="Z639" t="str">
        <f>IF(Table13[[#This Row],[Asset]]&lt;170000000,"LOW",IF(Table13[[#This Row],[Asset]]&lt;250000000,"AVERAGE","HIGH"))</f>
        <v>LOW</v>
      </c>
      <c r="AA639">
        <f>SUM(S639,Table13[[#This Row],[other_expenses]],Table13[[#This Row],[farm_expenses]])</f>
        <v>85931356</v>
      </c>
      <c r="AB639" t="str">
        <f>IF(Table13[[#This Row],[Expenses]]&lt;100000000,"LOW",IF(Table13[[#This Row],[Expenses]]&lt;160000000,"AVERAGE","HIGH"))</f>
        <v>LOW</v>
      </c>
      <c r="AC639">
        <v>1</v>
      </c>
    </row>
    <row r="640" spans="1:29" x14ac:dyDescent="0.3">
      <c r="A640">
        <v>649</v>
      </c>
      <c r="B640">
        <v>34</v>
      </c>
      <c r="C640" t="s">
        <v>29</v>
      </c>
      <c r="D640">
        <v>65</v>
      </c>
      <c r="E640">
        <v>1</v>
      </c>
      <c r="F640">
        <v>1</v>
      </c>
      <c r="G640">
        <v>10</v>
      </c>
      <c r="H640">
        <v>5</v>
      </c>
      <c r="I640">
        <v>0</v>
      </c>
      <c r="J640">
        <v>1</v>
      </c>
      <c r="K640">
        <v>0</v>
      </c>
      <c r="L640">
        <v>0</v>
      </c>
      <c r="M640">
        <f>AVERAGE(Table13[[#This Row],[incoming_own_farm]],Table13[[#This Row],[incoming_business]],Table13[[#This Row],[incoming_0_business]])</f>
        <v>0.33333333333333331</v>
      </c>
      <c r="N640">
        <f>IF(Table13[[#This Row],[Average Income]]=0,0,1)</f>
        <v>1</v>
      </c>
      <c r="O640">
        <v>0</v>
      </c>
      <c r="P640">
        <v>69741156</v>
      </c>
      <c r="Q640">
        <v>14333755</v>
      </c>
      <c r="R640">
        <v>23399979</v>
      </c>
      <c r="S640">
        <v>86749923</v>
      </c>
      <c r="T640">
        <v>21780903</v>
      </c>
      <c r="U640">
        <v>6406148</v>
      </c>
      <c r="V640">
        <v>53384566</v>
      </c>
      <c r="W640">
        <v>85195984</v>
      </c>
      <c r="X640">
        <v>13746526</v>
      </c>
      <c r="Y640">
        <f>SUM(P640,Table13[[#This Row],[durable_asset]],Table13[[#This Row],[save_asset]],Table13[[#This Row],[incoming_agricultural]],Table13[[#This Row],[lasting_investment]],Table13[[#This Row],[0_lasting_investmen]])</f>
        <v>212823548</v>
      </c>
      <c r="Z640" t="str">
        <f>IF(Table13[[#This Row],[Asset]]&lt;170000000,"LOW",IF(Table13[[#This Row],[Asset]]&lt;250000000,"AVERAGE","HIGH"))</f>
        <v>AVERAGE</v>
      </c>
      <c r="AA640">
        <f>SUM(S640,Table13[[#This Row],[other_expenses]],Table13[[#This Row],[farm_expenses]])</f>
        <v>161915392</v>
      </c>
      <c r="AB640" t="str">
        <f>IF(Table13[[#This Row],[Expenses]]&lt;100000000,"LOW",IF(Table13[[#This Row],[Expenses]]&lt;160000000,"AVERAGE","HIGH"))</f>
        <v>HIGH</v>
      </c>
      <c r="AC640">
        <v>0</v>
      </c>
    </row>
    <row r="641" spans="1:29" x14ac:dyDescent="0.3">
      <c r="A641">
        <v>650</v>
      </c>
      <c r="B641">
        <v>129</v>
      </c>
      <c r="C641" t="s">
        <v>29</v>
      </c>
      <c r="D641">
        <v>29</v>
      </c>
      <c r="E641">
        <v>1</v>
      </c>
      <c r="F641">
        <v>5</v>
      </c>
      <c r="G641">
        <v>9</v>
      </c>
      <c r="H641">
        <v>5</v>
      </c>
      <c r="I641">
        <v>0</v>
      </c>
      <c r="J641">
        <v>0</v>
      </c>
      <c r="K641">
        <v>0</v>
      </c>
      <c r="L641">
        <v>0</v>
      </c>
      <c r="M641">
        <f>AVERAGE(Table13[[#This Row],[incoming_own_farm]],Table13[[#This Row],[incoming_business]],Table13[[#This Row],[incoming_0_business]])</f>
        <v>0</v>
      </c>
      <c r="N641">
        <f>IF(Table13[[#This Row],[Average Income]]=0,0,1)</f>
        <v>0</v>
      </c>
      <c r="O641">
        <v>0</v>
      </c>
      <c r="P641">
        <v>28912201</v>
      </c>
      <c r="Q641">
        <v>22861940</v>
      </c>
      <c r="R641">
        <v>23399979</v>
      </c>
      <c r="S641">
        <v>26692283</v>
      </c>
      <c r="T641">
        <v>28203066</v>
      </c>
      <c r="U641">
        <v>30028818</v>
      </c>
      <c r="V641">
        <v>31363432</v>
      </c>
      <c r="W641">
        <v>28411718</v>
      </c>
      <c r="X641">
        <v>28292707</v>
      </c>
      <c r="Y641">
        <f>SUM(P641,Table13[[#This Row],[durable_asset]],Table13[[#This Row],[save_asset]],Table13[[#This Row],[incoming_agricultural]],Table13[[#This Row],[lasting_investment]],Table13[[#This Row],[0_lasting_investmen]])</f>
        <v>161907363</v>
      </c>
      <c r="Z641" t="str">
        <f>IF(Table13[[#This Row],[Asset]]&lt;170000000,"LOW",IF(Table13[[#This Row],[Asset]]&lt;250000000,"AVERAGE","HIGH"))</f>
        <v>LOW</v>
      </c>
      <c r="AA641">
        <f>SUM(S641,Table13[[#This Row],[other_expenses]],Table13[[#This Row],[farm_expenses]])</f>
        <v>86258781</v>
      </c>
      <c r="AB641" t="str">
        <f>IF(Table13[[#This Row],[Expenses]]&lt;100000000,"LOW",IF(Table13[[#This Row],[Expenses]]&lt;160000000,"AVERAGE","HIGH"))</f>
        <v>LOW</v>
      </c>
      <c r="AC641">
        <v>0</v>
      </c>
    </row>
    <row r="642" spans="1:29" x14ac:dyDescent="0.3">
      <c r="A642">
        <v>651</v>
      </c>
      <c r="B642">
        <v>64</v>
      </c>
      <c r="C642" t="s">
        <v>29</v>
      </c>
      <c r="D642">
        <v>47</v>
      </c>
      <c r="E642">
        <v>1</v>
      </c>
      <c r="F642">
        <v>4</v>
      </c>
      <c r="G642">
        <v>6</v>
      </c>
      <c r="H642">
        <v>5</v>
      </c>
      <c r="I642">
        <v>0</v>
      </c>
      <c r="J642">
        <v>0</v>
      </c>
      <c r="K642">
        <v>0</v>
      </c>
      <c r="L642">
        <v>0</v>
      </c>
      <c r="M642">
        <f>AVERAGE(Table13[[#This Row],[incoming_own_farm]],Table13[[#This Row],[incoming_business]],Table13[[#This Row],[incoming_0_business]])</f>
        <v>0</v>
      </c>
      <c r="N642">
        <f>IF(Table13[[#This Row],[Average Income]]=0,0,1)</f>
        <v>0</v>
      </c>
      <c r="O642">
        <v>0</v>
      </c>
      <c r="P642">
        <v>28912201</v>
      </c>
      <c r="Q642">
        <v>22861940</v>
      </c>
      <c r="R642">
        <v>23399979</v>
      </c>
      <c r="S642">
        <v>26692283</v>
      </c>
      <c r="T642">
        <v>28203066</v>
      </c>
      <c r="U642">
        <v>30028818</v>
      </c>
      <c r="V642">
        <v>31363432</v>
      </c>
      <c r="W642">
        <v>28411718</v>
      </c>
      <c r="X642">
        <v>28292707</v>
      </c>
      <c r="Y642">
        <f>SUM(P642,Table13[[#This Row],[durable_asset]],Table13[[#This Row],[save_asset]],Table13[[#This Row],[incoming_agricultural]],Table13[[#This Row],[lasting_investment]],Table13[[#This Row],[0_lasting_investmen]])</f>
        <v>161907363</v>
      </c>
      <c r="Z642" t="str">
        <f>IF(Table13[[#This Row],[Asset]]&lt;170000000,"LOW",IF(Table13[[#This Row],[Asset]]&lt;250000000,"AVERAGE","HIGH"))</f>
        <v>LOW</v>
      </c>
      <c r="AA642">
        <f>SUM(S642,Table13[[#This Row],[other_expenses]],Table13[[#This Row],[farm_expenses]])</f>
        <v>86258781</v>
      </c>
      <c r="AB642" t="str">
        <f>IF(Table13[[#This Row],[Expenses]]&lt;100000000,"LOW",IF(Table13[[#This Row],[Expenses]]&lt;160000000,"AVERAGE","HIGH"))</f>
        <v>LOW</v>
      </c>
      <c r="AC642">
        <v>0</v>
      </c>
    </row>
    <row r="643" spans="1:29" x14ac:dyDescent="0.3">
      <c r="A643">
        <v>652</v>
      </c>
      <c r="B643">
        <v>41</v>
      </c>
      <c r="C643" t="s">
        <v>29</v>
      </c>
      <c r="D643">
        <v>27</v>
      </c>
      <c r="E643">
        <v>1</v>
      </c>
      <c r="F643">
        <v>3</v>
      </c>
      <c r="G643">
        <v>9</v>
      </c>
      <c r="H643">
        <v>5</v>
      </c>
      <c r="I643">
        <v>0</v>
      </c>
      <c r="J643">
        <v>0</v>
      </c>
      <c r="K643">
        <v>0</v>
      </c>
      <c r="L643">
        <v>0</v>
      </c>
      <c r="M643">
        <f>AVERAGE(Table13[[#This Row],[incoming_own_farm]],Table13[[#This Row],[incoming_business]],Table13[[#This Row],[incoming_0_business]])</f>
        <v>0</v>
      </c>
      <c r="N643">
        <f>IF(Table13[[#This Row],[Average Income]]=0,0,1)</f>
        <v>0</v>
      </c>
      <c r="O643">
        <v>0</v>
      </c>
      <c r="P643">
        <v>28912201</v>
      </c>
      <c r="Q643">
        <v>22861940</v>
      </c>
      <c r="R643">
        <v>23399979</v>
      </c>
      <c r="S643">
        <v>26692283</v>
      </c>
      <c r="T643">
        <v>28203066</v>
      </c>
      <c r="U643">
        <v>30028818</v>
      </c>
      <c r="V643">
        <v>31363432</v>
      </c>
      <c r="W643">
        <v>28411718</v>
      </c>
      <c r="X643">
        <v>28292707</v>
      </c>
      <c r="Y643">
        <f>SUM(P643,Table13[[#This Row],[durable_asset]],Table13[[#This Row],[save_asset]],Table13[[#This Row],[incoming_agricultural]],Table13[[#This Row],[lasting_investment]],Table13[[#This Row],[0_lasting_investmen]])</f>
        <v>161907363</v>
      </c>
      <c r="Z643" t="str">
        <f>IF(Table13[[#This Row],[Asset]]&lt;170000000,"LOW",IF(Table13[[#This Row],[Asset]]&lt;250000000,"AVERAGE","HIGH"))</f>
        <v>LOW</v>
      </c>
      <c r="AA643">
        <f>SUM(S643,Table13[[#This Row],[other_expenses]],Table13[[#This Row],[farm_expenses]])</f>
        <v>86258781</v>
      </c>
      <c r="AB643" t="str">
        <f>IF(Table13[[#This Row],[Expenses]]&lt;100000000,"LOW",IF(Table13[[#This Row],[Expenses]]&lt;160000000,"AVERAGE","HIGH"))</f>
        <v>LOW</v>
      </c>
      <c r="AC643">
        <v>1</v>
      </c>
    </row>
    <row r="644" spans="1:29" x14ac:dyDescent="0.3">
      <c r="A644">
        <v>653</v>
      </c>
      <c r="B644">
        <v>42</v>
      </c>
      <c r="C644" t="s">
        <v>29</v>
      </c>
      <c r="D644">
        <v>33</v>
      </c>
      <c r="E644">
        <v>1</v>
      </c>
      <c r="F644">
        <v>2</v>
      </c>
      <c r="G644">
        <v>7</v>
      </c>
      <c r="H644">
        <v>4</v>
      </c>
      <c r="I644">
        <v>0</v>
      </c>
      <c r="J644">
        <v>0</v>
      </c>
      <c r="K644">
        <v>1</v>
      </c>
      <c r="L644">
        <v>1</v>
      </c>
      <c r="M644">
        <f>AVERAGE(Table13[[#This Row],[incoming_own_farm]],Table13[[#This Row],[incoming_business]],Table13[[#This Row],[incoming_0_business]])</f>
        <v>0.66666666666666663</v>
      </c>
      <c r="N644">
        <f>IF(Table13[[#This Row],[Average Income]]=0,0,1)</f>
        <v>1</v>
      </c>
      <c r="O644">
        <v>0</v>
      </c>
      <c r="P644">
        <v>28912201</v>
      </c>
      <c r="Q644">
        <v>18914153</v>
      </c>
      <c r="R644">
        <v>23399979</v>
      </c>
      <c r="S644">
        <v>34699969</v>
      </c>
      <c r="T644">
        <v>20611782</v>
      </c>
      <c r="U644">
        <v>51249185</v>
      </c>
      <c r="V644">
        <v>10409991</v>
      </c>
      <c r="W644">
        <v>2227738</v>
      </c>
      <c r="X644">
        <v>22474903</v>
      </c>
      <c r="Y644">
        <f>SUM(P644,Table13[[#This Row],[durable_asset]],Table13[[#This Row],[save_asset]],Table13[[#This Row],[incoming_agricultural]],Table13[[#This Row],[lasting_investment]],Table13[[#This Row],[0_lasting_investmen]])</f>
        <v>147178159</v>
      </c>
      <c r="Z644" t="str">
        <f>IF(Table13[[#This Row],[Asset]]&lt;170000000,"LOW",IF(Table13[[#This Row],[Asset]]&lt;250000000,"AVERAGE","HIGH"))</f>
        <v>LOW</v>
      </c>
      <c r="AA644">
        <f>SUM(S644,Table13[[#This Row],[other_expenses]],Table13[[#This Row],[farm_expenses]])</f>
        <v>65721742</v>
      </c>
      <c r="AB644" t="str">
        <f>IF(Table13[[#This Row],[Expenses]]&lt;100000000,"LOW",IF(Table13[[#This Row],[Expenses]]&lt;160000000,"AVERAGE","HIGH"))</f>
        <v>LOW</v>
      </c>
      <c r="AC644">
        <v>0</v>
      </c>
    </row>
    <row r="645" spans="1:29" x14ac:dyDescent="0.3">
      <c r="A645">
        <v>654</v>
      </c>
      <c r="B645">
        <v>42</v>
      </c>
      <c r="C645" t="s">
        <v>29</v>
      </c>
      <c r="D645">
        <v>27</v>
      </c>
      <c r="E645">
        <v>1</v>
      </c>
      <c r="F645">
        <v>3</v>
      </c>
      <c r="G645">
        <v>7</v>
      </c>
      <c r="H645">
        <v>6</v>
      </c>
      <c r="I645">
        <v>0</v>
      </c>
      <c r="J645">
        <v>1</v>
      </c>
      <c r="K645">
        <v>0</v>
      </c>
      <c r="L645">
        <v>0</v>
      </c>
      <c r="M645">
        <f>AVERAGE(Table13[[#This Row],[incoming_own_farm]],Table13[[#This Row],[incoming_business]],Table13[[#This Row],[incoming_0_business]])</f>
        <v>0.33333333333333331</v>
      </c>
      <c r="N645">
        <f>IF(Table13[[#This Row],[Average Income]]=0,0,1)</f>
        <v>1</v>
      </c>
      <c r="O645">
        <v>0</v>
      </c>
      <c r="P645">
        <v>22375139</v>
      </c>
      <c r="Q645">
        <v>172966</v>
      </c>
      <c r="R645">
        <v>80076847</v>
      </c>
      <c r="S645">
        <v>4417573</v>
      </c>
      <c r="T645">
        <v>11386928</v>
      </c>
      <c r="U645">
        <v>37369196</v>
      </c>
      <c r="V645">
        <v>21398315</v>
      </c>
      <c r="W645">
        <v>21135651</v>
      </c>
      <c r="X645">
        <v>11575554</v>
      </c>
      <c r="Y645">
        <f>SUM(P645,Table13[[#This Row],[durable_asset]],Table13[[#This Row],[save_asset]],Table13[[#This Row],[incoming_agricultural]],Table13[[#This Row],[lasting_investment]],Table13[[#This Row],[0_lasting_investmen]])</f>
        <v>172705353</v>
      </c>
      <c r="Z645" t="str">
        <f>IF(Table13[[#This Row],[Asset]]&lt;170000000,"LOW",IF(Table13[[#This Row],[Asset]]&lt;250000000,"AVERAGE","HIGH"))</f>
        <v>AVERAGE</v>
      </c>
      <c r="AA645">
        <f>SUM(S645,Table13[[#This Row],[other_expenses]],Table13[[#This Row],[farm_expenses]])</f>
        <v>37202816</v>
      </c>
      <c r="AB645" t="str">
        <f>IF(Table13[[#This Row],[Expenses]]&lt;100000000,"LOW",IF(Table13[[#This Row],[Expenses]]&lt;160000000,"AVERAGE","HIGH"))</f>
        <v>LOW</v>
      </c>
      <c r="AC645">
        <v>0</v>
      </c>
    </row>
    <row r="646" spans="1:29" x14ac:dyDescent="0.3">
      <c r="A646">
        <v>655</v>
      </c>
      <c r="B646">
        <v>57</v>
      </c>
      <c r="C646" t="s">
        <v>29</v>
      </c>
      <c r="D646">
        <v>36</v>
      </c>
      <c r="E646">
        <v>1</v>
      </c>
      <c r="F646">
        <v>5</v>
      </c>
      <c r="G646">
        <v>10</v>
      </c>
      <c r="H646">
        <v>8</v>
      </c>
      <c r="I646">
        <v>0</v>
      </c>
      <c r="J646">
        <v>1</v>
      </c>
      <c r="K646">
        <v>0</v>
      </c>
      <c r="L646">
        <v>1</v>
      </c>
      <c r="M646">
        <f>AVERAGE(Table13[[#This Row],[incoming_own_farm]],Table13[[#This Row],[incoming_business]],Table13[[#This Row],[incoming_0_business]])</f>
        <v>0.66666666666666663</v>
      </c>
      <c r="N646">
        <f>IF(Table13[[#This Row],[Average Income]]=0,0,1)</f>
        <v>1</v>
      </c>
      <c r="O646">
        <v>0</v>
      </c>
      <c r="P646">
        <v>13773218</v>
      </c>
      <c r="Q646">
        <v>6406148</v>
      </c>
      <c r="R646">
        <v>61058598</v>
      </c>
      <c r="S646">
        <v>28026898</v>
      </c>
      <c r="T646">
        <v>18337599</v>
      </c>
      <c r="U646">
        <v>28026898</v>
      </c>
      <c r="V646">
        <v>29027858</v>
      </c>
      <c r="W646">
        <v>21675154</v>
      </c>
      <c r="X646">
        <v>36001217</v>
      </c>
      <c r="Y646">
        <f>SUM(P646,Table13[[#This Row],[durable_asset]],Table13[[#This Row],[save_asset]],Table13[[#This Row],[incoming_agricultural]],Table13[[#This Row],[lasting_investment]],Table13[[#This Row],[0_lasting_investmen]])</f>
        <v>166941233</v>
      </c>
      <c r="Z646" t="str">
        <f>IF(Table13[[#This Row],[Asset]]&lt;170000000,"LOW",IF(Table13[[#This Row],[Asset]]&lt;250000000,"AVERAGE","HIGH"))</f>
        <v>LOW</v>
      </c>
      <c r="AA646">
        <f>SUM(S646,Table13[[#This Row],[other_expenses]],Table13[[#This Row],[farm_expenses]])</f>
        <v>75392355</v>
      </c>
      <c r="AB646" t="str">
        <f>IF(Table13[[#This Row],[Expenses]]&lt;100000000,"LOW",IF(Table13[[#This Row],[Expenses]]&lt;160000000,"AVERAGE","HIGH"))</f>
        <v>LOW</v>
      </c>
      <c r="AC646">
        <v>0</v>
      </c>
    </row>
    <row r="647" spans="1:29" x14ac:dyDescent="0.3">
      <c r="A647">
        <v>656</v>
      </c>
      <c r="B647">
        <v>83</v>
      </c>
      <c r="C647" t="s">
        <v>29</v>
      </c>
      <c r="D647">
        <v>27</v>
      </c>
      <c r="E647">
        <v>1</v>
      </c>
      <c r="F647">
        <v>2</v>
      </c>
      <c r="G647">
        <v>10</v>
      </c>
      <c r="H647">
        <v>4</v>
      </c>
      <c r="I647">
        <v>1</v>
      </c>
      <c r="J647">
        <v>0</v>
      </c>
      <c r="K647">
        <v>0</v>
      </c>
      <c r="L647">
        <v>0</v>
      </c>
      <c r="M647">
        <f>AVERAGE(Table13[[#This Row],[incoming_own_farm]],Table13[[#This Row],[incoming_business]],Table13[[#This Row],[incoming_0_business]])</f>
        <v>0</v>
      </c>
      <c r="N647">
        <f>IF(Table13[[#This Row],[Average Income]]=0,0,1)</f>
        <v>0</v>
      </c>
      <c r="O647">
        <v>1</v>
      </c>
      <c r="P647">
        <v>69532166</v>
      </c>
      <c r="Q647">
        <v>25944901</v>
      </c>
      <c r="R647">
        <v>23399979</v>
      </c>
      <c r="S647">
        <v>50715337</v>
      </c>
      <c r="T647">
        <v>21556688</v>
      </c>
      <c r="U647">
        <v>12278451</v>
      </c>
      <c r="V647">
        <v>6094738</v>
      </c>
      <c r="W647">
        <v>38023035</v>
      </c>
      <c r="X647">
        <v>12821193</v>
      </c>
      <c r="Y647">
        <f>SUM(P647,Table13[[#This Row],[durable_asset]],Table13[[#This Row],[save_asset]],Table13[[#This Row],[incoming_agricultural]],Table13[[#This Row],[lasting_investment]],Table13[[#This Row],[0_lasting_investmen]])</f>
        <v>181999725</v>
      </c>
      <c r="Z647" t="str">
        <f>IF(Table13[[#This Row],[Asset]]&lt;170000000,"LOW",IF(Table13[[#This Row],[Asset]]&lt;250000000,"AVERAGE","HIGH"))</f>
        <v>AVERAGE</v>
      </c>
      <c r="AA647">
        <f>SUM(S647,Table13[[#This Row],[other_expenses]],Table13[[#This Row],[farm_expenses]])</f>
        <v>78366763</v>
      </c>
      <c r="AB647" t="str">
        <f>IF(Table13[[#This Row],[Expenses]]&lt;100000000,"LOW",IF(Table13[[#This Row],[Expenses]]&lt;160000000,"AVERAGE","HIGH"))</f>
        <v>LOW</v>
      </c>
      <c r="AC647">
        <v>0</v>
      </c>
    </row>
    <row r="648" spans="1:29" x14ac:dyDescent="0.3">
      <c r="A648">
        <v>657</v>
      </c>
      <c r="B648">
        <v>83</v>
      </c>
      <c r="C648" t="s">
        <v>29</v>
      </c>
      <c r="D648">
        <v>35</v>
      </c>
      <c r="E648">
        <v>1</v>
      </c>
      <c r="F648">
        <v>5</v>
      </c>
      <c r="G648">
        <v>8</v>
      </c>
      <c r="H648">
        <v>7</v>
      </c>
      <c r="I648">
        <v>0</v>
      </c>
      <c r="J648">
        <v>0</v>
      </c>
      <c r="K648">
        <v>0</v>
      </c>
      <c r="L648">
        <v>0</v>
      </c>
      <c r="M648">
        <f>AVERAGE(Table13[[#This Row],[incoming_own_farm]],Table13[[#This Row],[incoming_business]],Table13[[#This Row],[incoming_0_business]])</f>
        <v>0</v>
      </c>
      <c r="N648">
        <f>IF(Table13[[#This Row],[Average Income]]=0,0,1)</f>
        <v>0</v>
      </c>
      <c r="O648">
        <v>1</v>
      </c>
      <c r="P648">
        <v>54732263</v>
      </c>
      <c r="Q648">
        <v>94810989</v>
      </c>
      <c r="R648">
        <v>23399979</v>
      </c>
      <c r="S648">
        <v>56454177</v>
      </c>
      <c r="T648">
        <v>28827665</v>
      </c>
      <c r="U648">
        <v>90753765</v>
      </c>
      <c r="V648">
        <v>96092218</v>
      </c>
      <c r="W648">
        <v>65046161</v>
      </c>
      <c r="X648">
        <v>1227845</v>
      </c>
      <c r="Y648">
        <f>SUM(P648,Table13[[#This Row],[durable_asset]],Table13[[#This Row],[save_asset]],Table13[[#This Row],[incoming_agricultural]],Table13[[#This Row],[lasting_investment]],Table13[[#This Row],[0_lasting_investmen]])</f>
        <v>329971002</v>
      </c>
      <c r="Z648" t="str">
        <f>IF(Table13[[#This Row],[Asset]]&lt;170000000,"LOW",IF(Table13[[#This Row],[Asset]]&lt;250000000,"AVERAGE","HIGH"))</f>
        <v>HIGH</v>
      </c>
      <c r="AA648">
        <f>SUM(S648,Table13[[#This Row],[other_expenses]],Table13[[#This Row],[farm_expenses]])</f>
        <v>181374060</v>
      </c>
      <c r="AB648" t="str">
        <f>IF(Table13[[#This Row],[Expenses]]&lt;100000000,"LOW",IF(Table13[[#This Row],[Expenses]]&lt;160000000,"AVERAGE","HIGH"))</f>
        <v>HIGH</v>
      </c>
      <c r="AC648">
        <v>0</v>
      </c>
    </row>
    <row r="649" spans="1:29" x14ac:dyDescent="0.3">
      <c r="A649">
        <v>658</v>
      </c>
      <c r="B649">
        <v>55</v>
      </c>
      <c r="C649" t="s">
        <v>29</v>
      </c>
      <c r="D649">
        <v>21</v>
      </c>
      <c r="E649">
        <v>0</v>
      </c>
      <c r="F649">
        <v>6</v>
      </c>
      <c r="G649">
        <v>14</v>
      </c>
      <c r="H649">
        <v>5</v>
      </c>
      <c r="I649">
        <v>0</v>
      </c>
      <c r="J649">
        <v>0</v>
      </c>
      <c r="K649">
        <v>0</v>
      </c>
      <c r="L649">
        <v>0</v>
      </c>
      <c r="M649">
        <f>AVERAGE(Table13[[#This Row],[incoming_own_farm]],Table13[[#This Row],[incoming_business]],Table13[[#This Row],[incoming_0_business]])</f>
        <v>0</v>
      </c>
      <c r="N649">
        <f>IF(Table13[[#This Row],[Average Income]]=0,0,1)</f>
        <v>0</v>
      </c>
      <c r="O649">
        <v>0</v>
      </c>
      <c r="P649">
        <v>28912201</v>
      </c>
      <c r="Q649">
        <v>22861940</v>
      </c>
      <c r="R649">
        <v>23399979</v>
      </c>
      <c r="S649">
        <v>26692283</v>
      </c>
      <c r="T649">
        <v>28203066</v>
      </c>
      <c r="U649">
        <v>30028818</v>
      </c>
      <c r="V649">
        <v>31363432</v>
      </c>
      <c r="W649">
        <v>28411718</v>
      </c>
      <c r="X649">
        <v>28292707</v>
      </c>
      <c r="Y649">
        <f>SUM(P649,Table13[[#This Row],[durable_asset]],Table13[[#This Row],[save_asset]],Table13[[#This Row],[incoming_agricultural]],Table13[[#This Row],[lasting_investment]],Table13[[#This Row],[0_lasting_investmen]])</f>
        <v>161907363</v>
      </c>
      <c r="Z649" t="str">
        <f>IF(Table13[[#This Row],[Asset]]&lt;170000000,"LOW",IF(Table13[[#This Row],[Asset]]&lt;250000000,"AVERAGE","HIGH"))</f>
        <v>LOW</v>
      </c>
      <c r="AA649">
        <f>SUM(S649,Table13[[#This Row],[other_expenses]],Table13[[#This Row],[farm_expenses]])</f>
        <v>86258781</v>
      </c>
      <c r="AB649" t="str">
        <f>IF(Table13[[#This Row],[Expenses]]&lt;100000000,"LOW",IF(Table13[[#This Row],[Expenses]]&lt;160000000,"AVERAGE","HIGH"))</f>
        <v>LOW</v>
      </c>
      <c r="AC649">
        <v>0</v>
      </c>
    </row>
    <row r="650" spans="1:29" x14ac:dyDescent="0.3">
      <c r="A650">
        <v>659</v>
      </c>
      <c r="B650">
        <v>59</v>
      </c>
      <c r="C650" t="s">
        <v>29</v>
      </c>
      <c r="D650">
        <v>26</v>
      </c>
      <c r="E650">
        <v>1</v>
      </c>
      <c r="F650">
        <v>4</v>
      </c>
      <c r="G650">
        <v>8</v>
      </c>
      <c r="H650">
        <v>5</v>
      </c>
      <c r="I650">
        <v>0</v>
      </c>
      <c r="J650">
        <v>0</v>
      </c>
      <c r="K650">
        <v>0</v>
      </c>
      <c r="L650">
        <v>0</v>
      </c>
      <c r="M650">
        <f>AVERAGE(Table13[[#This Row],[incoming_own_farm]],Table13[[#This Row],[incoming_business]],Table13[[#This Row],[incoming_0_business]])</f>
        <v>0</v>
      </c>
      <c r="N650">
        <f>IF(Table13[[#This Row],[Average Income]]=0,0,1)</f>
        <v>0</v>
      </c>
      <c r="O650">
        <v>0</v>
      </c>
      <c r="P650">
        <v>28912201</v>
      </c>
      <c r="Q650">
        <v>22861940</v>
      </c>
      <c r="R650">
        <v>23399979</v>
      </c>
      <c r="S650">
        <v>26692283</v>
      </c>
      <c r="T650">
        <v>28203066</v>
      </c>
      <c r="U650">
        <v>30028818</v>
      </c>
      <c r="V650">
        <v>31363432</v>
      </c>
      <c r="W650">
        <v>28411718</v>
      </c>
      <c r="X650">
        <v>28292707</v>
      </c>
      <c r="Y650">
        <f>SUM(P650,Table13[[#This Row],[durable_asset]],Table13[[#This Row],[save_asset]],Table13[[#This Row],[incoming_agricultural]],Table13[[#This Row],[lasting_investment]],Table13[[#This Row],[0_lasting_investmen]])</f>
        <v>161907363</v>
      </c>
      <c r="Z650" t="str">
        <f>IF(Table13[[#This Row],[Asset]]&lt;170000000,"LOW",IF(Table13[[#This Row],[Asset]]&lt;250000000,"AVERAGE","HIGH"))</f>
        <v>LOW</v>
      </c>
      <c r="AA650">
        <f>SUM(S650,Table13[[#This Row],[other_expenses]],Table13[[#This Row],[farm_expenses]])</f>
        <v>86258781</v>
      </c>
      <c r="AB650" t="str">
        <f>IF(Table13[[#This Row],[Expenses]]&lt;100000000,"LOW",IF(Table13[[#This Row],[Expenses]]&lt;160000000,"AVERAGE","HIGH"))</f>
        <v>LOW</v>
      </c>
      <c r="AC650">
        <v>0</v>
      </c>
    </row>
    <row r="651" spans="1:29" x14ac:dyDescent="0.3">
      <c r="A651">
        <v>660</v>
      </c>
      <c r="B651">
        <v>54</v>
      </c>
      <c r="C651" t="s">
        <v>29</v>
      </c>
      <c r="D651">
        <v>31</v>
      </c>
      <c r="E651">
        <v>0</v>
      </c>
      <c r="F651">
        <v>3</v>
      </c>
      <c r="G651">
        <v>10</v>
      </c>
      <c r="H651">
        <v>5</v>
      </c>
      <c r="I651">
        <v>0</v>
      </c>
      <c r="J651">
        <v>0</v>
      </c>
      <c r="K651">
        <v>1</v>
      </c>
      <c r="L651">
        <v>1</v>
      </c>
      <c r="M651">
        <f>AVERAGE(Table13[[#This Row],[incoming_own_farm]],Table13[[#This Row],[incoming_business]],Table13[[#This Row],[incoming_0_business]])</f>
        <v>0.66666666666666663</v>
      </c>
      <c r="N651">
        <f>IF(Table13[[#This Row],[Average Income]]=0,0,1)</f>
        <v>1</v>
      </c>
      <c r="O651">
        <v>0</v>
      </c>
      <c r="P651">
        <v>36350497</v>
      </c>
      <c r="Q651">
        <v>44843036</v>
      </c>
      <c r="R651">
        <v>23399979</v>
      </c>
      <c r="S651">
        <v>14013449</v>
      </c>
      <c r="T651">
        <v>30108896</v>
      </c>
      <c r="U651">
        <v>48046112</v>
      </c>
      <c r="V651">
        <v>30028818</v>
      </c>
      <c r="W651">
        <v>16293855</v>
      </c>
      <c r="X651">
        <v>53810309</v>
      </c>
      <c r="Y651">
        <f>SUM(P651,Table13[[#This Row],[durable_asset]],Table13[[#This Row],[save_asset]],Table13[[#This Row],[incoming_agricultural]],Table13[[#This Row],[lasting_investment]],Table13[[#This Row],[0_lasting_investmen]])</f>
        <v>222743788</v>
      </c>
      <c r="Z651" t="str">
        <f>IF(Table13[[#This Row],[Asset]]&lt;170000000,"LOW",IF(Table13[[#This Row],[Asset]]&lt;250000000,"AVERAGE","HIGH"))</f>
        <v>AVERAGE</v>
      </c>
      <c r="AA651">
        <f>SUM(S651,Table13[[#This Row],[other_expenses]],Table13[[#This Row],[farm_expenses]])</f>
        <v>74151163</v>
      </c>
      <c r="AB651" t="str">
        <f>IF(Table13[[#This Row],[Expenses]]&lt;100000000,"LOW",IF(Table13[[#This Row],[Expenses]]&lt;160000000,"AVERAGE","HIGH"))</f>
        <v>LOW</v>
      </c>
      <c r="AC651">
        <v>0</v>
      </c>
    </row>
    <row r="652" spans="1:29" x14ac:dyDescent="0.3">
      <c r="A652">
        <v>661</v>
      </c>
      <c r="B652">
        <v>60</v>
      </c>
      <c r="C652" t="s">
        <v>29</v>
      </c>
      <c r="D652">
        <v>35</v>
      </c>
      <c r="E652">
        <v>1</v>
      </c>
      <c r="F652">
        <v>3</v>
      </c>
      <c r="G652">
        <v>10</v>
      </c>
      <c r="H652">
        <v>5</v>
      </c>
      <c r="I652">
        <v>1</v>
      </c>
      <c r="J652">
        <v>0</v>
      </c>
      <c r="K652">
        <v>0</v>
      </c>
      <c r="L652">
        <v>0</v>
      </c>
      <c r="M652">
        <f>AVERAGE(Table13[[#This Row],[incoming_own_farm]],Table13[[#This Row],[incoming_business]],Table13[[#This Row],[incoming_0_business]])</f>
        <v>0</v>
      </c>
      <c r="N652">
        <f>IF(Table13[[#This Row],[Average Income]]=0,0,1)</f>
        <v>0</v>
      </c>
      <c r="O652">
        <v>1</v>
      </c>
      <c r="P652">
        <v>10325787</v>
      </c>
      <c r="Q652">
        <v>53411261</v>
      </c>
      <c r="R652">
        <v>32030739</v>
      </c>
      <c r="S652">
        <v>46711493</v>
      </c>
      <c r="T652">
        <v>34192814</v>
      </c>
      <c r="U652">
        <v>15815178</v>
      </c>
      <c r="V652">
        <v>19585463</v>
      </c>
      <c r="W652">
        <v>75428271</v>
      </c>
      <c r="X652">
        <v>37566051</v>
      </c>
      <c r="Y652">
        <f>SUM(P652,Table13[[#This Row],[durable_asset]],Table13[[#This Row],[save_asset]],Table13[[#This Row],[incoming_agricultural]],Table13[[#This Row],[lasting_investment]],Table13[[#This Row],[0_lasting_investmen]])</f>
        <v>224577287</v>
      </c>
      <c r="Z652" t="str">
        <f>IF(Table13[[#This Row],[Asset]]&lt;170000000,"LOW",IF(Table13[[#This Row],[Asset]]&lt;250000000,"AVERAGE","HIGH"))</f>
        <v>AVERAGE</v>
      </c>
      <c r="AA652">
        <f>SUM(S652,Table13[[#This Row],[other_expenses]],Table13[[#This Row],[farm_expenses]])</f>
        <v>100489770</v>
      </c>
      <c r="AB652" t="str">
        <f>IF(Table13[[#This Row],[Expenses]]&lt;100000000,"LOW",IF(Table13[[#This Row],[Expenses]]&lt;160000000,"AVERAGE","HIGH"))</f>
        <v>AVERAGE</v>
      </c>
      <c r="AC652">
        <v>0</v>
      </c>
    </row>
    <row r="653" spans="1:29" x14ac:dyDescent="0.3">
      <c r="A653">
        <v>662</v>
      </c>
      <c r="B653">
        <v>136</v>
      </c>
      <c r="C653" t="s">
        <v>29</v>
      </c>
      <c r="D653">
        <v>87</v>
      </c>
      <c r="E653">
        <v>0</v>
      </c>
      <c r="F653">
        <v>0</v>
      </c>
      <c r="G653">
        <v>6</v>
      </c>
      <c r="H653">
        <v>1</v>
      </c>
      <c r="I653">
        <v>0</v>
      </c>
      <c r="J653">
        <v>0</v>
      </c>
      <c r="K653">
        <v>0</v>
      </c>
      <c r="L653">
        <v>0</v>
      </c>
      <c r="M653">
        <f>AVERAGE(Table13[[#This Row],[incoming_own_farm]],Table13[[#This Row],[incoming_business]],Table13[[#This Row],[incoming_0_business]])</f>
        <v>0</v>
      </c>
      <c r="N653">
        <f>IF(Table13[[#This Row],[Average Income]]=0,0,1)</f>
        <v>0</v>
      </c>
      <c r="O653">
        <v>0</v>
      </c>
      <c r="P653">
        <v>69532166</v>
      </c>
      <c r="Q653">
        <v>34433044</v>
      </c>
      <c r="R653">
        <v>23399979</v>
      </c>
      <c r="S653">
        <v>53384566</v>
      </c>
      <c r="T653">
        <v>51249185</v>
      </c>
      <c r="U653">
        <v>53384566</v>
      </c>
      <c r="V653">
        <v>44487137</v>
      </c>
      <c r="W653">
        <v>11117213</v>
      </c>
      <c r="X653">
        <v>44487137</v>
      </c>
      <c r="Y653">
        <f>SUM(P653,Table13[[#This Row],[durable_asset]],Table13[[#This Row],[save_asset]],Table13[[#This Row],[incoming_agricultural]],Table13[[#This Row],[lasting_investment]],Table13[[#This Row],[0_lasting_investmen]])</f>
        <v>236354105</v>
      </c>
      <c r="Z653" t="str">
        <f>IF(Table13[[#This Row],[Asset]]&lt;170000000,"LOW",IF(Table13[[#This Row],[Asset]]&lt;250000000,"AVERAGE","HIGH"))</f>
        <v>AVERAGE</v>
      </c>
      <c r="AA653">
        <f>SUM(S653,Table13[[#This Row],[other_expenses]],Table13[[#This Row],[farm_expenses]])</f>
        <v>149120888</v>
      </c>
      <c r="AB653" t="str">
        <f>IF(Table13[[#This Row],[Expenses]]&lt;100000000,"LOW",IF(Table13[[#This Row],[Expenses]]&lt;160000000,"AVERAGE","HIGH"))</f>
        <v>AVERAGE</v>
      </c>
      <c r="AC653">
        <v>1</v>
      </c>
    </row>
    <row r="654" spans="1:29" x14ac:dyDescent="0.3">
      <c r="A654">
        <v>663</v>
      </c>
      <c r="B654">
        <v>63</v>
      </c>
      <c r="C654" t="s">
        <v>29</v>
      </c>
      <c r="D654">
        <v>36</v>
      </c>
      <c r="E654">
        <v>1</v>
      </c>
      <c r="F654">
        <v>5</v>
      </c>
      <c r="G654">
        <v>9</v>
      </c>
      <c r="H654">
        <v>7</v>
      </c>
      <c r="I654">
        <v>0</v>
      </c>
      <c r="J654">
        <v>1</v>
      </c>
      <c r="K654">
        <v>0</v>
      </c>
      <c r="L654">
        <v>1</v>
      </c>
      <c r="M654">
        <f>AVERAGE(Table13[[#This Row],[incoming_own_farm]],Table13[[#This Row],[incoming_business]],Table13[[#This Row],[incoming_0_business]])</f>
        <v>0.66666666666666663</v>
      </c>
      <c r="N654">
        <f>IF(Table13[[#This Row],[Average Income]]=0,0,1)</f>
        <v>1</v>
      </c>
      <c r="O654">
        <v>0</v>
      </c>
      <c r="P654">
        <v>20651573</v>
      </c>
      <c r="Q654">
        <v>22197302</v>
      </c>
      <c r="R654">
        <v>12011527</v>
      </c>
      <c r="S654">
        <v>22021134</v>
      </c>
      <c r="T654">
        <v>44522728</v>
      </c>
      <c r="U654">
        <v>1601537</v>
      </c>
      <c r="V654">
        <v>12011528</v>
      </c>
      <c r="W654">
        <v>31405316</v>
      </c>
      <c r="X654">
        <v>20152674</v>
      </c>
      <c r="Y654">
        <f>SUM(P654,Table13[[#This Row],[durable_asset]],Table13[[#This Row],[save_asset]],Table13[[#This Row],[incoming_agricultural]],Table13[[#This Row],[lasting_investment]],Table13[[#This Row],[0_lasting_investmen]])</f>
        <v>108019929</v>
      </c>
      <c r="Z654" t="str">
        <f>IF(Table13[[#This Row],[Asset]]&lt;170000000,"LOW",IF(Table13[[#This Row],[Asset]]&lt;250000000,"AVERAGE","HIGH"))</f>
        <v>LOW</v>
      </c>
      <c r="AA654">
        <f>SUM(S654,Table13[[#This Row],[other_expenses]],Table13[[#This Row],[farm_expenses]])</f>
        <v>78555390</v>
      </c>
      <c r="AB654" t="str">
        <f>IF(Table13[[#This Row],[Expenses]]&lt;100000000,"LOW",IF(Table13[[#This Row],[Expenses]]&lt;160000000,"AVERAGE","HIGH"))</f>
        <v>LOW</v>
      </c>
      <c r="AC654">
        <v>1</v>
      </c>
    </row>
    <row r="655" spans="1:29" x14ac:dyDescent="0.3">
      <c r="A655">
        <v>664</v>
      </c>
      <c r="B655">
        <v>121</v>
      </c>
      <c r="C655" t="s">
        <v>29</v>
      </c>
      <c r="D655">
        <v>24</v>
      </c>
      <c r="E655">
        <v>1</v>
      </c>
      <c r="F655">
        <v>3</v>
      </c>
      <c r="G655">
        <v>9</v>
      </c>
      <c r="H655">
        <v>5</v>
      </c>
      <c r="I655">
        <v>0</v>
      </c>
      <c r="J655">
        <v>0</v>
      </c>
      <c r="K655">
        <v>0</v>
      </c>
      <c r="L655">
        <v>0</v>
      </c>
      <c r="M655">
        <f>AVERAGE(Table13[[#This Row],[incoming_own_farm]],Table13[[#This Row],[incoming_business]],Table13[[#This Row],[incoming_0_business]])</f>
        <v>0</v>
      </c>
      <c r="N655">
        <f>IF(Table13[[#This Row],[Average Income]]=0,0,1)</f>
        <v>0</v>
      </c>
      <c r="O655">
        <v>0</v>
      </c>
      <c r="P655">
        <v>28912201</v>
      </c>
      <c r="Q655">
        <v>22861940</v>
      </c>
      <c r="R655">
        <v>23399979</v>
      </c>
      <c r="S655">
        <v>26692283</v>
      </c>
      <c r="T655">
        <v>28203066</v>
      </c>
      <c r="U655">
        <v>30028818</v>
      </c>
      <c r="V655">
        <v>31363432</v>
      </c>
      <c r="W655">
        <v>28411718</v>
      </c>
      <c r="X655">
        <v>28292707</v>
      </c>
      <c r="Y655">
        <f>SUM(P655,Table13[[#This Row],[durable_asset]],Table13[[#This Row],[save_asset]],Table13[[#This Row],[incoming_agricultural]],Table13[[#This Row],[lasting_investment]],Table13[[#This Row],[0_lasting_investmen]])</f>
        <v>161907363</v>
      </c>
      <c r="Z655" t="str">
        <f>IF(Table13[[#This Row],[Asset]]&lt;170000000,"LOW",IF(Table13[[#This Row],[Asset]]&lt;250000000,"AVERAGE","HIGH"))</f>
        <v>LOW</v>
      </c>
      <c r="AA655">
        <f>SUM(S655,Table13[[#This Row],[other_expenses]],Table13[[#This Row],[farm_expenses]])</f>
        <v>86258781</v>
      </c>
      <c r="AB655" t="str">
        <f>IF(Table13[[#This Row],[Expenses]]&lt;100000000,"LOW",IF(Table13[[#This Row],[Expenses]]&lt;160000000,"AVERAGE","HIGH"))</f>
        <v>LOW</v>
      </c>
      <c r="AC655">
        <v>0</v>
      </c>
    </row>
    <row r="656" spans="1:29" x14ac:dyDescent="0.3">
      <c r="A656">
        <v>665</v>
      </c>
      <c r="B656">
        <v>35</v>
      </c>
      <c r="C656" t="s">
        <v>29</v>
      </c>
      <c r="D656">
        <v>28</v>
      </c>
      <c r="E656">
        <v>1</v>
      </c>
      <c r="F656">
        <v>6</v>
      </c>
      <c r="G656">
        <v>10</v>
      </c>
      <c r="H656">
        <v>8</v>
      </c>
      <c r="I656">
        <v>1</v>
      </c>
      <c r="J656">
        <v>0</v>
      </c>
      <c r="K656">
        <v>0</v>
      </c>
      <c r="L656">
        <v>0</v>
      </c>
      <c r="M656">
        <f>AVERAGE(Table13[[#This Row],[incoming_own_farm]],Table13[[#This Row],[incoming_business]],Table13[[#This Row],[incoming_0_business]])</f>
        <v>0</v>
      </c>
      <c r="N656">
        <f>IF(Table13[[#This Row],[Average Income]]=0,0,1)</f>
        <v>0</v>
      </c>
      <c r="O656">
        <v>1</v>
      </c>
      <c r="P656">
        <v>7527224</v>
      </c>
      <c r="Q656">
        <v>1601537</v>
      </c>
      <c r="R656">
        <v>15269301</v>
      </c>
      <c r="S656">
        <v>22440203</v>
      </c>
      <c r="T656">
        <v>12812296</v>
      </c>
      <c r="U656">
        <v>20686522</v>
      </c>
      <c r="V656">
        <v>49769988</v>
      </c>
      <c r="W656">
        <v>95923813</v>
      </c>
      <c r="X656">
        <v>86071491</v>
      </c>
      <c r="Y656">
        <f>SUM(P656,Table13[[#This Row],[durable_asset]],Table13[[#This Row],[save_asset]],Table13[[#This Row],[incoming_agricultural]],Table13[[#This Row],[lasting_investment]],Table13[[#This Row],[0_lasting_investmen]])</f>
        <v>227079888</v>
      </c>
      <c r="Z656" t="str">
        <f>IF(Table13[[#This Row],[Asset]]&lt;170000000,"LOW",IF(Table13[[#This Row],[Asset]]&lt;250000000,"AVERAGE","HIGH"))</f>
        <v>AVERAGE</v>
      </c>
      <c r="AA656">
        <f>SUM(S656,Table13[[#This Row],[other_expenses]],Table13[[#This Row],[farm_expenses]])</f>
        <v>85022487</v>
      </c>
      <c r="AB656" t="str">
        <f>IF(Table13[[#This Row],[Expenses]]&lt;100000000,"LOW",IF(Table13[[#This Row],[Expenses]]&lt;160000000,"AVERAGE","HIGH"))</f>
        <v>LOW</v>
      </c>
      <c r="AC656">
        <v>0</v>
      </c>
    </row>
    <row r="657" spans="1:29" x14ac:dyDescent="0.3">
      <c r="A657">
        <v>666</v>
      </c>
      <c r="B657">
        <v>16</v>
      </c>
      <c r="C657" t="s">
        <v>29</v>
      </c>
      <c r="D657">
        <v>29</v>
      </c>
      <c r="E657">
        <v>0</v>
      </c>
      <c r="F657">
        <v>3</v>
      </c>
      <c r="G657">
        <v>9</v>
      </c>
      <c r="H657">
        <v>5</v>
      </c>
      <c r="I657">
        <v>0</v>
      </c>
      <c r="J657">
        <v>0</v>
      </c>
      <c r="K657">
        <v>0</v>
      </c>
      <c r="L657">
        <v>0</v>
      </c>
      <c r="M657">
        <f>AVERAGE(Table13[[#This Row],[incoming_own_farm]],Table13[[#This Row],[incoming_business]],Table13[[#This Row],[incoming_0_business]])</f>
        <v>0</v>
      </c>
      <c r="N657">
        <f>IF(Table13[[#This Row],[Average Income]]=0,0,1)</f>
        <v>0</v>
      </c>
      <c r="O657">
        <v>0</v>
      </c>
      <c r="P657">
        <v>28912201</v>
      </c>
      <c r="Q657">
        <v>22861940</v>
      </c>
      <c r="R657">
        <v>23399979</v>
      </c>
      <c r="S657">
        <v>26692283</v>
      </c>
      <c r="T657">
        <v>28203066</v>
      </c>
      <c r="U657">
        <v>30028818</v>
      </c>
      <c r="V657">
        <v>31363432</v>
      </c>
      <c r="W657">
        <v>28411718</v>
      </c>
      <c r="X657">
        <v>28292707</v>
      </c>
      <c r="Y657">
        <f>SUM(P657,Table13[[#This Row],[durable_asset]],Table13[[#This Row],[save_asset]],Table13[[#This Row],[incoming_agricultural]],Table13[[#This Row],[lasting_investment]],Table13[[#This Row],[0_lasting_investmen]])</f>
        <v>161907363</v>
      </c>
      <c r="Z657" t="str">
        <f>IF(Table13[[#This Row],[Asset]]&lt;170000000,"LOW",IF(Table13[[#This Row],[Asset]]&lt;250000000,"AVERAGE","HIGH"))</f>
        <v>LOW</v>
      </c>
      <c r="AA657">
        <f>SUM(S657,Table13[[#This Row],[other_expenses]],Table13[[#This Row],[farm_expenses]])</f>
        <v>86258781</v>
      </c>
      <c r="AB657" t="str">
        <f>IF(Table13[[#This Row],[Expenses]]&lt;100000000,"LOW",IF(Table13[[#This Row],[Expenses]]&lt;160000000,"AVERAGE","HIGH"))</f>
        <v>LOW</v>
      </c>
      <c r="AC657">
        <v>0</v>
      </c>
    </row>
    <row r="658" spans="1:29" x14ac:dyDescent="0.3">
      <c r="A658">
        <v>667</v>
      </c>
      <c r="B658">
        <v>95</v>
      </c>
      <c r="C658" t="s">
        <v>29</v>
      </c>
      <c r="D658">
        <v>17</v>
      </c>
      <c r="E658">
        <v>1</v>
      </c>
      <c r="F658">
        <v>2</v>
      </c>
      <c r="G658">
        <v>8</v>
      </c>
      <c r="H658">
        <v>5</v>
      </c>
      <c r="I658">
        <v>0</v>
      </c>
      <c r="J658">
        <v>0</v>
      </c>
      <c r="K658">
        <v>0</v>
      </c>
      <c r="L658">
        <v>0</v>
      </c>
      <c r="M658">
        <f>AVERAGE(Table13[[#This Row],[incoming_own_farm]],Table13[[#This Row],[incoming_business]],Table13[[#This Row],[incoming_0_business]])</f>
        <v>0</v>
      </c>
      <c r="N658">
        <f>IF(Table13[[#This Row],[Average Income]]=0,0,1)</f>
        <v>0</v>
      </c>
      <c r="O658">
        <v>0</v>
      </c>
      <c r="P658">
        <v>28912201</v>
      </c>
      <c r="Q658">
        <v>22861940</v>
      </c>
      <c r="R658">
        <v>23399979</v>
      </c>
      <c r="S658">
        <v>26692283</v>
      </c>
      <c r="T658">
        <v>28203066</v>
      </c>
      <c r="U658">
        <v>30028818</v>
      </c>
      <c r="V658">
        <v>31363432</v>
      </c>
      <c r="W658">
        <v>28411718</v>
      </c>
      <c r="X658">
        <v>28292707</v>
      </c>
      <c r="Y658">
        <f>SUM(P658,Table13[[#This Row],[durable_asset]],Table13[[#This Row],[save_asset]],Table13[[#This Row],[incoming_agricultural]],Table13[[#This Row],[lasting_investment]],Table13[[#This Row],[0_lasting_investmen]])</f>
        <v>161907363</v>
      </c>
      <c r="Z658" t="str">
        <f>IF(Table13[[#This Row],[Asset]]&lt;170000000,"LOW",IF(Table13[[#This Row],[Asset]]&lt;250000000,"AVERAGE","HIGH"))</f>
        <v>LOW</v>
      </c>
      <c r="AA658">
        <f>SUM(S658,Table13[[#This Row],[other_expenses]],Table13[[#This Row],[farm_expenses]])</f>
        <v>86258781</v>
      </c>
      <c r="AB658" t="str">
        <f>IF(Table13[[#This Row],[Expenses]]&lt;100000000,"LOW",IF(Table13[[#This Row],[Expenses]]&lt;160000000,"AVERAGE","HIGH"))</f>
        <v>LOW</v>
      </c>
      <c r="AC658">
        <v>0</v>
      </c>
    </row>
    <row r="659" spans="1:29" x14ac:dyDescent="0.3">
      <c r="A659">
        <v>668</v>
      </c>
      <c r="B659">
        <v>57</v>
      </c>
      <c r="C659" t="s">
        <v>29</v>
      </c>
      <c r="D659">
        <v>22</v>
      </c>
      <c r="E659">
        <v>1</v>
      </c>
      <c r="F659">
        <v>2</v>
      </c>
      <c r="G659">
        <v>10</v>
      </c>
      <c r="H659">
        <v>5</v>
      </c>
      <c r="I659">
        <v>0</v>
      </c>
      <c r="J659">
        <v>0</v>
      </c>
      <c r="K659">
        <v>0</v>
      </c>
      <c r="L659">
        <v>0</v>
      </c>
      <c r="M659">
        <f>AVERAGE(Table13[[#This Row],[incoming_own_farm]],Table13[[#This Row],[incoming_business]],Table13[[#This Row],[incoming_0_business]])</f>
        <v>0</v>
      </c>
      <c r="N659">
        <f>IF(Table13[[#This Row],[Average Income]]=0,0,1)</f>
        <v>0</v>
      </c>
      <c r="O659">
        <v>0</v>
      </c>
      <c r="P659">
        <v>28912201</v>
      </c>
      <c r="Q659">
        <v>22861940</v>
      </c>
      <c r="R659">
        <v>23399979</v>
      </c>
      <c r="S659">
        <v>26692283</v>
      </c>
      <c r="T659">
        <v>28203066</v>
      </c>
      <c r="U659">
        <v>30028818</v>
      </c>
      <c r="V659">
        <v>31363432</v>
      </c>
      <c r="W659">
        <v>28411718</v>
      </c>
      <c r="X659">
        <v>28292707</v>
      </c>
      <c r="Y659">
        <f>SUM(P659,Table13[[#This Row],[durable_asset]],Table13[[#This Row],[save_asset]],Table13[[#This Row],[incoming_agricultural]],Table13[[#This Row],[lasting_investment]],Table13[[#This Row],[0_lasting_investmen]])</f>
        <v>161907363</v>
      </c>
      <c r="Z659" t="str">
        <f>IF(Table13[[#This Row],[Asset]]&lt;170000000,"LOW",IF(Table13[[#This Row],[Asset]]&lt;250000000,"AVERAGE","HIGH"))</f>
        <v>LOW</v>
      </c>
      <c r="AA659">
        <f>SUM(S659,Table13[[#This Row],[other_expenses]],Table13[[#This Row],[farm_expenses]])</f>
        <v>86258781</v>
      </c>
      <c r="AB659" t="str">
        <f>IF(Table13[[#This Row],[Expenses]]&lt;100000000,"LOW",IF(Table13[[#This Row],[Expenses]]&lt;160000000,"AVERAGE","HIGH"))</f>
        <v>LOW</v>
      </c>
      <c r="AC659">
        <v>0</v>
      </c>
    </row>
    <row r="660" spans="1:29" x14ac:dyDescent="0.3">
      <c r="A660">
        <v>669</v>
      </c>
      <c r="B660">
        <v>61</v>
      </c>
      <c r="C660" t="s">
        <v>29</v>
      </c>
      <c r="D660">
        <v>24</v>
      </c>
      <c r="E660">
        <v>1</v>
      </c>
      <c r="F660">
        <v>5</v>
      </c>
      <c r="G660">
        <v>9</v>
      </c>
      <c r="H660">
        <v>5</v>
      </c>
      <c r="I660">
        <v>0</v>
      </c>
      <c r="J660">
        <v>0</v>
      </c>
      <c r="K660">
        <v>0</v>
      </c>
      <c r="L660">
        <v>0</v>
      </c>
      <c r="M660">
        <f>AVERAGE(Table13[[#This Row],[incoming_own_farm]],Table13[[#This Row],[incoming_business]],Table13[[#This Row],[incoming_0_business]])</f>
        <v>0</v>
      </c>
      <c r="N660">
        <f>IF(Table13[[#This Row],[Average Income]]=0,0,1)</f>
        <v>0</v>
      </c>
      <c r="O660">
        <v>0</v>
      </c>
      <c r="P660">
        <v>28912201</v>
      </c>
      <c r="Q660">
        <v>22861940</v>
      </c>
      <c r="R660">
        <v>23399979</v>
      </c>
      <c r="S660">
        <v>26692283</v>
      </c>
      <c r="T660">
        <v>28203066</v>
      </c>
      <c r="U660">
        <v>30028818</v>
      </c>
      <c r="V660">
        <v>31363432</v>
      </c>
      <c r="W660">
        <v>28411718</v>
      </c>
      <c r="X660">
        <v>28292707</v>
      </c>
      <c r="Y660">
        <f>SUM(P660,Table13[[#This Row],[durable_asset]],Table13[[#This Row],[save_asset]],Table13[[#This Row],[incoming_agricultural]],Table13[[#This Row],[lasting_investment]],Table13[[#This Row],[0_lasting_investmen]])</f>
        <v>161907363</v>
      </c>
      <c r="Z660" t="str">
        <f>IF(Table13[[#This Row],[Asset]]&lt;170000000,"LOW",IF(Table13[[#This Row],[Asset]]&lt;250000000,"AVERAGE","HIGH"))</f>
        <v>LOW</v>
      </c>
      <c r="AA660">
        <f>SUM(S660,Table13[[#This Row],[other_expenses]],Table13[[#This Row],[farm_expenses]])</f>
        <v>86258781</v>
      </c>
      <c r="AB660" t="str">
        <f>IF(Table13[[#This Row],[Expenses]]&lt;100000000,"LOW",IF(Table13[[#This Row],[Expenses]]&lt;160000000,"AVERAGE","HIGH"))</f>
        <v>LOW</v>
      </c>
      <c r="AC660">
        <v>0</v>
      </c>
    </row>
    <row r="661" spans="1:29" x14ac:dyDescent="0.3">
      <c r="A661">
        <v>670</v>
      </c>
      <c r="B661">
        <v>41</v>
      </c>
      <c r="C661" t="s">
        <v>29</v>
      </c>
      <c r="D661">
        <v>29</v>
      </c>
      <c r="E661">
        <v>0</v>
      </c>
      <c r="F661">
        <v>9</v>
      </c>
      <c r="G661">
        <v>8</v>
      </c>
      <c r="H661">
        <v>5</v>
      </c>
      <c r="I661">
        <v>0</v>
      </c>
      <c r="J661">
        <v>0</v>
      </c>
      <c r="K661">
        <v>0</v>
      </c>
      <c r="L661">
        <v>0</v>
      </c>
      <c r="M661">
        <f>AVERAGE(Table13[[#This Row],[incoming_own_farm]],Table13[[#This Row],[incoming_business]],Table13[[#This Row],[incoming_0_business]])</f>
        <v>0</v>
      </c>
      <c r="N661">
        <f>IF(Table13[[#This Row],[Average Income]]=0,0,1)</f>
        <v>0</v>
      </c>
      <c r="O661">
        <v>0</v>
      </c>
      <c r="P661">
        <v>28912201</v>
      </c>
      <c r="Q661">
        <v>22861940</v>
      </c>
      <c r="R661">
        <v>23399979</v>
      </c>
      <c r="S661">
        <v>26692283</v>
      </c>
      <c r="T661">
        <v>28203066</v>
      </c>
      <c r="U661">
        <v>30028818</v>
      </c>
      <c r="V661">
        <v>31363432</v>
      </c>
      <c r="W661">
        <v>28411718</v>
      </c>
      <c r="X661">
        <v>28292707</v>
      </c>
      <c r="Y661">
        <f>SUM(P661,Table13[[#This Row],[durable_asset]],Table13[[#This Row],[save_asset]],Table13[[#This Row],[incoming_agricultural]],Table13[[#This Row],[lasting_investment]],Table13[[#This Row],[0_lasting_investmen]])</f>
        <v>161907363</v>
      </c>
      <c r="Z661" t="str">
        <f>IF(Table13[[#This Row],[Asset]]&lt;170000000,"LOW",IF(Table13[[#This Row],[Asset]]&lt;250000000,"AVERAGE","HIGH"))</f>
        <v>LOW</v>
      </c>
      <c r="AA661">
        <f>SUM(S661,Table13[[#This Row],[other_expenses]],Table13[[#This Row],[farm_expenses]])</f>
        <v>86258781</v>
      </c>
      <c r="AB661" t="str">
        <f>IF(Table13[[#This Row],[Expenses]]&lt;100000000,"LOW",IF(Table13[[#This Row],[Expenses]]&lt;160000000,"AVERAGE","HIGH"))</f>
        <v>LOW</v>
      </c>
      <c r="AC661">
        <v>1</v>
      </c>
    </row>
    <row r="662" spans="1:29" x14ac:dyDescent="0.3">
      <c r="A662">
        <v>671</v>
      </c>
      <c r="B662">
        <v>98</v>
      </c>
      <c r="C662" t="s">
        <v>29</v>
      </c>
      <c r="D662">
        <v>22</v>
      </c>
      <c r="E662">
        <v>1</v>
      </c>
      <c r="F662">
        <v>2</v>
      </c>
      <c r="G662">
        <v>10</v>
      </c>
      <c r="H662">
        <v>4</v>
      </c>
      <c r="I662">
        <v>0</v>
      </c>
      <c r="J662">
        <v>0</v>
      </c>
      <c r="K662">
        <v>1</v>
      </c>
      <c r="L662">
        <v>1</v>
      </c>
      <c r="M662">
        <f>AVERAGE(Table13[[#This Row],[incoming_own_farm]],Table13[[#This Row],[incoming_business]],Table13[[#This Row],[incoming_0_business]])</f>
        <v>0.66666666666666663</v>
      </c>
      <c r="N662">
        <f>IF(Table13[[#This Row],[Average Income]]=0,0,1)</f>
        <v>1</v>
      </c>
      <c r="O662">
        <v>0</v>
      </c>
      <c r="P662">
        <v>83646683</v>
      </c>
      <c r="Q662">
        <v>29644449</v>
      </c>
      <c r="R662">
        <v>60858406</v>
      </c>
      <c r="S662">
        <v>25357668</v>
      </c>
      <c r="T662">
        <v>43433685</v>
      </c>
      <c r="U662">
        <v>10943836</v>
      </c>
      <c r="V662">
        <v>13791013</v>
      </c>
      <c r="W662">
        <v>38665747</v>
      </c>
      <c r="X662">
        <v>66256027</v>
      </c>
      <c r="Y662">
        <f>SUM(P662,Table13[[#This Row],[durable_asset]],Table13[[#This Row],[save_asset]],Table13[[#This Row],[incoming_agricultural]],Table13[[#This Row],[lasting_investment]],Table13[[#This Row],[0_lasting_investmen]])</f>
        <v>290015148</v>
      </c>
      <c r="Z662" t="str">
        <f>IF(Table13[[#This Row],[Asset]]&lt;170000000,"LOW",IF(Table13[[#This Row],[Asset]]&lt;250000000,"AVERAGE","HIGH"))</f>
        <v>HIGH</v>
      </c>
      <c r="AA662">
        <f>SUM(S662,Table13[[#This Row],[other_expenses]],Table13[[#This Row],[farm_expenses]])</f>
        <v>82582366</v>
      </c>
      <c r="AB662" t="str">
        <f>IF(Table13[[#This Row],[Expenses]]&lt;100000000,"LOW",IF(Table13[[#This Row],[Expenses]]&lt;160000000,"AVERAGE","HIGH"))</f>
        <v>LOW</v>
      </c>
      <c r="AC662">
        <v>0</v>
      </c>
    </row>
    <row r="663" spans="1:29" x14ac:dyDescent="0.3">
      <c r="A663">
        <v>672</v>
      </c>
      <c r="B663">
        <v>50</v>
      </c>
      <c r="C663" t="s">
        <v>29</v>
      </c>
      <c r="D663">
        <v>28</v>
      </c>
      <c r="E663">
        <v>1</v>
      </c>
      <c r="F663">
        <v>5</v>
      </c>
      <c r="G663">
        <v>8</v>
      </c>
      <c r="H663">
        <v>5</v>
      </c>
      <c r="I663">
        <v>0</v>
      </c>
      <c r="J663">
        <v>0</v>
      </c>
      <c r="K663">
        <v>0</v>
      </c>
      <c r="L663">
        <v>0</v>
      </c>
      <c r="M663">
        <f>AVERAGE(Table13[[#This Row],[incoming_own_farm]],Table13[[#This Row],[incoming_business]],Table13[[#This Row],[incoming_0_business]])</f>
        <v>0</v>
      </c>
      <c r="N663">
        <f>IF(Table13[[#This Row],[Average Income]]=0,0,1)</f>
        <v>0</v>
      </c>
      <c r="O663">
        <v>0</v>
      </c>
      <c r="P663">
        <v>28912201</v>
      </c>
      <c r="Q663">
        <v>22861940</v>
      </c>
      <c r="R663">
        <v>23399979</v>
      </c>
      <c r="S663">
        <v>26692283</v>
      </c>
      <c r="T663">
        <v>28203066</v>
      </c>
      <c r="U663">
        <v>30028818</v>
      </c>
      <c r="V663">
        <v>31363432</v>
      </c>
      <c r="W663">
        <v>28411718</v>
      </c>
      <c r="X663">
        <v>28292707</v>
      </c>
      <c r="Y663">
        <f>SUM(P663,Table13[[#This Row],[durable_asset]],Table13[[#This Row],[save_asset]],Table13[[#This Row],[incoming_agricultural]],Table13[[#This Row],[lasting_investment]],Table13[[#This Row],[0_lasting_investmen]])</f>
        <v>161907363</v>
      </c>
      <c r="Z663" t="str">
        <f>IF(Table13[[#This Row],[Asset]]&lt;170000000,"LOW",IF(Table13[[#This Row],[Asset]]&lt;250000000,"AVERAGE","HIGH"))</f>
        <v>LOW</v>
      </c>
      <c r="AA663">
        <f>SUM(S663,Table13[[#This Row],[other_expenses]],Table13[[#This Row],[farm_expenses]])</f>
        <v>86258781</v>
      </c>
      <c r="AB663" t="str">
        <f>IF(Table13[[#This Row],[Expenses]]&lt;100000000,"LOW",IF(Table13[[#This Row],[Expenses]]&lt;160000000,"AVERAGE","HIGH"))</f>
        <v>LOW</v>
      </c>
      <c r="AC663">
        <v>0</v>
      </c>
    </row>
    <row r="664" spans="1:29" x14ac:dyDescent="0.3">
      <c r="A664">
        <v>674</v>
      </c>
      <c r="B664">
        <v>97</v>
      </c>
      <c r="C664" t="s">
        <v>30</v>
      </c>
      <c r="D664">
        <v>20</v>
      </c>
      <c r="E664">
        <v>0</v>
      </c>
      <c r="F664">
        <v>0</v>
      </c>
      <c r="G664">
        <v>14</v>
      </c>
      <c r="H664">
        <v>2</v>
      </c>
      <c r="I664">
        <v>1</v>
      </c>
      <c r="J664">
        <v>0</v>
      </c>
      <c r="K664">
        <v>0</v>
      </c>
      <c r="L664">
        <v>0</v>
      </c>
      <c r="M664">
        <f>AVERAGE(Table13[[#This Row],[incoming_own_farm]],Table13[[#This Row],[incoming_business]],Table13[[#This Row],[incoming_0_business]])</f>
        <v>0</v>
      </c>
      <c r="N664">
        <f>IF(Table13[[#This Row],[Average Income]]=0,0,1)</f>
        <v>0</v>
      </c>
      <c r="O664">
        <v>1</v>
      </c>
      <c r="P664">
        <v>28912201</v>
      </c>
      <c r="Q664">
        <v>15294678</v>
      </c>
      <c r="R664">
        <v>23399979</v>
      </c>
      <c r="S664">
        <v>10676913</v>
      </c>
      <c r="T664">
        <v>18802044</v>
      </c>
      <c r="U664">
        <v>53384566</v>
      </c>
      <c r="V664">
        <v>31140997</v>
      </c>
      <c r="W664">
        <v>15614986</v>
      </c>
      <c r="X664">
        <v>84525557</v>
      </c>
      <c r="Y664">
        <f>SUM(P664,Table13[[#This Row],[durable_asset]],Table13[[#This Row],[save_asset]],Table13[[#This Row],[incoming_agricultural]],Table13[[#This Row],[lasting_investment]],Table13[[#This Row],[0_lasting_investmen]])</f>
        <v>221131967</v>
      </c>
      <c r="Z664" t="str">
        <f>IF(Table13[[#This Row],[Asset]]&lt;170000000,"LOW",IF(Table13[[#This Row],[Asset]]&lt;250000000,"AVERAGE","HIGH"))</f>
        <v>AVERAGE</v>
      </c>
      <c r="AA664">
        <f>SUM(S664,Table13[[#This Row],[other_expenses]],Table13[[#This Row],[farm_expenses]])</f>
        <v>60619954</v>
      </c>
      <c r="AB664" t="str">
        <f>IF(Table13[[#This Row],[Expenses]]&lt;100000000,"LOW",IF(Table13[[#This Row],[Expenses]]&lt;160000000,"AVERAGE","HIGH"))</f>
        <v>LOW</v>
      </c>
      <c r="AC664">
        <v>0</v>
      </c>
    </row>
    <row r="665" spans="1:29" x14ac:dyDescent="0.3">
      <c r="A665">
        <v>675</v>
      </c>
      <c r="B665">
        <v>23</v>
      </c>
      <c r="C665" t="s">
        <v>29</v>
      </c>
      <c r="D665">
        <v>36</v>
      </c>
      <c r="E665">
        <v>1</v>
      </c>
      <c r="F665">
        <v>2</v>
      </c>
      <c r="G665">
        <v>7</v>
      </c>
      <c r="H665">
        <v>4</v>
      </c>
      <c r="I665">
        <v>0</v>
      </c>
      <c r="J665">
        <v>0</v>
      </c>
      <c r="K665">
        <v>1</v>
      </c>
      <c r="L665">
        <v>1</v>
      </c>
      <c r="M665">
        <f>AVERAGE(Table13[[#This Row],[incoming_own_farm]],Table13[[#This Row],[incoming_business]],Table13[[#This Row],[incoming_0_business]])</f>
        <v>0.66666666666666663</v>
      </c>
      <c r="N665">
        <f>IF(Table13[[#This Row],[Average Income]]=0,0,1)</f>
        <v>1</v>
      </c>
      <c r="O665">
        <v>0</v>
      </c>
      <c r="P665">
        <v>24781887</v>
      </c>
      <c r="Q665">
        <v>20419597</v>
      </c>
      <c r="R665">
        <v>17616907</v>
      </c>
      <c r="S665">
        <v>46711496</v>
      </c>
      <c r="T665">
        <v>22101212</v>
      </c>
      <c r="U665">
        <v>30028818</v>
      </c>
      <c r="V665">
        <v>26692283</v>
      </c>
      <c r="W665">
        <v>23618477</v>
      </c>
      <c r="X665">
        <v>86349535</v>
      </c>
      <c r="Y665">
        <f>SUM(P665,Table13[[#This Row],[durable_asset]],Table13[[#This Row],[save_asset]],Table13[[#This Row],[incoming_agricultural]],Table13[[#This Row],[lasting_investment]],Table13[[#This Row],[0_lasting_investmen]])</f>
        <v>202815221</v>
      </c>
      <c r="Z665" t="str">
        <f>IF(Table13[[#This Row],[Asset]]&lt;170000000,"LOW",IF(Table13[[#This Row],[Asset]]&lt;250000000,"AVERAGE","HIGH"))</f>
        <v>AVERAGE</v>
      </c>
      <c r="AA665">
        <f>SUM(S665,Table13[[#This Row],[other_expenses]],Table13[[#This Row],[farm_expenses]])</f>
        <v>95504991</v>
      </c>
      <c r="AB665" t="str">
        <f>IF(Table13[[#This Row],[Expenses]]&lt;100000000,"LOW",IF(Table13[[#This Row],[Expenses]]&lt;160000000,"AVERAGE","HIGH"))</f>
        <v>LOW</v>
      </c>
      <c r="AC665">
        <v>0</v>
      </c>
    </row>
    <row r="666" spans="1:29" x14ac:dyDescent="0.3">
      <c r="A666">
        <v>676</v>
      </c>
      <c r="B666">
        <v>104</v>
      </c>
      <c r="C666" t="s">
        <v>29</v>
      </c>
      <c r="D666">
        <v>72</v>
      </c>
      <c r="E666">
        <v>1</v>
      </c>
      <c r="F666">
        <v>0</v>
      </c>
      <c r="G666">
        <v>9</v>
      </c>
      <c r="H666">
        <v>3</v>
      </c>
      <c r="I666">
        <v>0</v>
      </c>
      <c r="J666">
        <v>1</v>
      </c>
      <c r="K666">
        <v>0</v>
      </c>
      <c r="L666">
        <v>0</v>
      </c>
      <c r="M666">
        <f>AVERAGE(Table13[[#This Row],[incoming_own_farm]],Table13[[#This Row],[incoming_business]],Table13[[#This Row],[incoming_0_business]])</f>
        <v>0.33333333333333331</v>
      </c>
      <c r="N666">
        <f>IF(Table13[[#This Row],[Average Income]]=0,0,1)</f>
        <v>1</v>
      </c>
      <c r="O666">
        <v>0</v>
      </c>
      <c r="P666">
        <v>12331835</v>
      </c>
      <c r="Q666">
        <v>22861940</v>
      </c>
      <c r="R666">
        <v>7117688</v>
      </c>
      <c r="S666">
        <v>96092218</v>
      </c>
      <c r="T666">
        <v>68866091</v>
      </c>
      <c r="U666">
        <v>96092218</v>
      </c>
      <c r="V666">
        <v>26425362</v>
      </c>
      <c r="W666">
        <v>18131116</v>
      </c>
      <c r="X666">
        <v>26425362</v>
      </c>
      <c r="Y666">
        <f>SUM(P666,Table13[[#This Row],[durable_asset]],Table13[[#This Row],[save_asset]],Table13[[#This Row],[incoming_agricultural]],Table13[[#This Row],[lasting_investment]],Table13[[#This Row],[0_lasting_investmen]])</f>
        <v>182960159</v>
      </c>
      <c r="Z666" t="str">
        <f>IF(Table13[[#This Row],[Asset]]&lt;170000000,"LOW",IF(Table13[[#This Row],[Asset]]&lt;250000000,"AVERAGE","HIGH"))</f>
        <v>AVERAGE</v>
      </c>
      <c r="AA666">
        <f>SUM(S666,Table13[[#This Row],[other_expenses]],Table13[[#This Row],[farm_expenses]])</f>
        <v>191383671</v>
      </c>
      <c r="AB666" t="str">
        <f>IF(Table13[[#This Row],[Expenses]]&lt;100000000,"LOW",IF(Table13[[#This Row],[Expenses]]&lt;160000000,"AVERAGE","HIGH"))</f>
        <v>HIGH</v>
      </c>
      <c r="AC666">
        <v>0</v>
      </c>
    </row>
    <row r="667" spans="1:29" x14ac:dyDescent="0.3">
      <c r="A667">
        <v>677</v>
      </c>
      <c r="B667">
        <v>53</v>
      </c>
      <c r="C667" t="s">
        <v>29</v>
      </c>
      <c r="D667">
        <v>26</v>
      </c>
      <c r="E667">
        <v>1</v>
      </c>
      <c r="F667">
        <v>7</v>
      </c>
      <c r="G667">
        <v>8</v>
      </c>
      <c r="H667">
        <v>5</v>
      </c>
      <c r="I667">
        <v>0</v>
      </c>
      <c r="J667">
        <v>0</v>
      </c>
      <c r="K667">
        <v>0</v>
      </c>
      <c r="L667">
        <v>0</v>
      </c>
      <c r="M667">
        <f>AVERAGE(Table13[[#This Row],[incoming_own_farm]],Table13[[#This Row],[incoming_business]],Table13[[#This Row],[incoming_0_business]])</f>
        <v>0</v>
      </c>
      <c r="N667">
        <f>IF(Table13[[#This Row],[Average Income]]=0,0,1)</f>
        <v>0</v>
      </c>
      <c r="O667">
        <v>0</v>
      </c>
      <c r="P667">
        <v>28912201</v>
      </c>
      <c r="Q667">
        <v>22861940</v>
      </c>
      <c r="R667">
        <v>23399979</v>
      </c>
      <c r="S667">
        <v>26692283</v>
      </c>
      <c r="T667">
        <v>28203066</v>
      </c>
      <c r="U667">
        <v>30028818</v>
      </c>
      <c r="V667">
        <v>31363432</v>
      </c>
      <c r="W667">
        <v>28411718</v>
      </c>
      <c r="X667">
        <v>28292707</v>
      </c>
      <c r="Y667">
        <f>SUM(P667,Table13[[#This Row],[durable_asset]],Table13[[#This Row],[save_asset]],Table13[[#This Row],[incoming_agricultural]],Table13[[#This Row],[lasting_investment]],Table13[[#This Row],[0_lasting_investmen]])</f>
        <v>161907363</v>
      </c>
      <c r="Z667" t="str">
        <f>IF(Table13[[#This Row],[Asset]]&lt;170000000,"LOW",IF(Table13[[#This Row],[Asset]]&lt;250000000,"AVERAGE","HIGH"))</f>
        <v>LOW</v>
      </c>
      <c r="AA667">
        <f>SUM(S667,Table13[[#This Row],[other_expenses]],Table13[[#This Row],[farm_expenses]])</f>
        <v>86258781</v>
      </c>
      <c r="AB667" t="str">
        <f>IF(Table13[[#This Row],[Expenses]]&lt;100000000,"LOW",IF(Table13[[#This Row],[Expenses]]&lt;160000000,"AVERAGE","HIGH"))</f>
        <v>LOW</v>
      </c>
      <c r="AC667">
        <v>0</v>
      </c>
    </row>
    <row r="668" spans="1:29" x14ac:dyDescent="0.3">
      <c r="A668">
        <v>678</v>
      </c>
      <c r="B668">
        <v>104</v>
      </c>
      <c r="C668" t="s">
        <v>29</v>
      </c>
      <c r="D668">
        <v>28</v>
      </c>
      <c r="E668">
        <v>1</v>
      </c>
      <c r="F668">
        <v>4</v>
      </c>
      <c r="G668">
        <v>8</v>
      </c>
      <c r="H668">
        <v>6</v>
      </c>
      <c r="I668">
        <v>1</v>
      </c>
      <c r="J668">
        <v>0</v>
      </c>
      <c r="K668">
        <v>0</v>
      </c>
      <c r="L668">
        <v>0</v>
      </c>
      <c r="M668">
        <f>AVERAGE(Table13[[#This Row],[incoming_own_farm]],Table13[[#This Row],[incoming_business]],Table13[[#This Row],[incoming_0_business]])</f>
        <v>0</v>
      </c>
      <c r="N668">
        <f>IF(Table13[[#This Row],[Average Income]]=0,0,1)</f>
        <v>0</v>
      </c>
      <c r="O668">
        <v>1</v>
      </c>
      <c r="P668">
        <v>39586432</v>
      </c>
      <c r="Q668">
        <v>22341441</v>
      </c>
      <c r="R668">
        <v>23399979</v>
      </c>
      <c r="S668">
        <v>20019212</v>
      </c>
      <c r="T668">
        <v>72069163</v>
      </c>
      <c r="U668">
        <v>28026898</v>
      </c>
      <c r="V668">
        <v>41039386</v>
      </c>
      <c r="W668">
        <v>66412177</v>
      </c>
      <c r="X668">
        <v>19251808</v>
      </c>
      <c r="Y668">
        <f>SUM(P668,Table13[[#This Row],[durable_asset]],Table13[[#This Row],[save_asset]],Table13[[#This Row],[incoming_agricultural]],Table13[[#This Row],[lasting_investment]],Table13[[#This Row],[0_lasting_investmen]])</f>
        <v>199018735</v>
      </c>
      <c r="Z668" t="str">
        <f>IF(Table13[[#This Row],[Asset]]&lt;170000000,"LOW",IF(Table13[[#This Row],[Asset]]&lt;250000000,"AVERAGE","HIGH"))</f>
        <v>AVERAGE</v>
      </c>
      <c r="AA668">
        <f>SUM(S668,Table13[[#This Row],[other_expenses]],Table13[[#This Row],[farm_expenses]])</f>
        <v>133127761</v>
      </c>
      <c r="AB668" t="str">
        <f>IF(Table13[[#This Row],[Expenses]]&lt;100000000,"LOW",IF(Table13[[#This Row],[Expenses]]&lt;160000000,"AVERAGE","HIGH"))</f>
        <v>AVERAGE</v>
      </c>
      <c r="AC668">
        <v>1</v>
      </c>
    </row>
    <row r="669" spans="1:29" x14ac:dyDescent="0.3">
      <c r="A669">
        <v>679</v>
      </c>
      <c r="B669">
        <v>50</v>
      </c>
      <c r="C669" t="s">
        <v>29</v>
      </c>
      <c r="D669">
        <v>55</v>
      </c>
      <c r="E669">
        <v>1</v>
      </c>
      <c r="F669">
        <v>4</v>
      </c>
      <c r="G669">
        <v>1</v>
      </c>
      <c r="H669">
        <v>5</v>
      </c>
      <c r="I669">
        <v>0</v>
      </c>
      <c r="J669">
        <v>0</v>
      </c>
      <c r="K669">
        <v>0</v>
      </c>
      <c r="L669">
        <v>0</v>
      </c>
      <c r="M669">
        <f>AVERAGE(Table13[[#This Row],[incoming_own_farm]],Table13[[#This Row],[incoming_business]],Table13[[#This Row],[incoming_0_business]])</f>
        <v>0</v>
      </c>
      <c r="N669">
        <f>IF(Table13[[#This Row],[Average Income]]=0,0,1)</f>
        <v>0</v>
      </c>
      <c r="O669">
        <v>0</v>
      </c>
      <c r="P669">
        <v>28912201</v>
      </c>
      <c r="Q669">
        <v>22861940</v>
      </c>
      <c r="R669">
        <v>23399979</v>
      </c>
      <c r="S669">
        <v>26692283</v>
      </c>
      <c r="T669">
        <v>28203066</v>
      </c>
      <c r="U669">
        <v>30028818</v>
      </c>
      <c r="V669">
        <v>31363432</v>
      </c>
      <c r="W669">
        <v>28411718</v>
      </c>
      <c r="X669">
        <v>28292707</v>
      </c>
      <c r="Y669">
        <f>SUM(P669,Table13[[#This Row],[durable_asset]],Table13[[#This Row],[save_asset]],Table13[[#This Row],[incoming_agricultural]],Table13[[#This Row],[lasting_investment]],Table13[[#This Row],[0_lasting_investmen]])</f>
        <v>161907363</v>
      </c>
      <c r="Z669" t="str">
        <f>IF(Table13[[#This Row],[Asset]]&lt;170000000,"LOW",IF(Table13[[#This Row],[Asset]]&lt;250000000,"AVERAGE","HIGH"))</f>
        <v>LOW</v>
      </c>
      <c r="AA669">
        <f>SUM(S669,Table13[[#This Row],[other_expenses]],Table13[[#This Row],[farm_expenses]])</f>
        <v>86258781</v>
      </c>
      <c r="AB669" t="str">
        <f>IF(Table13[[#This Row],[Expenses]]&lt;100000000,"LOW",IF(Table13[[#This Row],[Expenses]]&lt;160000000,"AVERAGE","HIGH"))</f>
        <v>LOW</v>
      </c>
      <c r="AC669">
        <v>0</v>
      </c>
    </row>
    <row r="670" spans="1:29" x14ac:dyDescent="0.3">
      <c r="A670">
        <v>680</v>
      </c>
      <c r="B670">
        <v>143</v>
      </c>
      <c r="C670" t="s">
        <v>29</v>
      </c>
      <c r="D670">
        <v>21</v>
      </c>
      <c r="E670">
        <v>1</v>
      </c>
      <c r="F670">
        <v>1</v>
      </c>
      <c r="G670">
        <v>9</v>
      </c>
      <c r="H670">
        <v>3</v>
      </c>
      <c r="I670">
        <v>1</v>
      </c>
      <c r="J670">
        <v>0</v>
      </c>
      <c r="K670">
        <v>0</v>
      </c>
      <c r="L670">
        <v>0</v>
      </c>
      <c r="M670">
        <f>AVERAGE(Table13[[#This Row],[incoming_own_farm]],Table13[[#This Row],[incoming_business]],Table13[[#This Row],[incoming_0_business]])</f>
        <v>0</v>
      </c>
      <c r="N670">
        <f>IF(Table13[[#This Row],[Average Income]]=0,0,1)</f>
        <v>0</v>
      </c>
      <c r="O670">
        <v>1</v>
      </c>
      <c r="P670">
        <v>82606287</v>
      </c>
      <c r="Q670">
        <v>10810374</v>
      </c>
      <c r="R670">
        <v>23399979</v>
      </c>
      <c r="S670">
        <v>40038424</v>
      </c>
      <c r="T670">
        <v>23942978</v>
      </c>
      <c r="U670">
        <v>36034582</v>
      </c>
      <c r="V670">
        <v>3002882</v>
      </c>
      <c r="W670">
        <v>12196976</v>
      </c>
      <c r="X670">
        <v>13679795</v>
      </c>
      <c r="Y670">
        <f>SUM(P670,Table13[[#This Row],[durable_asset]],Table13[[#This Row],[save_asset]],Table13[[#This Row],[incoming_agricultural]],Table13[[#This Row],[lasting_investment]],Table13[[#This Row],[0_lasting_investmen]])</f>
        <v>178727993</v>
      </c>
      <c r="Z670" t="str">
        <f>IF(Table13[[#This Row],[Asset]]&lt;170000000,"LOW",IF(Table13[[#This Row],[Asset]]&lt;250000000,"AVERAGE","HIGH"))</f>
        <v>AVERAGE</v>
      </c>
      <c r="AA670">
        <f>SUM(S670,Table13[[#This Row],[other_expenses]],Table13[[#This Row],[farm_expenses]])</f>
        <v>66984284</v>
      </c>
      <c r="AB670" t="str">
        <f>IF(Table13[[#This Row],[Expenses]]&lt;100000000,"LOW",IF(Table13[[#This Row],[Expenses]]&lt;160000000,"AVERAGE","HIGH"))</f>
        <v>LOW</v>
      </c>
      <c r="AC670">
        <v>0</v>
      </c>
    </row>
    <row r="671" spans="1:29" x14ac:dyDescent="0.3">
      <c r="A671">
        <v>681</v>
      </c>
      <c r="B671">
        <v>23</v>
      </c>
      <c r="C671" t="s">
        <v>29</v>
      </c>
      <c r="D671">
        <v>35</v>
      </c>
      <c r="E671">
        <v>1</v>
      </c>
      <c r="F671">
        <v>4</v>
      </c>
      <c r="G671">
        <v>10</v>
      </c>
      <c r="H671">
        <v>6</v>
      </c>
      <c r="I671">
        <v>0</v>
      </c>
      <c r="J671">
        <v>0</v>
      </c>
      <c r="K671">
        <v>1</v>
      </c>
      <c r="L671">
        <v>1</v>
      </c>
      <c r="M671">
        <f>AVERAGE(Table13[[#This Row],[incoming_own_farm]],Table13[[#This Row],[incoming_business]],Table13[[#This Row],[incoming_0_business]])</f>
        <v>0.66666666666666663</v>
      </c>
      <c r="N671">
        <f>IF(Table13[[#This Row],[Average Income]]=0,0,1)</f>
        <v>1</v>
      </c>
      <c r="O671">
        <v>0</v>
      </c>
      <c r="P671">
        <v>55417652</v>
      </c>
      <c r="Q671">
        <v>10041637</v>
      </c>
      <c r="R671">
        <v>23399979</v>
      </c>
      <c r="S671">
        <v>24289978</v>
      </c>
      <c r="T671">
        <v>27786667</v>
      </c>
      <c r="U671">
        <v>44843035</v>
      </c>
      <c r="V671">
        <v>21353827</v>
      </c>
      <c r="W671">
        <v>15775586</v>
      </c>
      <c r="X671">
        <v>23350409</v>
      </c>
      <c r="Y671">
        <f>SUM(P671,Table13[[#This Row],[durable_asset]],Table13[[#This Row],[save_asset]],Table13[[#This Row],[incoming_agricultural]],Table13[[#This Row],[lasting_investment]],Table13[[#This Row],[0_lasting_investmen]])</f>
        <v>172828298</v>
      </c>
      <c r="Z671" t="str">
        <f>IF(Table13[[#This Row],[Asset]]&lt;170000000,"LOW",IF(Table13[[#This Row],[Asset]]&lt;250000000,"AVERAGE","HIGH"))</f>
        <v>AVERAGE</v>
      </c>
      <c r="AA671">
        <f>SUM(S671,Table13[[#This Row],[other_expenses]],Table13[[#This Row],[farm_expenses]])</f>
        <v>73430472</v>
      </c>
      <c r="AB671" t="str">
        <f>IF(Table13[[#This Row],[Expenses]]&lt;100000000,"LOW",IF(Table13[[#This Row],[Expenses]]&lt;160000000,"AVERAGE","HIGH"))</f>
        <v>LOW</v>
      </c>
      <c r="AC671">
        <v>0</v>
      </c>
    </row>
    <row r="672" spans="1:29" x14ac:dyDescent="0.3">
      <c r="A672">
        <v>682</v>
      </c>
      <c r="B672">
        <v>59</v>
      </c>
      <c r="C672" t="s">
        <v>29</v>
      </c>
      <c r="D672">
        <v>22</v>
      </c>
      <c r="E672">
        <v>1</v>
      </c>
      <c r="F672">
        <v>1</v>
      </c>
      <c r="G672">
        <v>10</v>
      </c>
      <c r="H672">
        <v>5</v>
      </c>
      <c r="I672">
        <v>0</v>
      </c>
      <c r="J672">
        <v>0</v>
      </c>
      <c r="K672">
        <v>0</v>
      </c>
      <c r="L672">
        <v>0</v>
      </c>
      <c r="M672">
        <f>AVERAGE(Table13[[#This Row],[incoming_own_farm]],Table13[[#This Row],[incoming_business]],Table13[[#This Row],[incoming_0_business]])</f>
        <v>0</v>
      </c>
      <c r="N672">
        <f>IF(Table13[[#This Row],[Average Income]]=0,0,1)</f>
        <v>0</v>
      </c>
      <c r="O672">
        <v>0</v>
      </c>
      <c r="P672">
        <v>28912201</v>
      </c>
      <c r="Q672">
        <v>22861940</v>
      </c>
      <c r="R672">
        <v>23399979</v>
      </c>
      <c r="S672">
        <v>26692283</v>
      </c>
      <c r="T672">
        <v>28203066</v>
      </c>
      <c r="U672">
        <v>30028818</v>
      </c>
      <c r="V672">
        <v>31363432</v>
      </c>
      <c r="W672">
        <v>28411718</v>
      </c>
      <c r="X672">
        <v>28292707</v>
      </c>
      <c r="Y672">
        <f>SUM(P672,Table13[[#This Row],[durable_asset]],Table13[[#This Row],[save_asset]],Table13[[#This Row],[incoming_agricultural]],Table13[[#This Row],[lasting_investment]],Table13[[#This Row],[0_lasting_investmen]])</f>
        <v>161907363</v>
      </c>
      <c r="Z672" t="str">
        <f>IF(Table13[[#This Row],[Asset]]&lt;170000000,"LOW",IF(Table13[[#This Row],[Asset]]&lt;250000000,"AVERAGE","HIGH"))</f>
        <v>LOW</v>
      </c>
      <c r="AA672">
        <f>SUM(S672,Table13[[#This Row],[other_expenses]],Table13[[#This Row],[farm_expenses]])</f>
        <v>86258781</v>
      </c>
      <c r="AB672" t="str">
        <f>IF(Table13[[#This Row],[Expenses]]&lt;100000000,"LOW",IF(Table13[[#This Row],[Expenses]]&lt;160000000,"AVERAGE","HIGH"))</f>
        <v>LOW</v>
      </c>
      <c r="AC672">
        <v>0</v>
      </c>
    </row>
    <row r="673" spans="1:29" x14ac:dyDescent="0.3">
      <c r="A673">
        <v>683</v>
      </c>
      <c r="B673">
        <v>15</v>
      </c>
      <c r="C673" t="s">
        <v>30</v>
      </c>
      <c r="D673">
        <v>42</v>
      </c>
      <c r="E673">
        <v>0</v>
      </c>
      <c r="F673">
        <v>0</v>
      </c>
      <c r="G673">
        <v>10</v>
      </c>
      <c r="H673">
        <v>5</v>
      </c>
      <c r="I673">
        <v>0</v>
      </c>
      <c r="J673">
        <v>0</v>
      </c>
      <c r="K673">
        <v>0</v>
      </c>
      <c r="L673">
        <v>0</v>
      </c>
      <c r="M673">
        <f>AVERAGE(Table13[[#This Row],[incoming_own_farm]],Table13[[#This Row],[incoming_business]],Table13[[#This Row],[incoming_0_business]])</f>
        <v>0</v>
      </c>
      <c r="N673">
        <f>IF(Table13[[#This Row],[Average Income]]=0,0,1)</f>
        <v>0</v>
      </c>
      <c r="O673">
        <v>0</v>
      </c>
      <c r="P673">
        <v>28912201</v>
      </c>
      <c r="Q673">
        <v>22861940</v>
      </c>
      <c r="R673">
        <v>23399979</v>
      </c>
      <c r="S673">
        <v>26692283</v>
      </c>
      <c r="T673">
        <v>28203066</v>
      </c>
      <c r="U673">
        <v>30028818</v>
      </c>
      <c r="V673">
        <v>31363432</v>
      </c>
      <c r="W673">
        <v>28411718</v>
      </c>
      <c r="X673">
        <v>28292707</v>
      </c>
      <c r="Y673">
        <f>SUM(P673,Table13[[#This Row],[durable_asset]],Table13[[#This Row],[save_asset]],Table13[[#This Row],[incoming_agricultural]],Table13[[#This Row],[lasting_investment]],Table13[[#This Row],[0_lasting_investmen]])</f>
        <v>161907363</v>
      </c>
      <c r="Z673" t="str">
        <f>IF(Table13[[#This Row],[Asset]]&lt;170000000,"LOW",IF(Table13[[#This Row],[Asset]]&lt;250000000,"AVERAGE","HIGH"))</f>
        <v>LOW</v>
      </c>
      <c r="AA673">
        <f>SUM(S673,Table13[[#This Row],[other_expenses]],Table13[[#This Row],[farm_expenses]])</f>
        <v>86258781</v>
      </c>
      <c r="AB673" t="str">
        <f>IF(Table13[[#This Row],[Expenses]]&lt;100000000,"LOW",IF(Table13[[#This Row],[Expenses]]&lt;160000000,"AVERAGE","HIGH"))</f>
        <v>LOW</v>
      </c>
      <c r="AC673">
        <v>0</v>
      </c>
    </row>
    <row r="674" spans="1:29" x14ac:dyDescent="0.3">
      <c r="A674">
        <v>684</v>
      </c>
      <c r="B674">
        <v>124</v>
      </c>
      <c r="C674" t="s">
        <v>29</v>
      </c>
      <c r="D674">
        <v>25</v>
      </c>
      <c r="E674">
        <v>1</v>
      </c>
      <c r="F674">
        <v>3</v>
      </c>
      <c r="G674">
        <v>10</v>
      </c>
      <c r="H674">
        <v>5</v>
      </c>
      <c r="I674">
        <v>0</v>
      </c>
      <c r="J674">
        <v>0</v>
      </c>
      <c r="K674">
        <v>0</v>
      </c>
      <c r="L674">
        <v>0</v>
      </c>
      <c r="M674">
        <f>AVERAGE(Table13[[#This Row],[incoming_own_farm]],Table13[[#This Row],[incoming_business]],Table13[[#This Row],[incoming_0_business]])</f>
        <v>0</v>
      </c>
      <c r="N674">
        <f>IF(Table13[[#This Row],[Average Income]]=0,0,1)</f>
        <v>0</v>
      </c>
      <c r="O674">
        <v>0</v>
      </c>
      <c r="P674">
        <v>28912201</v>
      </c>
      <c r="Q674">
        <v>10009606</v>
      </c>
      <c r="R674">
        <v>23399979</v>
      </c>
      <c r="S674">
        <v>19805674</v>
      </c>
      <c r="T674">
        <v>88404846</v>
      </c>
      <c r="U674">
        <v>18684598</v>
      </c>
      <c r="V674">
        <v>23578182</v>
      </c>
      <c r="W674">
        <v>10329913</v>
      </c>
      <c r="X674">
        <v>77763519</v>
      </c>
      <c r="Y674">
        <f>SUM(P674,Table13[[#This Row],[durable_asset]],Table13[[#This Row],[save_asset]],Table13[[#This Row],[incoming_agricultural]],Table13[[#This Row],[lasting_investment]],Table13[[#This Row],[0_lasting_investmen]])</f>
        <v>169099816</v>
      </c>
      <c r="Z674" t="str">
        <f>IF(Table13[[#This Row],[Asset]]&lt;170000000,"LOW",IF(Table13[[#This Row],[Asset]]&lt;250000000,"AVERAGE","HIGH"))</f>
        <v>LOW</v>
      </c>
      <c r="AA674">
        <f>SUM(S674,Table13[[#This Row],[other_expenses]],Table13[[#This Row],[farm_expenses]])</f>
        <v>131788702</v>
      </c>
      <c r="AB674" t="str">
        <f>IF(Table13[[#This Row],[Expenses]]&lt;100000000,"LOW",IF(Table13[[#This Row],[Expenses]]&lt;160000000,"AVERAGE","HIGH"))</f>
        <v>AVERAGE</v>
      </c>
      <c r="AC674">
        <v>1</v>
      </c>
    </row>
    <row r="675" spans="1:29" x14ac:dyDescent="0.3">
      <c r="A675">
        <v>686</v>
      </c>
      <c r="B675">
        <v>67</v>
      </c>
      <c r="C675" t="s">
        <v>29</v>
      </c>
      <c r="D675">
        <v>29</v>
      </c>
      <c r="E675">
        <v>1</v>
      </c>
      <c r="F675">
        <v>6</v>
      </c>
      <c r="G675">
        <v>8</v>
      </c>
      <c r="H675">
        <v>5</v>
      </c>
      <c r="I675">
        <v>0</v>
      </c>
      <c r="J675">
        <v>0</v>
      </c>
      <c r="K675">
        <v>0</v>
      </c>
      <c r="L675">
        <v>0</v>
      </c>
      <c r="M675">
        <f>AVERAGE(Table13[[#This Row],[incoming_own_farm]],Table13[[#This Row],[incoming_business]],Table13[[#This Row],[incoming_0_business]])</f>
        <v>0</v>
      </c>
      <c r="N675">
        <f>IF(Table13[[#This Row],[Average Income]]=0,0,1)</f>
        <v>0</v>
      </c>
      <c r="O675">
        <v>0</v>
      </c>
      <c r="P675">
        <v>28912201</v>
      </c>
      <c r="Q675">
        <v>22861940</v>
      </c>
      <c r="R675">
        <v>23399979</v>
      </c>
      <c r="S675">
        <v>26692283</v>
      </c>
      <c r="T675">
        <v>28203066</v>
      </c>
      <c r="U675">
        <v>30028818</v>
      </c>
      <c r="V675">
        <v>31363432</v>
      </c>
      <c r="W675">
        <v>28411718</v>
      </c>
      <c r="X675">
        <v>28292707</v>
      </c>
      <c r="Y675">
        <f>SUM(P675,Table13[[#This Row],[durable_asset]],Table13[[#This Row],[save_asset]],Table13[[#This Row],[incoming_agricultural]],Table13[[#This Row],[lasting_investment]],Table13[[#This Row],[0_lasting_investmen]])</f>
        <v>161907363</v>
      </c>
      <c r="Z675" t="str">
        <f>IF(Table13[[#This Row],[Asset]]&lt;170000000,"LOW",IF(Table13[[#This Row],[Asset]]&lt;250000000,"AVERAGE","HIGH"))</f>
        <v>LOW</v>
      </c>
      <c r="AA675">
        <f>SUM(S675,Table13[[#This Row],[other_expenses]],Table13[[#This Row],[farm_expenses]])</f>
        <v>86258781</v>
      </c>
      <c r="AB675" t="str">
        <f>IF(Table13[[#This Row],[Expenses]]&lt;100000000,"LOW",IF(Table13[[#This Row],[Expenses]]&lt;160000000,"AVERAGE","HIGH"))</f>
        <v>LOW</v>
      </c>
      <c r="AC675">
        <v>1</v>
      </c>
    </row>
    <row r="676" spans="1:29" x14ac:dyDescent="0.3">
      <c r="A676">
        <v>687</v>
      </c>
      <c r="B676">
        <v>99</v>
      </c>
      <c r="C676" t="s">
        <v>30</v>
      </c>
      <c r="D676">
        <v>18</v>
      </c>
      <c r="E676">
        <v>1</v>
      </c>
      <c r="F676">
        <v>1</v>
      </c>
      <c r="G676">
        <v>6</v>
      </c>
      <c r="H676">
        <v>2</v>
      </c>
      <c r="I676">
        <v>0</v>
      </c>
      <c r="J676">
        <v>1</v>
      </c>
      <c r="K676">
        <v>0</v>
      </c>
      <c r="L676">
        <v>1</v>
      </c>
      <c r="M676">
        <f>AVERAGE(Table13[[#This Row],[incoming_own_farm]],Table13[[#This Row],[incoming_business]],Table13[[#This Row],[incoming_0_business]])</f>
        <v>0.66666666666666663</v>
      </c>
      <c r="N676">
        <f>IF(Table13[[#This Row],[Average Income]]=0,0,1)</f>
        <v>1</v>
      </c>
      <c r="O676">
        <v>0</v>
      </c>
      <c r="P676">
        <v>28912201</v>
      </c>
      <c r="Q676">
        <v>1016976</v>
      </c>
      <c r="R676">
        <v>23399979</v>
      </c>
      <c r="S676">
        <v>10676913</v>
      </c>
      <c r="T676">
        <v>46124264</v>
      </c>
      <c r="U676">
        <v>69399939</v>
      </c>
      <c r="V676">
        <v>13123707</v>
      </c>
      <c r="W676">
        <v>1016976</v>
      </c>
      <c r="X676">
        <v>14191397</v>
      </c>
      <c r="Y676">
        <f>SUM(P676,Table13[[#This Row],[durable_asset]],Table13[[#This Row],[save_asset]],Table13[[#This Row],[incoming_agricultural]],Table13[[#This Row],[lasting_investment]],Table13[[#This Row],[0_lasting_investmen]])</f>
        <v>137937468</v>
      </c>
      <c r="Z676" t="str">
        <f>IF(Table13[[#This Row],[Asset]]&lt;170000000,"LOW",IF(Table13[[#This Row],[Asset]]&lt;250000000,"AVERAGE","HIGH"))</f>
        <v>LOW</v>
      </c>
      <c r="AA676">
        <f>SUM(S676,Table13[[#This Row],[other_expenses]],Table13[[#This Row],[farm_expenses]])</f>
        <v>69924884</v>
      </c>
      <c r="AB676" t="str">
        <f>IF(Table13[[#This Row],[Expenses]]&lt;100000000,"LOW",IF(Table13[[#This Row],[Expenses]]&lt;160000000,"AVERAGE","HIGH"))</f>
        <v>LOW</v>
      </c>
      <c r="AC676">
        <v>0</v>
      </c>
    </row>
    <row r="677" spans="1:29" x14ac:dyDescent="0.3">
      <c r="A677">
        <v>688</v>
      </c>
      <c r="B677">
        <v>63</v>
      </c>
      <c r="C677" t="s">
        <v>29</v>
      </c>
      <c r="D677">
        <v>31</v>
      </c>
      <c r="E677">
        <v>0</v>
      </c>
      <c r="F677">
        <v>3</v>
      </c>
      <c r="G677">
        <v>10</v>
      </c>
      <c r="H677">
        <v>4</v>
      </c>
      <c r="I677">
        <v>0</v>
      </c>
      <c r="J677">
        <v>0</v>
      </c>
      <c r="K677">
        <v>1</v>
      </c>
      <c r="L677">
        <v>1</v>
      </c>
      <c r="M677">
        <f>AVERAGE(Table13[[#This Row],[incoming_own_farm]],Table13[[#This Row],[incoming_business]],Table13[[#This Row],[incoming_0_business]])</f>
        <v>0.66666666666666663</v>
      </c>
      <c r="N677">
        <f>IF(Table13[[#This Row],[Average Income]]=0,0,1)</f>
        <v>1</v>
      </c>
      <c r="O677">
        <v>0</v>
      </c>
      <c r="P677">
        <v>28912201</v>
      </c>
      <c r="Q677">
        <v>25464438</v>
      </c>
      <c r="R677">
        <v>11210759</v>
      </c>
      <c r="S677">
        <v>21754211</v>
      </c>
      <c r="T677">
        <v>5123317</v>
      </c>
      <c r="U677">
        <v>10276529</v>
      </c>
      <c r="V677">
        <v>8563774</v>
      </c>
      <c r="W677">
        <v>28675964</v>
      </c>
      <c r="X677">
        <v>6759343</v>
      </c>
      <c r="Y677">
        <f>SUM(P677,Table13[[#This Row],[durable_asset]],Table13[[#This Row],[save_asset]],Table13[[#This Row],[incoming_agricultural]],Table13[[#This Row],[lasting_investment]],Table13[[#This Row],[0_lasting_investmen]])</f>
        <v>111299234</v>
      </c>
      <c r="Z677" t="str">
        <f>IF(Table13[[#This Row],[Asset]]&lt;170000000,"LOW",IF(Table13[[#This Row],[Asset]]&lt;250000000,"AVERAGE","HIGH"))</f>
        <v>LOW</v>
      </c>
      <c r="AA677">
        <f>SUM(S677,Table13[[#This Row],[other_expenses]],Table13[[#This Row],[farm_expenses]])</f>
        <v>35441302</v>
      </c>
      <c r="AB677" t="str">
        <f>IF(Table13[[#This Row],[Expenses]]&lt;100000000,"LOW",IF(Table13[[#This Row],[Expenses]]&lt;160000000,"AVERAGE","HIGH"))</f>
        <v>LOW</v>
      </c>
      <c r="AC677">
        <v>0</v>
      </c>
    </row>
    <row r="678" spans="1:29" x14ac:dyDescent="0.3">
      <c r="A678">
        <v>689</v>
      </c>
      <c r="B678">
        <v>8</v>
      </c>
      <c r="C678" t="s">
        <v>29</v>
      </c>
      <c r="D678">
        <v>47</v>
      </c>
      <c r="E678">
        <v>1</v>
      </c>
      <c r="F678">
        <v>4</v>
      </c>
      <c r="G678">
        <v>9</v>
      </c>
      <c r="H678">
        <v>6</v>
      </c>
      <c r="I678">
        <v>0</v>
      </c>
      <c r="J678">
        <v>1</v>
      </c>
      <c r="K678">
        <v>0</v>
      </c>
      <c r="L678">
        <v>0</v>
      </c>
      <c r="M678">
        <f>AVERAGE(Table13[[#This Row],[incoming_own_farm]],Table13[[#This Row],[incoming_business]],Table13[[#This Row],[incoming_0_business]])</f>
        <v>0.33333333333333331</v>
      </c>
      <c r="N678">
        <f>IF(Table13[[#This Row],[Average Income]]=0,0,1)</f>
        <v>1</v>
      </c>
      <c r="O678">
        <v>0</v>
      </c>
      <c r="P678">
        <v>41651593</v>
      </c>
      <c r="Q678">
        <v>24103131</v>
      </c>
      <c r="R678">
        <v>23399979</v>
      </c>
      <c r="S678">
        <v>10676913</v>
      </c>
      <c r="T678">
        <v>15695063</v>
      </c>
      <c r="U678">
        <v>12011527</v>
      </c>
      <c r="V678">
        <v>10009606</v>
      </c>
      <c r="W678">
        <v>78967401</v>
      </c>
      <c r="X678">
        <v>84547806</v>
      </c>
      <c r="Y678">
        <f>SUM(P678,Table13[[#This Row],[durable_asset]],Table13[[#This Row],[save_asset]],Table13[[#This Row],[incoming_agricultural]],Table13[[#This Row],[lasting_investment]],Table13[[#This Row],[0_lasting_investmen]])</f>
        <v>264681437</v>
      </c>
      <c r="Z678" t="str">
        <f>IF(Table13[[#This Row],[Asset]]&lt;170000000,"LOW",IF(Table13[[#This Row],[Asset]]&lt;250000000,"AVERAGE","HIGH"))</f>
        <v>HIGH</v>
      </c>
      <c r="AA678">
        <f>SUM(S678,Table13[[#This Row],[other_expenses]],Table13[[#This Row],[farm_expenses]])</f>
        <v>36381582</v>
      </c>
      <c r="AB678" t="str">
        <f>IF(Table13[[#This Row],[Expenses]]&lt;100000000,"LOW",IF(Table13[[#This Row],[Expenses]]&lt;160000000,"AVERAGE","HIGH"))</f>
        <v>LOW</v>
      </c>
      <c r="AC678">
        <v>0</v>
      </c>
    </row>
    <row r="679" spans="1:29" x14ac:dyDescent="0.3">
      <c r="A679">
        <v>690</v>
      </c>
      <c r="B679">
        <v>125</v>
      </c>
      <c r="C679" t="s">
        <v>29</v>
      </c>
      <c r="D679">
        <v>31</v>
      </c>
      <c r="E679">
        <v>1</v>
      </c>
      <c r="F679">
        <v>3</v>
      </c>
      <c r="G679">
        <v>6</v>
      </c>
      <c r="H679">
        <v>5</v>
      </c>
      <c r="I679">
        <v>0</v>
      </c>
      <c r="J679">
        <v>0</v>
      </c>
      <c r="K679">
        <v>1</v>
      </c>
      <c r="L679">
        <v>1</v>
      </c>
      <c r="M679">
        <f>AVERAGE(Table13[[#This Row],[incoming_own_farm]],Table13[[#This Row],[incoming_business]],Table13[[#This Row],[incoming_0_business]])</f>
        <v>0.66666666666666663</v>
      </c>
      <c r="N679">
        <f>IF(Table13[[#This Row],[Average Income]]=0,0,1)</f>
        <v>1</v>
      </c>
      <c r="O679">
        <v>0</v>
      </c>
      <c r="P679">
        <v>20651573</v>
      </c>
      <c r="Q679">
        <v>60858406</v>
      </c>
      <c r="R679">
        <v>23399979</v>
      </c>
      <c r="S679">
        <v>16415755</v>
      </c>
      <c r="T679">
        <v>14173602</v>
      </c>
      <c r="U679">
        <v>30028818</v>
      </c>
      <c r="V679">
        <v>42707652</v>
      </c>
      <c r="W679">
        <v>87916122</v>
      </c>
      <c r="X679">
        <v>31390125</v>
      </c>
      <c r="Y679">
        <f>SUM(P679,Table13[[#This Row],[durable_asset]],Table13[[#This Row],[save_asset]],Table13[[#This Row],[incoming_agricultural]],Table13[[#This Row],[lasting_investment]],Table13[[#This Row],[0_lasting_investmen]])</f>
        <v>254245023</v>
      </c>
      <c r="Z679" t="str">
        <f>IF(Table13[[#This Row],[Asset]]&lt;170000000,"LOW",IF(Table13[[#This Row],[Asset]]&lt;250000000,"AVERAGE","HIGH"))</f>
        <v>HIGH</v>
      </c>
      <c r="AA679">
        <f>SUM(S679,Table13[[#This Row],[other_expenses]],Table13[[#This Row],[farm_expenses]])</f>
        <v>73297009</v>
      </c>
      <c r="AB679" t="str">
        <f>IF(Table13[[#This Row],[Expenses]]&lt;100000000,"LOW",IF(Table13[[#This Row],[Expenses]]&lt;160000000,"AVERAGE","HIGH"))</f>
        <v>LOW</v>
      </c>
      <c r="AC679">
        <v>1</v>
      </c>
    </row>
    <row r="680" spans="1:29" x14ac:dyDescent="0.3">
      <c r="A680">
        <v>691</v>
      </c>
      <c r="B680">
        <v>100</v>
      </c>
      <c r="C680" t="s">
        <v>29</v>
      </c>
      <c r="D680">
        <v>26</v>
      </c>
      <c r="E680">
        <v>1</v>
      </c>
      <c r="F680">
        <v>1</v>
      </c>
      <c r="G680">
        <v>8</v>
      </c>
      <c r="H680">
        <v>3</v>
      </c>
      <c r="I680">
        <v>0</v>
      </c>
      <c r="J680">
        <v>0</v>
      </c>
      <c r="K680">
        <v>0</v>
      </c>
      <c r="L680">
        <v>0</v>
      </c>
      <c r="M680">
        <f>AVERAGE(Table13[[#This Row],[incoming_own_farm]],Table13[[#This Row],[incoming_business]],Table13[[#This Row],[incoming_0_business]])</f>
        <v>0</v>
      </c>
      <c r="N680">
        <f>IF(Table13[[#This Row],[Average Income]]=0,0,1)</f>
        <v>0</v>
      </c>
      <c r="O680">
        <v>0</v>
      </c>
      <c r="P680">
        <v>12390944</v>
      </c>
      <c r="Q680">
        <v>1753683</v>
      </c>
      <c r="R680">
        <v>23399979</v>
      </c>
      <c r="S680">
        <v>18497753</v>
      </c>
      <c r="T680">
        <v>57495178</v>
      </c>
      <c r="U680">
        <v>21353827</v>
      </c>
      <c r="V680">
        <v>69444423</v>
      </c>
      <c r="W680">
        <v>1965677</v>
      </c>
      <c r="X680">
        <v>93467484</v>
      </c>
      <c r="Y680">
        <f>SUM(P680,Table13[[#This Row],[durable_asset]],Table13[[#This Row],[save_asset]],Table13[[#This Row],[incoming_agricultural]],Table13[[#This Row],[lasting_investment]],Table13[[#This Row],[0_lasting_investmen]])</f>
        <v>154331594</v>
      </c>
      <c r="Z680" t="str">
        <f>IF(Table13[[#This Row],[Asset]]&lt;170000000,"LOW",IF(Table13[[#This Row],[Asset]]&lt;250000000,"AVERAGE","HIGH"))</f>
        <v>LOW</v>
      </c>
      <c r="AA680">
        <f>SUM(S680,Table13[[#This Row],[other_expenses]],Table13[[#This Row],[farm_expenses]])</f>
        <v>145437354</v>
      </c>
      <c r="AB680" t="str">
        <f>IF(Table13[[#This Row],[Expenses]]&lt;100000000,"LOW",IF(Table13[[#This Row],[Expenses]]&lt;160000000,"AVERAGE","HIGH"))</f>
        <v>AVERAGE</v>
      </c>
      <c r="AC680">
        <v>0</v>
      </c>
    </row>
    <row r="681" spans="1:29" x14ac:dyDescent="0.3">
      <c r="A681">
        <v>692</v>
      </c>
      <c r="B681">
        <v>42</v>
      </c>
      <c r="C681" t="s">
        <v>29</v>
      </c>
      <c r="D681">
        <v>21</v>
      </c>
      <c r="E681">
        <v>1</v>
      </c>
      <c r="F681">
        <v>3</v>
      </c>
      <c r="G681">
        <v>9</v>
      </c>
      <c r="H681">
        <v>5</v>
      </c>
      <c r="I681">
        <v>0</v>
      </c>
      <c r="J681">
        <v>0</v>
      </c>
      <c r="K681">
        <v>0</v>
      </c>
      <c r="L681">
        <v>0</v>
      </c>
      <c r="M681">
        <f>AVERAGE(Table13[[#This Row],[incoming_own_farm]],Table13[[#This Row],[incoming_business]],Table13[[#This Row],[incoming_0_business]])</f>
        <v>0</v>
      </c>
      <c r="N681">
        <f>IF(Table13[[#This Row],[Average Income]]=0,0,1)</f>
        <v>0</v>
      </c>
      <c r="O681">
        <v>0</v>
      </c>
      <c r="P681">
        <v>28912201</v>
      </c>
      <c r="Q681">
        <v>22861940</v>
      </c>
      <c r="R681">
        <v>23399979</v>
      </c>
      <c r="S681">
        <v>26692283</v>
      </c>
      <c r="T681">
        <v>28203066</v>
      </c>
      <c r="U681">
        <v>30028818</v>
      </c>
      <c r="V681">
        <v>31363432</v>
      </c>
      <c r="W681">
        <v>28411718</v>
      </c>
      <c r="X681">
        <v>28292707</v>
      </c>
      <c r="Y681">
        <f>SUM(P681,Table13[[#This Row],[durable_asset]],Table13[[#This Row],[save_asset]],Table13[[#This Row],[incoming_agricultural]],Table13[[#This Row],[lasting_investment]],Table13[[#This Row],[0_lasting_investmen]])</f>
        <v>161907363</v>
      </c>
      <c r="Z681" t="str">
        <f>IF(Table13[[#This Row],[Asset]]&lt;170000000,"LOW",IF(Table13[[#This Row],[Asset]]&lt;250000000,"AVERAGE","HIGH"))</f>
        <v>LOW</v>
      </c>
      <c r="AA681">
        <f>SUM(S681,Table13[[#This Row],[other_expenses]],Table13[[#This Row],[farm_expenses]])</f>
        <v>86258781</v>
      </c>
      <c r="AB681" t="str">
        <f>IF(Table13[[#This Row],[Expenses]]&lt;100000000,"LOW",IF(Table13[[#This Row],[Expenses]]&lt;160000000,"AVERAGE","HIGH"))</f>
        <v>LOW</v>
      </c>
      <c r="AC681">
        <v>0</v>
      </c>
    </row>
    <row r="682" spans="1:29" x14ac:dyDescent="0.3">
      <c r="A682">
        <v>693</v>
      </c>
      <c r="B682">
        <v>88</v>
      </c>
      <c r="C682" t="s">
        <v>29</v>
      </c>
      <c r="D682">
        <v>51</v>
      </c>
      <c r="E682">
        <v>1</v>
      </c>
      <c r="F682">
        <v>1</v>
      </c>
      <c r="G682">
        <v>3</v>
      </c>
      <c r="H682">
        <v>4</v>
      </c>
      <c r="I682">
        <v>0</v>
      </c>
      <c r="J682">
        <v>1</v>
      </c>
      <c r="K682">
        <v>0</v>
      </c>
      <c r="L682">
        <v>0</v>
      </c>
      <c r="M682">
        <f>AVERAGE(Table13[[#This Row],[incoming_own_farm]],Table13[[#This Row],[incoming_business]],Table13[[#This Row],[incoming_0_business]])</f>
        <v>0.33333333333333331</v>
      </c>
      <c r="N682">
        <f>IF(Table13[[#This Row],[Average Income]]=0,0,1)</f>
        <v>1</v>
      </c>
      <c r="O682">
        <v>0</v>
      </c>
      <c r="P682">
        <v>47021002</v>
      </c>
      <c r="Q682">
        <v>31646371</v>
      </c>
      <c r="R682">
        <v>23399979</v>
      </c>
      <c r="S682">
        <v>13679795</v>
      </c>
      <c r="T682">
        <v>28379236</v>
      </c>
      <c r="U682">
        <v>26024977</v>
      </c>
      <c r="V682">
        <v>31808307</v>
      </c>
      <c r="W682">
        <v>82671216</v>
      </c>
      <c r="X682">
        <v>16526972</v>
      </c>
      <c r="Y682">
        <f>SUM(P682,Table13[[#This Row],[durable_asset]],Table13[[#This Row],[save_asset]],Table13[[#This Row],[incoming_agricultural]],Table13[[#This Row],[lasting_investment]],Table13[[#This Row],[0_lasting_investmen]])</f>
        <v>227290517</v>
      </c>
      <c r="Z682" t="str">
        <f>IF(Table13[[#This Row],[Asset]]&lt;170000000,"LOW",IF(Table13[[#This Row],[Asset]]&lt;250000000,"AVERAGE","HIGH"))</f>
        <v>AVERAGE</v>
      </c>
      <c r="AA682">
        <f>SUM(S682,Table13[[#This Row],[other_expenses]],Table13[[#This Row],[farm_expenses]])</f>
        <v>73867338</v>
      </c>
      <c r="AB682" t="str">
        <f>IF(Table13[[#This Row],[Expenses]]&lt;100000000,"LOW",IF(Table13[[#This Row],[Expenses]]&lt;160000000,"AVERAGE","HIGH"))</f>
        <v>LOW</v>
      </c>
      <c r="AC682">
        <v>0</v>
      </c>
    </row>
    <row r="683" spans="1:29" x14ac:dyDescent="0.3">
      <c r="A683">
        <v>694</v>
      </c>
      <c r="B683">
        <v>100</v>
      </c>
      <c r="C683" t="s">
        <v>29</v>
      </c>
      <c r="D683">
        <v>28</v>
      </c>
      <c r="E683">
        <v>1</v>
      </c>
      <c r="F683">
        <v>1</v>
      </c>
      <c r="G683">
        <v>4</v>
      </c>
      <c r="H683">
        <v>3</v>
      </c>
      <c r="I683">
        <v>0</v>
      </c>
      <c r="J683">
        <v>0</v>
      </c>
      <c r="K683">
        <v>0</v>
      </c>
      <c r="L683">
        <v>1</v>
      </c>
      <c r="M683">
        <f>AVERAGE(Table13[[#This Row],[incoming_own_farm]],Table13[[#This Row],[incoming_business]],Table13[[#This Row],[incoming_0_business]])</f>
        <v>0.33333333333333331</v>
      </c>
      <c r="N683">
        <f>IF(Table13[[#This Row],[Average Income]]=0,0,1)</f>
        <v>1</v>
      </c>
      <c r="O683">
        <v>0</v>
      </c>
      <c r="P683">
        <v>10089683</v>
      </c>
      <c r="Q683">
        <v>22861940</v>
      </c>
      <c r="R683">
        <v>12330347</v>
      </c>
      <c r="S683">
        <v>64061475</v>
      </c>
      <c r="T683">
        <v>37443935</v>
      </c>
      <c r="U683">
        <v>30028818</v>
      </c>
      <c r="V683">
        <v>1601537</v>
      </c>
      <c r="W683">
        <v>13769025</v>
      </c>
      <c r="X683">
        <v>25357668</v>
      </c>
      <c r="Y683">
        <f>SUM(P683,Table13[[#This Row],[durable_asset]],Table13[[#This Row],[save_asset]],Table13[[#This Row],[incoming_agricultural]],Table13[[#This Row],[lasting_investment]],Table13[[#This Row],[0_lasting_investmen]])</f>
        <v>114437481</v>
      </c>
      <c r="Z683" t="str">
        <f>IF(Table13[[#This Row],[Asset]]&lt;170000000,"LOW",IF(Table13[[#This Row],[Asset]]&lt;250000000,"AVERAGE","HIGH"))</f>
        <v>LOW</v>
      </c>
      <c r="AA683">
        <f>SUM(S683,Table13[[#This Row],[other_expenses]],Table13[[#This Row],[farm_expenses]])</f>
        <v>103106947</v>
      </c>
      <c r="AB683" t="str">
        <f>IF(Table13[[#This Row],[Expenses]]&lt;100000000,"LOW",IF(Table13[[#This Row],[Expenses]]&lt;160000000,"AVERAGE","HIGH"))</f>
        <v>AVERAGE</v>
      </c>
      <c r="AC683">
        <v>0</v>
      </c>
    </row>
    <row r="684" spans="1:29" x14ac:dyDescent="0.3">
      <c r="A684">
        <v>695</v>
      </c>
      <c r="B684">
        <v>59</v>
      </c>
      <c r="C684" t="s">
        <v>30</v>
      </c>
      <c r="D684">
        <v>33</v>
      </c>
      <c r="E684">
        <v>1</v>
      </c>
      <c r="F684">
        <v>5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f>AVERAGE(Table13[[#This Row],[incoming_own_farm]],Table13[[#This Row],[incoming_business]],Table13[[#This Row],[incoming_0_business]])</f>
        <v>0</v>
      </c>
      <c r="N684">
        <f>IF(Table13[[#This Row],[Average Income]]=0,0,1)</f>
        <v>0</v>
      </c>
      <c r="O684">
        <v>0</v>
      </c>
      <c r="P684">
        <v>28912201</v>
      </c>
      <c r="Q684">
        <v>22861940</v>
      </c>
      <c r="R684">
        <v>23399979</v>
      </c>
      <c r="S684">
        <v>26692283</v>
      </c>
      <c r="T684">
        <v>28203066</v>
      </c>
      <c r="U684">
        <v>30028818</v>
      </c>
      <c r="V684">
        <v>31363432</v>
      </c>
      <c r="W684">
        <v>28411718</v>
      </c>
      <c r="X684">
        <v>28292707</v>
      </c>
      <c r="Y684">
        <f>SUM(P684,Table13[[#This Row],[durable_asset]],Table13[[#This Row],[save_asset]],Table13[[#This Row],[incoming_agricultural]],Table13[[#This Row],[lasting_investment]],Table13[[#This Row],[0_lasting_investmen]])</f>
        <v>161907363</v>
      </c>
      <c r="Z684" t="str">
        <f>IF(Table13[[#This Row],[Asset]]&lt;170000000,"LOW",IF(Table13[[#This Row],[Asset]]&lt;250000000,"AVERAGE","HIGH"))</f>
        <v>LOW</v>
      </c>
      <c r="AA684">
        <f>SUM(S684,Table13[[#This Row],[other_expenses]],Table13[[#This Row],[farm_expenses]])</f>
        <v>86258781</v>
      </c>
      <c r="AB684" t="str">
        <f>IF(Table13[[#This Row],[Expenses]]&lt;100000000,"LOW",IF(Table13[[#This Row],[Expenses]]&lt;160000000,"AVERAGE","HIGH"))</f>
        <v>LOW</v>
      </c>
      <c r="AC684">
        <v>0</v>
      </c>
    </row>
    <row r="685" spans="1:29" x14ac:dyDescent="0.3">
      <c r="A685">
        <v>696</v>
      </c>
      <c r="B685">
        <v>42</v>
      </c>
      <c r="C685" t="s">
        <v>29</v>
      </c>
      <c r="D685">
        <v>30</v>
      </c>
      <c r="E685">
        <v>0</v>
      </c>
      <c r="F685">
        <v>3</v>
      </c>
      <c r="G685">
        <v>1</v>
      </c>
      <c r="H685">
        <v>4</v>
      </c>
      <c r="I685">
        <v>1</v>
      </c>
      <c r="J685">
        <v>0</v>
      </c>
      <c r="K685">
        <v>0</v>
      </c>
      <c r="L685">
        <v>0</v>
      </c>
      <c r="M685">
        <f>AVERAGE(Table13[[#This Row],[incoming_own_farm]],Table13[[#This Row],[incoming_business]],Table13[[#This Row],[incoming_0_business]])</f>
        <v>0</v>
      </c>
      <c r="N685">
        <f>IF(Table13[[#This Row],[Average Income]]=0,0,1)</f>
        <v>0</v>
      </c>
      <c r="O685">
        <v>1</v>
      </c>
      <c r="P685">
        <v>10249837</v>
      </c>
      <c r="Q685">
        <v>22861940</v>
      </c>
      <c r="R685">
        <v>99926758</v>
      </c>
      <c r="S685">
        <v>6406148</v>
      </c>
      <c r="T685">
        <v>29147974</v>
      </c>
      <c r="U685">
        <v>6406148</v>
      </c>
      <c r="V685">
        <v>73403776</v>
      </c>
      <c r="W685">
        <v>16782457</v>
      </c>
      <c r="X685">
        <v>24757092</v>
      </c>
      <c r="Y685">
        <f>SUM(P685,Table13[[#This Row],[durable_asset]],Table13[[#This Row],[save_asset]],Table13[[#This Row],[incoming_agricultural]],Table13[[#This Row],[lasting_investment]],Table13[[#This Row],[0_lasting_investmen]])</f>
        <v>180984232</v>
      </c>
      <c r="Z685" t="str">
        <f>IF(Table13[[#This Row],[Asset]]&lt;170000000,"LOW",IF(Table13[[#This Row],[Asset]]&lt;250000000,"AVERAGE","HIGH"))</f>
        <v>AVERAGE</v>
      </c>
      <c r="AA685">
        <f>SUM(S685,Table13[[#This Row],[other_expenses]],Table13[[#This Row],[farm_expenses]])</f>
        <v>108957898</v>
      </c>
      <c r="AB685" t="str">
        <f>IF(Table13[[#This Row],[Expenses]]&lt;100000000,"LOW",IF(Table13[[#This Row],[Expenses]]&lt;160000000,"AVERAGE","HIGH"))</f>
        <v>AVERAGE</v>
      </c>
      <c r="AC685">
        <v>0</v>
      </c>
    </row>
    <row r="686" spans="1:29" x14ac:dyDescent="0.3">
      <c r="A686">
        <v>697</v>
      </c>
      <c r="B686">
        <v>62</v>
      </c>
      <c r="C686" t="s">
        <v>29</v>
      </c>
      <c r="D686">
        <v>22</v>
      </c>
      <c r="E686">
        <v>1</v>
      </c>
      <c r="F686">
        <v>1</v>
      </c>
      <c r="G686">
        <v>7</v>
      </c>
      <c r="H686">
        <v>5</v>
      </c>
      <c r="I686">
        <v>0</v>
      </c>
      <c r="J686">
        <v>0</v>
      </c>
      <c r="K686">
        <v>0</v>
      </c>
      <c r="L686">
        <v>0</v>
      </c>
      <c r="M686">
        <f>AVERAGE(Table13[[#This Row],[incoming_own_farm]],Table13[[#This Row],[incoming_business]],Table13[[#This Row],[incoming_0_business]])</f>
        <v>0</v>
      </c>
      <c r="N686">
        <f>IF(Table13[[#This Row],[Average Income]]=0,0,1)</f>
        <v>0</v>
      </c>
      <c r="O686">
        <v>0</v>
      </c>
      <c r="P686">
        <v>28912201</v>
      </c>
      <c r="Q686">
        <v>22861940</v>
      </c>
      <c r="R686">
        <v>23399979</v>
      </c>
      <c r="S686">
        <v>26692283</v>
      </c>
      <c r="T686">
        <v>28203066</v>
      </c>
      <c r="U686">
        <v>30028818</v>
      </c>
      <c r="V686">
        <v>31363432</v>
      </c>
      <c r="W686">
        <v>28411718</v>
      </c>
      <c r="X686">
        <v>28292707</v>
      </c>
      <c r="Y686">
        <f>SUM(P686,Table13[[#This Row],[durable_asset]],Table13[[#This Row],[save_asset]],Table13[[#This Row],[incoming_agricultural]],Table13[[#This Row],[lasting_investment]],Table13[[#This Row],[0_lasting_investmen]])</f>
        <v>161907363</v>
      </c>
      <c r="Z686" t="str">
        <f>IF(Table13[[#This Row],[Asset]]&lt;170000000,"LOW",IF(Table13[[#This Row],[Asset]]&lt;250000000,"AVERAGE","HIGH"))</f>
        <v>LOW</v>
      </c>
      <c r="AA686">
        <f>SUM(S686,Table13[[#This Row],[other_expenses]],Table13[[#This Row],[farm_expenses]])</f>
        <v>86258781</v>
      </c>
      <c r="AB686" t="str">
        <f>IF(Table13[[#This Row],[Expenses]]&lt;100000000,"LOW",IF(Table13[[#This Row],[Expenses]]&lt;160000000,"AVERAGE","HIGH"))</f>
        <v>LOW</v>
      </c>
      <c r="AC686">
        <v>0</v>
      </c>
    </row>
    <row r="687" spans="1:29" x14ac:dyDescent="0.3">
      <c r="A687">
        <v>698</v>
      </c>
      <c r="B687">
        <v>116</v>
      </c>
      <c r="C687" t="s">
        <v>29</v>
      </c>
      <c r="D687">
        <v>29</v>
      </c>
      <c r="E687">
        <v>1</v>
      </c>
      <c r="F687">
        <v>2</v>
      </c>
      <c r="G687">
        <v>10</v>
      </c>
      <c r="H687">
        <v>4</v>
      </c>
      <c r="I687">
        <v>1</v>
      </c>
      <c r="J687">
        <v>0</v>
      </c>
      <c r="K687">
        <v>0</v>
      </c>
      <c r="L687">
        <v>1</v>
      </c>
      <c r="M687">
        <f>AVERAGE(Table13[[#This Row],[incoming_own_farm]],Table13[[#This Row],[incoming_business]],Table13[[#This Row],[incoming_0_business]])</f>
        <v>0.33333333333333331</v>
      </c>
      <c r="N687">
        <f>IF(Table13[[#This Row],[Average Income]]=0,0,1)</f>
        <v>1</v>
      </c>
      <c r="O687">
        <v>1</v>
      </c>
      <c r="P687">
        <v>388964</v>
      </c>
      <c r="Q687">
        <v>44122345</v>
      </c>
      <c r="R687">
        <v>22421518</v>
      </c>
      <c r="S687">
        <v>13346142</v>
      </c>
      <c r="T687">
        <v>85522079</v>
      </c>
      <c r="U687">
        <v>33365355</v>
      </c>
      <c r="V687">
        <v>43819827</v>
      </c>
      <c r="W687">
        <v>55138824</v>
      </c>
      <c r="X687">
        <v>42131546</v>
      </c>
      <c r="Y687">
        <f>SUM(P687,Table13[[#This Row],[durable_asset]],Table13[[#This Row],[save_asset]],Table13[[#This Row],[incoming_agricultural]],Table13[[#This Row],[lasting_investment]],Table13[[#This Row],[0_lasting_investmen]])</f>
        <v>197568552</v>
      </c>
      <c r="Z687" t="str">
        <f>IF(Table13[[#This Row],[Asset]]&lt;170000000,"LOW",IF(Table13[[#This Row],[Asset]]&lt;250000000,"AVERAGE","HIGH"))</f>
        <v>AVERAGE</v>
      </c>
      <c r="AA687">
        <f>SUM(S687,Table13[[#This Row],[other_expenses]],Table13[[#This Row],[farm_expenses]])</f>
        <v>142688048</v>
      </c>
      <c r="AB687" t="str">
        <f>IF(Table13[[#This Row],[Expenses]]&lt;100000000,"LOW",IF(Table13[[#This Row],[Expenses]]&lt;160000000,"AVERAGE","HIGH"))</f>
        <v>AVERAGE</v>
      </c>
      <c r="AC687">
        <v>1</v>
      </c>
    </row>
    <row r="688" spans="1:29" x14ac:dyDescent="0.3">
      <c r="A688">
        <v>699</v>
      </c>
      <c r="B688">
        <v>64</v>
      </c>
      <c r="C688" t="s">
        <v>29</v>
      </c>
      <c r="D688">
        <v>36</v>
      </c>
      <c r="E688">
        <v>1</v>
      </c>
      <c r="F688">
        <v>4</v>
      </c>
      <c r="G688">
        <v>14</v>
      </c>
      <c r="H688">
        <v>6</v>
      </c>
      <c r="I688">
        <v>1</v>
      </c>
      <c r="J688">
        <v>0</v>
      </c>
      <c r="K688">
        <v>0</v>
      </c>
      <c r="L688">
        <v>0</v>
      </c>
      <c r="M688">
        <f>AVERAGE(Table13[[#This Row],[incoming_own_farm]],Table13[[#This Row],[incoming_business]],Table13[[#This Row],[incoming_0_business]])</f>
        <v>0</v>
      </c>
      <c r="N688">
        <f>IF(Table13[[#This Row],[Average Income]]=0,0,1)</f>
        <v>0</v>
      </c>
      <c r="O688">
        <v>1</v>
      </c>
      <c r="P688">
        <v>20651573</v>
      </c>
      <c r="Q688">
        <v>17136446</v>
      </c>
      <c r="R688">
        <v>23399979</v>
      </c>
      <c r="S688">
        <v>2175421</v>
      </c>
      <c r="T688">
        <v>14109541</v>
      </c>
      <c r="U688">
        <v>1601537</v>
      </c>
      <c r="V688">
        <v>93422994</v>
      </c>
      <c r="W688">
        <v>26088211</v>
      </c>
      <c r="X688">
        <v>36034584</v>
      </c>
      <c r="Y688">
        <f>SUM(P688,Table13[[#This Row],[durable_asset]],Table13[[#This Row],[save_asset]],Table13[[#This Row],[incoming_agricultural]],Table13[[#This Row],[lasting_investment]],Table13[[#This Row],[0_lasting_investmen]])</f>
        <v>124912330</v>
      </c>
      <c r="Z688" t="str">
        <f>IF(Table13[[#This Row],[Asset]]&lt;170000000,"LOW",IF(Table13[[#This Row],[Asset]]&lt;250000000,"AVERAGE","HIGH"))</f>
        <v>LOW</v>
      </c>
      <c r="AA688">
        <f>SUM(S688,Table13[[#This Row],[other_expenses]],Table13[[#This Row],[farm_expenses]])</f>
        <v>109707956</v>
      </c>
      <c r="AB688" t="str">
        <f>IF(Table13[[#This Row],[Expenses]]&lt;100000000,"LOW",IF(Table13[[#This Row],[Expenses]]&lt;160000000,"AVERAGE","HIGH"))</f>
        <v>AVERAGE</v>
      </c>
      <c r="AC688">
        <v>0</v>
      </c>
    </row>
    <row r="689" spans="1:29" x14ac:dyDescent="0.3">
      <c r="A689">
        <v>700</v>
      </c>
      <c r="B689">
        <v>46</v>
      </c>
      <c r="C689" t="s">
        <v>29</v>
      </c>
      <c r="D689">
        <v>22</v>
      </c>
      <c r="E689">
        <v>1</v>
      </c>
      <c r="F689">
        <v>3</v>
      </c>
      <c r="G689">
        <v>9</v>
      </c>
      <c r="H689">
        <v>5</v>
      </c>
      <c r="I689">
        <v>0</v>
      </c>
      <c r="J689">
        <v>0</v>
      </c>
      <c r="K689">
        <v>0</v>
      </c>
      <c r="L689">
        <v>0</v>
      </c>
      <c r="M689">
        <f>AVERAGE(Table13[[#This Row],[incoming_own_farm]],Table13[[#This Row],[incoming_business]],Table13[[#This Row],[incoming_0_business]])</f>
        <v>0</v>
      </c>
      <c r="N689">
        <f>IF(Table13[[#This Row],[Average Income]]=0,0,1)</f>
        <v>0</v>
      </c>
      <c r="O689">
        <v>0</v>
      </c>
      <c r="P689">
        <v>5714122</v>
      </c>
      <c r="Q689">
        <v>19570782</v>
      </c>
      <c r="R689">
        <v>23399979</v>
      </c>
      <c r="S689">
        <v>30028818</v>
      </c>
      <c r="T689">
        <v>81678391</v>
      </c>
      <c r="U689">
        <v>98761451</v>
      </c>
      <c r="V689">
        <v>49603158</v>
      </c>
      <c r="W689">
        <v>30441852</v>
      </c>
      <c r="X689">
        <v>26180682</v>
      </c>
      <c r="Y689">
        <f>SUM(P689,Table13[[#This Row],[durable_asset]],Table13[[#This Row],[save_asset]],Table13[[#This Row],[incoming_agricultural]],Table13[[#This Row],[lasting_investment]],Table13[[#This Row],[0_lasting_investmen]])</f>
        <v>204068868</v>
      </c>
      <c r="Z689" t="str">
        <f>IF(Table13[[#This Row],[Asset]]&lt;170000000,"LOW",IF(Table13[[#This Row],[Asset]]&lt;250000000,"AVERAGE","HIGH"))</f>
        <v>AVERAGE</v>
      </c>
      <c r="AA689">
        <f>SUM(S689,Table13[[#This Row],[other_expenses]],Table13[[#This Row],[farm_expenses]])</f>
        <v>161310367</v>
      </c>
      <c r="AB689" t="str">
        <f>IF(Table13[[#This Row],[Expenses]]&lt;100000000,"LOW",IF(Table13[[#This Row],[Expenses]]&lt;160000000,"AVERAGE","HIGH"))</f>
        <v>HIGH</v>
      </c>
      <c r="AC689">
        <v>0</v>
      </c>
    </row>
    <row r="690" spans="1:29" x14ac:dyDescent="0.3">
      <c r="A690">
        <v>701</v>
      </c>
      <c r="B690">
        <v>41</v>
      </c>
      <c r="C690" t="s">
        <v>29</v>
      </c>
      <c r="D690">
        <v>67</v>
      </c>
      <c r="E690">
        <v>1</v>
      </c>
      <c r="F690">
        <v>4</v>
      </c>
      <c r="G690">
        <v>10</v>
      </c>
      <c r="H690">
        <v>6</v>
      </c>
      <c r="I690">
        <v>0</v>
      </c>
      <c r="J690">
        <v>1</v>
      </c>
      <c r="K690">
        <v>0</v>
      </c>
      <c r="L690">
        <v>1</v>
      </c>
      <c r="M690">
        <f>AVERAGE(Table13[[#This Row],[incoming_own_farm]],Table13[[#This Row],[incoming_business]],Table13[[#This Row],[incoming_0_business]])</f>
        <v>0.66666666666666663</v>
      </c>
      <c r="N690">
        <f>IF(Table13[[#This Row],[Average Income]]=0,0,1)</f>
        <v>1</v>
      </c>
      <c r="O690">
        <v>0</v>
      </c>
      <c r="P690">
        <v>33042515</v>
      </c>
      <c r="Q690">
        <v>1016976</v>
      </c>
      <c r="R690">
        <v>16015369</v>
      </c>
      <c r="S690">
        <v>13346142</v>
      </c>
      <c r="T690">
        <v>72069163</v>
      </c>
      <c r="U690">
        <v>27759974</v>
      </c>
      <c r="V690">
        <v>76517874</v>
      </c>
      <c r="W690">
        <v>14675165</v>
      </c>
      <c r="X690">
        <v>1765472</v>
      </c>
      <c r="Y690">
        <f>SUM(P690,Table13[[#This Row],[durable_asset]],Table13[[#This Row],[save_asset]],Table13[[#This Row],[incoming_agricultural]],Table13[[#This Row],[lasting_investment]],Table13[[#This Row],[0_lasting_investmen]])</f>
        <v>94275471</v>
      </c>
      <c r="Z690" t="str">
        <f>IF(Table13[[#This Row],[Asset]]&lt;170000000,"LOW",IF(Table13[[#This Row],[Asset]]&lt;250000000,"AVERAGE","HIGH"))</f>
        <v>LOW</v>
      </c>
      <c r="AA690">
        <f>SUM(S690,Table13[[#This Row],[other_expenses]],Table13[[#This Row],[farm_expenses]])</f>
        <v>161933179</v>
      </c>
      <c r="AB690" t="str">
        <f>IF(Table13[[#This Row],[Expenses]]&lt;100000000,"LOW",IF(Table13[[#This Row],[Expenses]]&lt;160000000,"AVERAGE","HIGH"))</f>
        <v>HIGH</v>
      </c>
      <c r="AC690">
        <v>0</v>
      </c>
    </row>
    <row r="691" spans="1:29" x14ac:dyDescent="0.3">
      <c r="A691">
        <v>702</v>
      </c>
      <c r="B691">
        <v>107</v>
      </c>
      <c r="C691" t="s">
        <v>29</v>
      </c>
      <c r="D691">
        <v>30</v>
      </c>
      <c r="E691">
        <v>0</v>
      </c>
      <c r="F691">
        <v>8</v>
      </c>
      <c r="G691">
        <v>14</v>
      </c>
      <c r="H691">
        <v>10</v>
      </c>
      <c r="I691">
        <v>0</v>
      </c>
      <c r="J691">
        <v>1</v>
      </c>
      <c r="K691">
        <v>0</v>
      </c>
      <c r="L691">
        <v>1</v>
      </c>
      <c r="M691">
        <f>AVERAGE(Table13[[#This Row],[incoming_own_farm]],Table13[[#This Row],[incoming_business]],Table13[[#This Row],[incoming_0_business]])</f>
        <v>0.66666666666666663</v>
      </c>
      <c r="N691">
        <f>IF(Table13[[#This Row],[Average Income]]=0,0,1)</f>
        <v>1</v>
      </c>
      <c r="O691">
        <v>0</v>
      </c>
      <c r="P691">
        <v>20980135</v>
      </c>
      <c r="Q691">
        <v>64061481</v>
      </c>
      <c r="R691">
        <v>21726974</v>
      </c>
      <c r="S691">
        <v>4083252</v>
      </c>
      <c r="T691">
        <v>76713623</v>
      </c>
      <c r="U691">
        <v>16329004</v>
      </c>
      <c r="V691">
        <v>11537184</v>
      </c>
      <c r="W691">
        <v>13417872</v>
      </c>
      <c r="X691">
        <v>2458971</v>
      </c>
      <c r="Y691">
        <f>SUM(P691,Table13[[#This Row],[durable_asset]],Table13[[#This Row],[save_asset]],Table13[[#This Row],[incoming_agricultural]],Table13[[#This Row],[lasting_investment]],Table13[[#This Row],[0_lasting_investmen]])</f>
        <v>138974437</v>
      </c>
      <c r="Z691" t="str">
        <f>IF(Table13[[#This Row],[Asset]]&lt;170000000,"LOW",IF(Table13[[#This Row],[Asset]]&lt;250000000,"AVERAGE","HIGH"))</f>
        <v>LOW</v>
      </c>
      <c r="AA691">
        <f>SUM(S691,Table13[[#This Row],[other_expenses]],Table13[[#This Row],[farm_expenses]])</f>
        <v>92334059</v>
      </c>
      <c r="AB691" t="str">
        <f>IF(Table13[[#This Row],[Expenses]]&lt;100000000,"LOW",IF(Table13[[#This Row],[Expenses]]&lt;160000000,"AVERAGE","HIGH"))</f>
        <v>LOW</v>
      </c>
      <c r="AC691">
        <v>0</v>
      </c>
    </row>
    <row r="692" spans="1:29" x14ac:dyDescent="0.3">
      <c r="A692">
        <v>703</v>
      </c>
      <c r="B692">
        <v>23</v>
      </c>
      <c r="C692" t="s">
        <v>29</v>
      </c>
      <c r="D692">
        <v>65</v>
      </c>
      <c r="E692">
        <v>1</v>
      </c>
      <c r="F692">
        <v>1</v>
      </c>
      <c r="G692">
        <v>5</v>
      </c>
      <c r="H692">
        <v>2</v>
      </c>
      <c r="I692">
        <v>0</v>
      </c>
      <c r="J692">
        <v>1</v>
      </c>
      <c r="K692">
        <v>0</v>
      </c>
      <c r="L692">
        <v>0</v>
      </c>
      <c r="M692">
        <f>AVERAGE(Table13[[#This Row],[incoming_own_farm]],Table13[[#This Row],[incoming_business]],Table13[[#This Row],[incoming_0_business]])</f>
        <v>0.33333333333333331</v>
      </c>
      <c r="N692">
        <f>IF(Table13[[#This Row],[Average Income]]=0,0,1)</f>
        <v>1</v>
      </c>
      <c r="O692">
        <v>0</v>
      </c>
      <c r="P692">
        <v>28912201</v>
      </c>
      <c r="Q692">
        <v>83279922</v>
      </c>
      <c r="R692">
        <v>23399979</v>
      </c>
      <c r="S692">
        <v>26692283</v>
      </c>
      <c r="T692">
        <v>11210759</v>
      </c>
      <c r="U692">
        <v>26692283</v>
      </c>
      <c r="V692">
        <v>22243569</v>
      </c>
      <c r="W692">
        <v>89686073</v>
      </c>
      <c r="X692">
        <v>58278149</v>
      </c>
      <c r="Y692">
        <f>SUM(P692,Table13[[#This Row],[durable_asset]],Table13[[#This Row],[save_asset]],Table13[[#This Row],[incoming_agricultural]],Table13[[#This Row],[lasting_investment]],Table13[[#This Row],[0_lasting_investmen]])</f>
        <v>310248607</v>
      </c>
      <c r="Z692" t="str">
        <f>IF(Table13[[#This Row],[Asset]]&lt;170000000,"LOW",IF(Table13[[#This Row],[Asset]]&lt;250000000,"AVERAGE","HIGH"))</f>
        <v>HIGH</v>
      </c>
      <c r="AA692">
        <f>SUM(S692,Table13[[#This Row],[other_expenses]],Table13[[#This Row],[farm_expenses]])</f>
        <v>60146611</v>
      </c>
      <c r="AB692" t="str">
        <f>IF(Table13[[#This Row],[Expenses]]&lt;100000000,"LOW",IF(Table13[[#This Row],[Expenses]]&lt;160000000,"AVERAGE","HIGH"))</f>
        <v>LOW</v>
      </c>
      <c r="AC692">
        <v>1</v>
      </c>
    </row>
    <row r="693" spans="1:29" x14ac:dyDescent="0.3">
      <c r="A693">
        <v>704</v>
      </c>
      <c r="B693">
        <v>64</v>
      </c>
      <c r="C693" t="s">
        <v>29</v>
      </c>
      <c r="D693">
        <v>24</v>
      </c>
      <c r="E693">
        <v>1</v>
      </c>
      <c r="F693">
        <v>3</v>
      </c>
      <c r="G693">
        <v>10</v>
      </c>
      <c r="H693">
        <v>5</v>
      </c>
      <c r="I693">
        <v>0</v>
      </c>
      <c r="J693">
        <v>0</v>
      </c>
      <c r="K693">
        <v>0</v>
      </c>
      <c r="L693">
        <v>0</v>
      </c>
      <c r="M693">
        <f>AVERAGE(Table13[[#This Row],[incoming_own_farm]],Table13[[#This Row],[incoming_business]],Table13[[#This Row],[incoming_0_business]])</f>
        <v>0</v>
      </c>
      <c r="N693">
        <f>IF(Table13[[#This Row],[Average Income]]=0,0,1)</f>
        <v>0</v>
      </c>
      <c r="O693">
        <v>0</v>
      </c>
      <c r="P693">
        <v>28912201</v>
      </c>
      <c r="Q693">
        <v>22861940</v>
      </c>
      <c r="R693">
        <v>23399979</v>
      </c>
      <c r="S693">
        <v>26692283</v>
      </c>
      <c r="T693">
        <v>28203066</v>
      </c>
      <c r="U693">
        <v>30028818</v>
      </c>
      <c r="V693">
        <v>31363432</v>
      </c>
      <c r="W693">
        <v>28411718</v>
      </c>
      <c r="X693">
        <v>28292707</v>
      </c>
      <c r="Y693">
        <f>SUM(P693,Table13[[#This Row],[durable_asset]],Table13[[#This Row],[save_asset]],Table13[[#This Row],[incoming_agricultural]],Table13[[#This Row],[lasting_investment]],Table13[[#This Row],[0_lasting_investmen]])</f>
        <v>161907363</v>
      </c>
      <c r="Z693" t="str">
        <f>IF(Table13[[#This Row],[Asset]]&lt;170000000,"LOW",IF(Table13[[#This Row],[Asset]]&lt;250000000,"AVERAGE","HIGH"))</f>
        <v>LOW</v>
      </c>
      <c r="AA693">
        <f>SUM(S693,Table13[[#This Row],[other_expenses]],Table13[[#This Row],[farm_expenses]])</f>
        <v>86258781</v>
      </c>
      <c r="AB693" t="str">
        <f>IF(Table13[[#This Row],[Expenses]]&lt;100000000,"LOW",IF(Table13[[#This Row],[Expenses]]&lt;160000000,"AVERAGE","HIGH"))</f>
        <v>LOW</v>
      </c>
      <c r="AC693">
        <v>0</v>
      </c>
    </row>
    <row r="694" spans="1:29" x14ac:dyDescent="0.3">
      <c r="A694">
        <v>705</v>
      </c>
      <c r="B694">
        <v>107</v>
      </c>
      <c r="C694" t="s">
        <v>29</v>
      </c>
      <c r="D694">
        <v>53</v>
      </c>
      <c r="E694">
        <v>1</v>
      </c>
      <c r="F694">
        <v>6</v>
      </c>
      <c r="G694">
        <v>14</v>
      </c>
      <c r="H694">
        <v>10</v>
      </c>
      <c r="I694">
        <v>0</v>
      </c>
      <c r="J694">
        <v>0</v>
      </c>
      <c r="K694">
        <v>0</v>
      </c>
      <c r="L694">
        <v>0</v>
      </c>
      <c r="M694">
        <f>AVERAGE(Table13[[#This Row],[incoming_own_farm]],Table13[[#This Row],[incoming_business]],Table13[[#This Row],[incoming_0_business]])</f>
        <v>0</v>
      </c>
      <c r="N694">
        <f>IF(Table13[[#This Row],[Average Income]]=0,0,1)</f>
        <v>0</v>
      </c>
      <c r="O694">
        <v>0</v>
      </c>
      <c r="P694">
        <v>7194295</v>
      </c>
      <c r="Q694">
        <v>5877641</v>
      </c>
      <c r="R694">
        <v>23399979</v>
      </c>
      <c r="S694">
        <v>10676913</v>
      </c>
      <c r="T694">
        <v>10409991</v>
      </c>
      <c r="U694">
        <v>11637836</v>
      </c>
      <c r="V694">
        <v>15926397</v>
      </c>
      <c r="W694">
        <v>16355085</v>
      </c>
      <c r="X694">
        <v>15526011</v>
      </c>
      <c r="Y694">
        <f>SUM(P694,Table13[[#This Row],[durable_asset]],Table13[[#This Row],[save_asset]],Table13[[#This Row],[incoming_agricultural]],Table13[[#This Row],[lasting_investment]],Table13[[#This Row],[0_lasting_investmen]])</f>
        <v>79990847</v>
      </c>
      <c r="Z694" t="str">
        <f>IF(Table13[[#This Row],[Asset]]&lt;170000000,"LOW",IF(Table13[[#This Row],[Asset]]&lt;250000000,"AVERAGE","HIGH"))</f>
        <v>LOW</v>
      </c>
      <c r="AA694">
        <f>SUM(S694,Table13[[#This Row],[other_expenses]],Table13[[#This Row],[farm_expenses]])</f>
        <v>37013301</v>
      </c>
      <c r="AB694" t="str">
        <f>IF(Table13[[#This Row],[Expenses]]&lt;100000000,"LOW",IF(Table13[[#This Row],[Expenses]]&lt;160000000,"AVERAGE","HIGH"))</f>
        <v>LOW</v>
      </c>
      <c r="AC694">
        <v>1</v>
      </c>
    </row>
    <row r="695" spans="1:29" x14ac:dyDescent="0.3">
      <c r="A695">
        <v>706</v>
      </c>
      <c r="B695">
        <v>60</v>
      </c>
      <c r="C695" t="s">
        <v>29</v>
      </c>
      <c r="D695">
        <v>44</v>
      </c>
      <c r="E695">
        <v>0</v>
      </c>
      <c r="F695">
        <v>4</v>
      </c>
      <c r="G695">
        <v>8</v>
      </c>
      <c r="H695">
        <v>5</v>
      </c>
      <c r="I695">
        <v>0</v>
      </c>
      <c r="J695">
        <v>0</v>
      </c>
      <c r="K695">
        <v>0</v>
      </c>
      <c r="L695">
        <v>0</v>
      </c>
      <c r="M695">
        <f>AVERAGE(Table13[[#This Row],[incoming_own_farm]],Table13[[#This Row],[incoming_business]],Table13[[#This Row],[incoming_0_business]])</f>
        <v>0</v>
      </c>
      <c r="N695">
        <f>IF(Table13[[#This Row],[Average Income]]=0,0,1)</f>
        <v>0</v>
      </c>
      <c r="O695">
        <v>0</v>
      </c>
      <c r="P695">
        <v>28912201</v>
      </c>
      <c r="Q695">
        <v>22861940</v>
      </c>
      <c r="R695">
        <v>23399979</v>
      </c>
      <c r="S695">
        <v>26692283</v>
      </c>
      <c r="T695">
        <v>28203066</v>
      </c>
      <c r="U695">
        <v>30028818</v>
      </c>
      <c r="V695">
        <v>31363432</v>
      </c>
      <c r="W695">
        <v>28411718</v>
      </c>
      <c r="X695">
        <v>28292707</v>
      </c>
      <c r="Y695">
        <f>SUM(P695,Table13[[#This Row],[durable_asset]],Table13[[#This Row],[save_asset]],Table13[[#This Row],[incoming_agricultural]],Table13[[#This Row],[lasting_investment]],Table13[[#This Row],[0_lasting_investmen]])</f>
        <v>161907363</v>
      </c>
      <c r="Z695" t="str">
        <f>IF(Table13[[#This Row],[Asset]]&lt;170000000,"LOW",IF(Table13[[#This Row],[Asset]]&lt;250000000,"AVERAGE","HIGH"))</f>
        <v>LOW</v>
      </c>
      <c r="AA695">
        <f>SUM(S695,Table13[[#This Row],[other_expenses]],Table13[[#This Row],[farm_expenses]])</f>
        <v>86258781</v>
      </c>
      <c r="AB695" t="str">
        <f>IF(Table13[[#This Row],[Expenses]]&lt;100000000,"LOW",IF(Table13[[#This Row],[Expenses]]&lt;160000000,"AVERAGE","HIGH"))</f>
        <v>LOW</v>
      </c>
      <c r="AC695">
        <v>0</v>
      </c>
    </row>
    <row r="696" spans="1:29" x14ac:dyDescent="0.3">
      <c r="A696">
        <v>707</v>
      </c>
      <c r="B696">
        <v>52</v>
      </c>
      <c r="C696" t="s">
        <v>29</v>
      </c>
      <c r="D696">
        <v>20</v>
      </c>
      <c r="E696">
        <v>1</v>
      </c>
      <c r="F696">
        <v>2</v>
      </c>
      <c r="G696">
        <v>10</v>
      </c>
      <c r="H696">
        <v>5</v>
      </c>
      <c r="I696">
        <v>0</v>
      </c>
      <c r="J696">
        <v>0</v>
      </c>
      <c r="K696">
        <v>0</v>
      </c>
      <c r="L696">
        <v>0</v>
      </c>
      <c r="M696">
        <f>AVERAGE(Table13[[#This Row],[incoming_own_farm]],Table13[[#This Row],[incoming_business]],Table13[[#This Row],[incoming_0_business]])</f>
        <v>0</v>
      </c>
      <c r="N696">
        <f>IF(Table13[[#This Row],[Average Income]]=0,0,1)</f>
        <v>0</v>
      </c>
      <c r="O696">
        <v>0</v>
      </c>
      <c r="P696">
        <v>28912201</v>
      </c>
      <c r="Q696">
        <v>22861940</v>
      </c>
      <c r="R696">
        <v>23399979</v>
      </c>
      <c r="S696">
        <v>26692283</v>
      </c>
      <c r="T696">
        <v>28203066</v>
      </c>
      <c r="U696">
        <v>30028818</v>
      </c>
      <c r="V696">
        <v>31363432</v>
      </c>
      <c r="W696">
        <v>28411718</v>
      </c>
      <c r="X696">
        <v>28292707</v>
      </c>
      <c r="Y696">
        <f>SUM(P696,Table13[[#This Row],[durable_asset]],Table13[[#This Row],[save_asset]],Table13[[#This Row],[incoming_agricultural]],Table13[[#This Row],[lasting_investment]],Table13[[#This Row],[0_lasting_investmen]])</f>
        <v>161907363</v>
      </c>
      <c r="Z696" t="str">
        <f>IF(Table13[[#This Row],[Asset]]&lt;170000000,"LOW",IF(Table13[[#This Row],[Asset]]&lt;250000000,"AVERAGE","HIGH"))</f>
        <v>LOW</v>
      </c>
      <c r="AA696">
        <f>SUM(S696,Table13[[#This Row],[other_expenses]],Table13[[#This Row],[farm_expenses]])</f>
        <v>86258781</v>
      </c>
      <c r="AB696" t="str">
        <f>IF(Table13[[#This Row],[Expenses]]&lt;100000000,"LOW",IF(Table13[[#This Row],[Expenses]]&lt;160000000,"AVERAGE","HIGH"))</f>
        <v>LOW</v>
      </c>
      <c r="AC696">
        <v>0</v>
      </c>
    </row>
    <row r="697" spans="1:29" x14ac:dyDescent="0.3">
      <c r="A697">
        <v>708</v>
      </c>
      <c r="B697">
        <v>50</v>
      </c>
      <c r="C697" t="s">
        <v>29</v>
      </c>
      <c r="D697">
        <v>19</v>
      </c>
      <c r="E697">
        <v>1</v>
      </c>
      <c r="F697">
        <v>1</v>
      </c>
      <c r="G697">
        <v>10</v>
      </c>
      <c r="H697">
        <v>5</v>
      </c>
      <c r="I697">
        <v>0</v>
      </c>
      <c r="J697">
        <v>0</v>
      </c>
      <c r="K697">
        <v>0</v>
      </c>
      <c r="L697">
        <v>0</v>
      </c>
      <c r="M697">
        <f>AVERAGE(Table13[[#This Row],[incoming_own_farm]],Table13[[#This Row],[incoming_business]],Table13[[#This Row],[incoming_0_business]])</f>
        <v>0</v>
      </c>
      <c r="N697">
        <f>IF(Table13[[#This Row],[Average Income]]=0,0,1)</f>
        <v>0</v>
      </c>
      <c r="O697">
        <v>0</v>
      </c>
      <c r="P697">
        <v>28912201</v>
      </c>
      <c r="Q697">
        <v>22861940</v>
      </c>
      <c r="R697">
        <v>23399979</v>
      </c>
      <c r="S697">
        <v>26692283</v>
      </c>
      <c r="T697">
        <v>28203066</v>
      </c>
      <c r="U697">
        <v>30028818</v>
      </c>
      <c r="V697">
        <v>31363432</v>
      </c>
      <c r="W697">
        <v>28411718</v>
      </c>
      <c r="X697">
        <v>28292707</v>
      </c>
      <c r="Y697">
        <f>SUM(P697,Table13[[#This Row],[durable_asset]],Table13[[#This Row],[save_asset]],Table13[[#This Row],[incoming_agricultural]],Table13[[#This Row],[lasting_investment]],Table13[[#This Row],[0_lasting_investmen]])</f>
        <v>161907363</v>
      </c>
      <c r="Z697" t="str">
        <f>IF(Table13[[#This Row],[Asset]]&lt;170000000,"LOW",IF(Table13[[#This Row],[Asset]]&lt;250000000,"AVERAGE","HIGH"))</f>
        <v>LOW</v>
      </c>
      <c r="AA697">
        <f>SUM(S697,Table13[[#This Row],[other_expenses]],Table13[[#This Row],[farm_expenses]])</f>
        <v>86258781</v>
      </c>
      <c r="AB697" t="str">
        <f>IF(Table13[[#This Row],[Expenses]]&lt;100000000,"LOW",IF(Table13[[#This Row],[Expenses]]&lt;160000000,"AVERAGE","HIGH"))</f>
        <v>LOW</v>
      </c>
      <c r="AC697">
        <v>0</v>
      </c>
    </row>
    <row r="698" spans="1:29" x14ac:dyDescent="0.3">
      <c r="A698">
        <v>709</v>
      </c>
      <c r="B698">
        <v>24</v>
      </c>
      <c r="C698" t="s">
        <v>29</v>
      </c>
      <c r="D698">
        <v>23</v>
      </c>
      <c r="E698">
        <v>1</v>
      </c>
      <c r="F698">
        <v>3</v>
      </c>
      <c r="G698">
        <v>10</v>
      </c>
      <c r="H698">
        <v>5</v>
      </c>
      <c r="I698">
        <v>0</v>
      </c>
      <c r="J698">
        <v>0</v>
      </c>
      <c r="K698">
        <v>1</v>
      </c>
      <c r="L698">
        <v>1</v>
      </c>
      <c r="M698">
        <f>AVERAGE(Table13[[#This Row],[incoming_own_farm]],Table13[[#This Row],[incoming_business]],Table13[[#This Row],[incoming_0_business]])</f>
        <v>0.66666666666666663</v>
      </c>
      <c r="N698">
        <f>IF(Table13[[#This Row],[Average Income]]=0,0,1)</f>
        <v>1</v>
      </c>
      <c r="O698">
        <v>0</v>
      </c>
      <c r="P698">
        <v>1018915</v>
      </c>
      <c r="Q698">
        <v>25272253</v>
      </c>
      <c r="R698">
        <v>172966</v>
      </c>
      <c r="S698">
        <v>28026898</v>
      </c>
      <c r="T698">
        <v>58007671</v>
      </c>
      <c r="U698">
        <v>46711493</v>
      </c>
      <c r="V698">
        <v>13234923</v>
      </c>
      <c r="W698">
        <v>36182095</v>
      </c>
      <c r="X698">
        <v>23468079</v>
      </c>
      <c r="Y698">
        <f>SUM(P698,Table13[[#This Row],[durable_asset]],Table13[[#This Row],[save_asset]],Table13[[#This Row],[incoming_agricultural]],Table13[[#This Row],[lasting_investment]],Table13[[#This Row],[0_lasting_investmen]])</f>
        <v>132825801</v>
      </c>
      <c r="Z698" t="str">
        <f>IF(Table13[[#This Row],[Asset]]&lt;170000000,"LOW",IF(Table13[[#This Row],[Asset]]&lt;250000000,"AVERAGE","HIGH"))</f>
        <v>LOW</v>
      </c>
      <c r="AA698">
        <f>SUM(S698,Table13[[#This Row],[other_expenses]],Table13[[#This Row],[farm_expenses]])</f>
        <v>99269492</v>
      </c>
      <c r="AB698" t="str">
        <f>IF(Table13[[#This Row],[Expenses]]&lt;100000000,"LOW",IF(Table13[[#This Row],[Expenses]]&lt;160000000,"AVERAGE","HIGH"))</f>
        <v>LOW</v>
      </c>
      <c r="AC698">
        <v>0</v>
      </c>
    </row>
    <row r="699" spans="1:29" x14ac:dyDescent="0.3">
      <c r="A699">
        <v>710</v>
      </c>
      <c r="B699">
        <v>8</v>
      </c>
      <c r="C699" t="s">
        <v>29</v>
      </c>
      <c r="D699">
        <v>23</v>
      </c>
      <c r="E699">
        <v>1</v>
      </c>
      <c r="F699">
        <v>1</v>
      </c>
      <c r="G699">
        <v>7</v>
      </c>
      <c r="H699">
        <v>3</v>
      </c>
      <c r="I699">
        <v>0</v>
      </c>
      <c r="J699">
        <v>0</v>
      </c>
      <c r="K699">
        <v>0</v>
      </c>
      <c r="L699">
        <v>0</v>
      </c>
      <c r="M699">
        <f>AVERAGE(Table13[[#This Row],[incoming_own_farm]],Table13[[#This Row],[incoming_business]],Table13[[#This Row],[incoming_0_business]])</f>
        <v>0</v>
      </c>
      <c r="N699">
        <f>IF(Table13[[#This Row],[Average Income]]=0,0,1)</f>
        <v>0</v>
      </c>
      <c r="O699">
        <v>1</v>
      </c>
      <c r="P699">
        <v>12091605</v>
      </c>
      <c r="Q699">
        <v>22861940</v>
      </c>
      <c r="R699">
        <v>81644066</v>
      </c>
      <c r="S699">
        <v>26692283</v>
      </c>
      <c r="T699">
        <v>76153084</v>
      </c>
      <c r="U699">
        <v>30028818</v>
      </c>
      <c r="V699">
        <v>31363432</v>
      </c>
      <c r="W699">
        <v>14173602</v>
      </c>
      <c r="X699">
        <v>72069162</v>
      </c>
      <c r="Y699">
        <f>SUM(P699,Table13[[#This Row],[durable_asset]],Table13[[#This Row],[save_asset]],Table13[[#This Row],[incoming_agricultural]],Table13[[#This Row],[lasting_investment]],Table13[[#This Row],[0_lasting_investmen]])</f>
        <v>232869193</v>
      </c>
      <c r="Z699" t="str">
        <f>IF(Table13[[#This Row],[Asset]]&lt;170000000,"LOW",IF(Table13[[#This Row],[Asset]]&lt;250000000,"AVERAGE","HIGH"))</f>
        <v>AVERAGE</v>
      </c>
      <c r="AA699">
        <f>SUM(S699,Table13[[#This Row],[other_expenses]],Table13[[#This Row],[farm_expenses]])</f>
        <v>134208799</v>
      </c>
      <c r="AB699" t="str">
        <f>IF(Table13[[#This Row],[Expenses]]&lt;100000000,"LOW",IF(Table13[[#This Row],[Expenses]]&lt;160000000,"AVERAGE","HIGH"))</f>
        <v>AVERAGE</v>
      </c>
      <c r="AC699">
        <v>0</v>
      </c>
    </row>
    <row r="700" spans="1:29" x14ac:dyDescent="0.3">
      <c r="A700">
        <v>711</v>
      </c>
      <c r="B700">
        <v>50</v>
      </c>
      <c r="C700" t="s">
        <v>29</v>
      </c>
      <c r="D700">
        <v>27</v>
      </c>
      <c r="E700">
        <v>1</v>
      </c>
      <c r="F700">
        <v>3</v>
      </c>
      <c r="G700">
        <v>10</v>
      </c>
      <c r="H700">
        <v>5</v>
      </c>
      <c r="I700">
        <v>0</v>
      </c>
      <c r="J700">
        <v>0</v>
      </c>
      <c r="K700">
        <v>1</v>
      </c>
      <c r="L700">
        <v>1</v>
      </c>
      <c r="M700">
        <f>AVERAGE(Table13[[#This Row],[incoming_own_farm]],Table13[[#This Row],[incoming_business]],Table13[[#This Row],[incoming_0_business]])</f>
        <v>0.66666666666666663</v>
      </c>
      <c r="N700">
        <f>IF(Table13[[#This Row],[Average Income]]=0,0,1)</f>
        <v>1</v>
      </c>
      <c r="O700">
        <v>0</v>
      </c>
      <c r="P700">
        <v>82606287</v>
      </c>
      <c r="Q700">
        <v>17616907</v>
      </c>
      <c r="R700">
        <v>23399979</v>
      </c>
      <c r="S700">
        <v>46711493</v>
      </c>
      <c r="T700">
        <v>35458031</v>
      </c>
      <c r="U700">
        <v>46711493</v>
      </c>
      <c r="V700">
        <v>22910876</v>
      </c>
      <c r="W700">
        <v>23728043</v>
      </c>
      <c r="X700">
        <v>38926246</v>
      </c>
      <c r="Y700">
        <f>SUM(P700,Table13[[#This Row],[durable_asset]],Table13[[#This Row],[save_asset]],Table13[[#This Row],[incoming_agricultural]],Table13[[#This Row],[lasting_investment]],Table13[[#This Row],[0_lasting_investmen]])</f>
        <v>232988955</v>
      </c>
      <c r="Z700" t="str">
        <f>IF(Table13[[#This Row],[Asset]]&lt;170000000,"LOW",IF(Table13[[#This Row],[Asset]]&lt;250000000,"AVERAGE","HIGH"))</f>
        <v>AVERAGE</v>
      </c>
      <c r="AA700">
        <f>SUM(S700,Table13[[#This Row],[other_expenses]],Table13[[#This Row],[farm_expenses]])</f>
        <v>105080400</v>
      </c>
      <c r="AB700" t="str">
        <f>IF(Table13[[#This Row],[Expenses]]&lt;100000000,"LOW",IF(Table13[[#This Row],[Expenses]]&lt;160000000,"AVERAGE","HIGH"))</f>
        <v>AVERAGE</v>
      </c>
      <c r="AC700">
        <v>0</v>
      </c>
    </row>
    <row r="701" spans="1:29" x14ac:dyDescent="0.3">
      <c r="A701">
        <v>712</v>
      </c>
      <c r="B701">
        <v>109</v>
      </c>
      <c r="C701" t="s">
        <v>29</v>
      </c>
      <c r="D701">
        <v>26</v>
      </c>
      <c r="E701">
        <v>1</v>
      </c>
      <c r="F701">
        <v>3</v>
      </c>
      <c r="G701">
        <v>9</v>
      </c>
      <c r="H701">
        <v>5</v>
      </c>
      <c r="I701">
        <v>0</v>
      </c>
      <c r="J701">
        <v>0</v>
      </c>
      <c r="K701">
        <v>0</v>
      </c>
      <c r="L701">
        <v>0</v>
      </c>
      <c r="M701">
        <f>AVERAGE(Table13[[#This Row],[incoming_own_farm]],Table13[[#This Row],[incoming_business]],Table13[[#This Row],[incoming_0_business]])</f>
        <v>0</v>
      </c>
      <c r="N701">
        <f>IF(Table13[[#This Row],[Average Income]]=0,0,1)</f>
        <v>0</v>
      </c>
      <c r="O701">
        <v>0</v>
      </c>
      <c r="P701">
        <v>22375139</v>
      </c>
      <c r="Q701">
        <v>12812296</v>
      </c>
      <c r="R701">
        <v>23399979</v>
      </c>
      <c r="S701">
        <v>13346142</v>
      </c>
      <c r="T701">
        <v>12972449</v>
      </c>
      <c r="U701">
        <v>52049952</v>
      </c>
      <c r="V701">
        <v>3558971</v>
      </c>
      <c r="W701">
        <v>1553027</v>
      </c>
      <c r="X701">
        <v>5961277</v>
      </c>
      <c r="Y701">
        <f>SUM(P701,Table13[[#This Row],[durable_asset]],Table13[[#This Row],[save_asset]],Table13[[#This Row],[incoming_agricultural]],Table13[[#This Row],[lasting_investment]],Table13[[#This Row],[0_lasting_investmen]])</f>
        <v>118151670</v>
      </c>
      <c r="Z701" t="str">
        <f>IF(Table13[[#This Row],[Asset]]&lt;170000000,"LOW",IF(Table13[[#This Row],[Asset]]&lt;250000000,"AVERAGE","HIGH"))</f>
        <v>LOW</v>
      </c>
      <c r="AA701">
        <f>SUM(S701,Table13[[#This Row],[other_expenses]],Table13[[#This Row],[farm_expenses]])</f>
        <v>29877562</v>
      </c>
      <c r="AB701" t="str">
        <f>IF(Table13[[#This Row],[Expenses]]&lt;100000000,"LOW",IF(Table13[[#This Row],[Expenses]]&lt;160000000,"AVERAGE","HIGH"))</f>
        <v>LOW</v>
      </c>
      <c r="AC701">
        <v>0</v>
      </c>
    </row>
    <row r="702" spans="1:29" x14ac:dyDescent="0.3">
      <c r="A702">
        <v>713</v>
      </c>
      <c r="B702">
        <v>127</v>
      </c>
      <c r="C702" t="s">
        <v>29</v>
      </c>
      <c r="D702">
        <v>21</v>
      </c>
      <c r="E702">
        <v>1</v>
      </c>
      <c r="F702">
        <v>2</v>
      </c>
      <c r="G702">
        <v>10</v>
      </c>
      <c r="H702">
        <v>4</v>
      </c>
      <c r="I702">
        <v>0</v>
      </c>
      <c r="J702">
        <v>1</v>
      </c>
      <c r="K702">
        <v>0</v>
      </c>
      <c r="L702">
        <v>0</v>
      </c>
      <c r="M702">
        <f>AVERAGE(Table13[[#This Row],[incoming_own_farm]],Table13[[#This Row],[incoming_business]],Table13[[#This Row],[incoming_0_business]])</f>
        <v>0.33333333333333331</v>
      </c>
      <c r="N702">
        <f>IF(Table13[[#This Row],[Average Income]]=0,0,1)</f>
        <v>1</v>
      </c>
      <c r="O702">
        <v>0</v>
      </c>
      <c r="P702">
        <v>53010906</v>
      </c>
      <c r="Q702">
        <v>9689299</v>
      </c>
      <c r="R702">
        <v>23399979</v>
      </c>
      <c r="S702">
        <v>21353827</v>
      </c>
      <c r="T702">
        <v>3074951</v>
      </c>
      <c r="U702">
        <v>45376883</v>
      </c>
      <c r="V702">
        <v>10454478</v>
      </c>
      <c r="W702">
        <v>15951312</v>
      </c>
      <c r="X702">
        <v>26469848</v>
      </c>
      <c r="Y702">
        <f>SUM(P702,Table13[[#This Row],[durable_asset]],Table13[[#This Row],[save_asset]],Table13[[#This Row],[incoming_agricultural]],Table13[[#This Row],[lasting_investment]],Table13[[#This Row],[0_lasting_investmen]])</f>
        <v>173898227</v>
      </c>
      <c r="Z702" t="str">
        <f>IF(Table13[[#This Row],[Asset]]&lt;170000000,"LOW",IF(Table13[[#This Row],[Asset]]&lt;250000000,"AVERAGE","HIGH"))</f>
        <v>AVERAGE</v>
      </c>
      <c r="AA702">
        <f>SUM(S702,Table13[[#This Row],[other_expenses]],Table13[[#This Row],[farm_expenses]])</f>
        <v>34883256</v>
      </c>
      <c r="AB702" t="str">
        <f>IF(Table13[[#This Row],[Expenses]]&lt;100000000,"LOW",IF(Table13[[#This Row],[Expenses]]&lt;160000000,"AVERAGE","HIGH"))</f>
        <v>LOW</v>
      </c>
      <c r="AC702">
        <v>0</v>
      </c>
    </row>
    <row r="703" spans="1:29" x14ac:dyDescent="0.3">
      <c r="A703">
        <v>714</v>
      </c>
      <c r="B703">
        <v>57</v>
      </c>
      <c r="C703" t="s">
        <v>29</v>
      </c>
      <c r="D703">
        <v>27</v>
      </c>
      <c r="E703">
        <v>1</v>
      </c>
      <c r="F703">
        <v>1</v>
      </c>
      <c r="G703">
        <v>12</v>
      </c>
      <c r="H703">
        <v>5</v>
      </c>
      <c r="I703">
        <v>0</v>
      </c>
      <c r="J703">
        <v>0</v>
      </c>
      <c r="K703">
        <v>0</v>
      </c>
      <c r="L703">
        <v>0</v>
      </c>
      <c r="M703">
        <f>AVERAGE(Table13[[#This Row],[incoming_own_farm]],Table13[[#This Row],[incoming_business]],Table13[[#This Row],[incoming_0_business]])</f>
        <v>0</v>
      </c>
      <c r="N703">
        <f>IF(Table13[[#This Row],[Average Income]]=0,0,1)</f>
        <v>0</v>
      </c>
      <c r="O703">
        <v>0</v>
      </c>
      <c r="P703">
        <v>28912201</v>
      </c>
      <c r="Q703">
        <v>22861940</v>
      </c>
      <c r="R703">
        <v>23399979</v>
      </c>
      <c r="S703">
        <v>26692283</v>
      </c>
      <c r="T703">
        <v>28203066</v>
      </c>
      <c r="U703">
        <v>30028818</v>
      </c>
      <c r="V703">
        <v>31363432</v>
      </c>
      <c r="W703">
        <v>28411718</v>
      </c>
      <c r="X703">
        <v>28292707</v>
      </c>
      <c r="Y703">
        <f>SUM(P703,Table13[[#This Row],[durable_asset]],Table13[[#This Row],[save_asset]],Table13[[#This Row],[incoming_agricultural]],Table13[[#This Row],[lasting_investment]],Table13[[#This Row],[0_lasting_investmen]])</f>
        <v>161907363</v>
      </c>
      <c r="Z703" t="str">
        <f>IF(Table13[[#This Row],[Asset]]&lt;170000000,"LOW",IF(Table13[[#This Row],[Asset]]&lt;250000000,"AVERAGE","HIGH"))</f>
        <v>LOW</v>
      </c>
      <c r="AA703">
        <f>SUM(S703,Table13[[#This Row],[other_expenses]],Table13[[#This Row],[farm_expenses]])</f>
        <v>86258781</v>
      </c>
      <c r="AB703" t="str">
        <f>IF(Table13[[#This Row],[Expenses]]&lt;100000000,"LOW",IF(Table13[[#This Row],[Expenses]]&lt;160000000,"AVERAGE","HIGH"))</f>
        <v>LOW</v>
      </c>
      <c r="AC703">
        <v>0</v>
      </c>
    </row>
    <row r="704" spans="1:29" x14ac:dyDescent="0.3">
      <c r="A704">
        <v>715</v>
      </c>
      <c r="B704">
        <v>90</v>
      </c>
      <c r="C704" t="s">
        <v>29</v>
      </c>
      <c r="D704">
        <v>33</v>
      </c>
      <c r="E704">
        <v>0</v>
      </c>
      <c r="F704">
        <v>5</v>
      </c>
      <c r="G704">
        <v>7</v>
      </c>
      <c r="H704">
        <v>8</v>
      </c>
      <c r="I704">
        <v>0</v>
      </c>
      <c r="J704">
        <v>1</v>
      </c>
      <c r="K704">
        <v>0</v>
      </c>
      <c r="L704">
        <v>1</v>
      </c>
      <c r="M704">
        <f>AVERAGE(Table13[[#This Row],[incoming_own_farm]],Table13[[#This Row],[incoming_business]],Table13[[#This Row],[incoming_0_business]])</f>
        <v>0.66666666666666663</v>
      </c>
      <c r="N704">
        <f>IF(Table13[[#This Row],[Average Income]]=0,0,1)</f>
        <v>1</v>
      </c>
      <c r="O704">
        <v>0</v>
      </c>
      <c r="P704">
        <v>24343363</v>
      </c>
      <c r="Q704">
        <v>64061481</v>
      </c>
      <c r="R704">
        <v>45706718</v>
      </c>
      <c r="S704">
        <v>52049952</v>
      </c>
      <c r="T704">
        <v>17104416</v>
      </c>
      <c r="U704">
        <v>52049952</v>
      </c>
      <c r="V704">
        <v>56721103</v>
      </c>
      <c r="W704">
        <v>2722613</v>
      </c>
      <c r="X704">
        <v>59457064</v>
      </c>
      <c r="Y704">
        <f>SUM(P704,Table13[[#This Row],[durable_asset]],Table13[[#This Row],[save_asset]],Table13[[#This Row],[incoming_agricultural]],Table13[[#This Row],[lasting_investment]],Table13[[#This Row],[0_lasting_investmen]])</f>
        <v>248341191</v>
      </c>
      <c r="Z704" t="str">
        <f>IF(Table13[[#This Row],[Asset]]&lt;170000000,"LOW",IF(Table13[[#This Row],[Asset]]&lt;250000000,"AVERAGE","HIGH"))</f>
        <v>AVERAGE</v>
      </c>
      <c r="AA704">
        <f>SUM(S704,Table13[[#This Row],[other_expenses]],Table13[[#This Row],[farm_expenses]])</f>
        <v>125875471</v>
      </c>
      <c r="AB704" t="str">
        <f>IF(Table13[[#This Row],[Expenses]]&lt;100000000,"LOW",IF(Table13[[#This Row],[Expenses]]&lt;160000000,"AVERAGE","HIGH"))</f>
        <v>AVERAGE</v>
      </c>
      <c r="AC704">
        <v>0</v>
      </c>
    </row>
    <row r="705" spans="1:29" x14ac:dyDescent="0.3">
      <c r="A705">
        <v>716</v>
      </c>
      <c r="B705">
        <v>41</v>
      </c>
      <c r="C705" t="s">
        <v>29</v>
      </c>
      <c r="D705">
        <v>56</v>
      </c>
      <c r="E705">
        <v>1</v>
      </c>
      <c r="F705">
        <v>2</v>
      </c>
      <c r="G705">
        <v>9</v>
      </c>
      <c r="H705">
        <v>5</v>
      </c>
      <c r="I705">
        <v>0</v>
      </c>
      <c r="J705">
        <v>1</v>
      </c>
      <c r="K705">
        <v>0</v>
      </c>
      <c r="L705">
        <v>0</v>
      </c>
      <c r="M705">
        <f>AVERAGE(Table13[[#This Row],[incoming_own_farm]],Table13[[#This Row],[incoming_business]],Table13[[#This Row],[incoming_0_business]])</f>
        <v>0.33333333333333331</v>
      </c>
      <c r="N705">
        <f>IF(Table13[[#This Row],[Average Income]]=0,0,1)</f>
        <v>1</v>
      </c>
      <c r="O705">
        <v>0</v>
      </c>
      <c r="P705">
        <v>41303146</v>
      </c>
      <c r="Q705">
        <v>2338244</v>
      </c>
      <c r="R705">
        <v>23399979</v>
      </c>
      <c r="S705">
        <v>10009606</v>
      </c>
      <c r="T705">
        <v>30429203</v>
      </c>
      <c r="U705">
        <v>6406148</v>
      </c>
      <c r="V705">
        <v>3203074</v>
      </c>
      <c r="W705">
        <v>33918903</v>
      </c>
      <c r="X705">
        <v>21093576</v>
      </c>
      <c r="Y705">
        <f>SUM(P705,Table13[[#This Row],[durable_asset]],Table13[[#This Row],[save_asset]],Table13[[#This Row],[incoming_agricultural]],Table13[[#This Row],[lasting_investment]],Table13[[#This Row],[0_lasting_investmen]])</f>
        <v>128459996</v>
      </c>
      <c r="Z705" t="str">
        <f>IF(Table13[[#This Row],[Asset]]&lt;170000000,"LOW",IF(Table13[[#This Row],[Asset]]&lt;250000000,"AVERAGE","HIGH"))</f>
        <v>LOW</v>
      </c>
      <c r="AA705">
        <f>SUM(S705,Table13[[#This Row],[other_expenses]],Table13[[#This Row],[farm_expenses]])</f>
        <v>43641883</v>
      </c>
      <c r="AB705" t="str">
        <f>IF(Table13[[#This Row],[Expenses]]&lt;100000000,"LOW",IF(Table13[[#This Row],[Expenses]]&lt;160000000,"AVERAGE","HIGH"))</f>
        <v>LOW</v>
      </c>
      <c r="AC705">
        <v>1</v>
      </c>
    </row>
    <row r="706" spans="1:29" x14ac:dyDescent="0.3">
      <c r="A706">
        <v>717</v>
      </c>
      <c r="B706">
        <v>43</v>
      </c>
      <c r="C706" t="s">
        <v>29</v>
      </c>
      <c r="D706">
        <v>31</v>
      </c>
      <c r="E706">
        <v>1</v>
      </c>
      <c r="F706">
        <v>4</v>
      </c>
      <c r="G706">
        <v>9</v>
      </c>
      <c r="H706">
        <v>6</v>
      </c>
      <c r="I706">
        <v>1</v>
      </c>
      <c r="J706">
        <v>0</v>
      </c>
      <c r="K706">
        <v>0</v>
      </c>
      <c r="L706">
        <v>0</v>
      </c>
      <c r="M706">
        <f>AVERAGE(Table13[[#This Row],[incoming_own_farm]],Table13[[#This Row],[incoming_business]],Table13[[#This Row],[incoming_0_business]])</f>
        <v>0</v>
      </c>
      <c r="N706">
        <f>IF(Table13[[#This Row],[Average Income]]=0,0,1)</f>
        <v>0</v>
      </c>
      <c r="O706">
        <v>1</v>
      </c>
      <c r="P706">
        <v>42236978</v>
      </c>
      <c r="Q706">
        <v>19859059</v>
      </c>
      <c r="R706">
        <v>23399979</v>
      </c>
      <c r="S706">
        <v>70734549</v>
      </c>
      <c r="T706">
        <v>14253679</v>
      </c>
      <c r="U706">
        <v>48046112</v>
      </c>
      <c r="V706">
        <v>13746526</v>
      </c>
      <c r="W706">
        <v>67861572</v>
      </c>
      <c r="X706">
        <v>13065872</v>
      </c>
      <c r="Y706">
        <f>SUM(P706,Table13[[#This Row],[durable_asset]],Table13[[#This Row],[save_asset]],Table13[[#This Row],[incoming_agricultural]],Table13[[#This Row],[lasting_investment]],Table13[[#This Row],[0_lasting_investmen]])</f>
        <v>214469572</v>
      </c>
      <c r="Z706" t="str">
        <f>IF(Table13[[#This Row],[Asset]]&lt;170000000,"LOW",IF(Table13[[#This Row],[Asset]]&lt;250000000,"AVERAGE","HIGH"))</f>
        <v>AVERAGE</v>
      </c>
      <c r="AA706">
        <f>SUM(S706,Table13[[#This Row],[other_expenses]],Table13[[#This Row],[farm_expenses]])</f>
        <v>98734754</v>
      </c>
      <c r="AB706" t="str">
        <f>IF(Table13[[#This Row],[Expenses]]&lt;100000000,"LOW",IF(Table13[[#This Row],[Expenses]]&lt;160000000,"AVERAGE","HIGH"))</f>
        <v>LOW</v>
      </c>
      <c r="AC706">
        <v>0</v>
      </c>
    </row>
    <row r="707" spans="1:29" x14ac:dyDescent="0.3">
      <c r="A707">
        <v>718</v>
      </c>
      <c r="B707">
        <v>148</v>
      </c>
      <c r="C707" t="s">
        <v>29</v>
      </c>
      <c r="D707">
        <v>22</v>
      </c>
      <c r="E707">
        <v>1</v>
      </c>
      <c r="F707">
        <v>2</v>
      </c>
      <c r="G707">
        <v>10</v>
      </c>
      <c r="H707">
        <v>4</v>
      </c>
      <c r="I707">
        <v>1</v>
      </c>
      <c r="J707">
        <v>0</v>
      </c>
      <c r="K707">
        <v>0</v>
      </c>
      <c r="L707">
        <v>0</v>
      </c>
      <c r="M707">
        <f>AVERAGE(Table13[[#This Row],[incoming_own_farm]],Table13[[#This Row],[incoming_business]],Table13[[#This Row],[incoming_0_business]])</f>
        <v>0</v>
      </c>
      <c r="N707">
        <f>IF(Table13[[#This Row],[Average Income]]=0,0,1)</f>
        <v>0</v>
      </c>
      <c r="O707">
        <v>1</v>
      </c>
      <c r="P707">
        <v>89686073</v>
      </c>
      <c r="Q707">
        <v>22861940</v>
      </c>
      <c r="R707">
        <v>49544693</v>
      </c>
      <c r="S707">
        <v>24023058</v>
      </c>
      <c r="T707">
        <v>33392048</v>
      </c>
      <c r="U707">
        <v>24023056</v>
      </c>
      <c r="V707">
        <v>79409537</v>
      </c>
      <c r="W707">
        <v>10528009</v>
      </c>
      <c r="X707">
        <v>79409542</v>
      </c>
      <c r="Y707">
        <f>SUM(P707,Table13[[#This Row],[durable_asset]],Table13[[#This Row],[save_asset]],Table13[[#This Row],[incoming_agricultural]],Table13[[#This Row],[lasting_investment]],Table13[[#This Row],[0_lasting_investmen]])</f>
        <v>276053313</v>
      </c>
      <c r="Z707" t="str">
        <f>IF(Table13[[#This Row],[Asset]]&lt;170000000,"LOW",IF(Table13[[#This Row],[Asset]]&lt;250000000,"AVERAGE","HIGH"))</f>
        <v>HIGH</v>
      </c>
      <c r="AA707">
        <f>SUM(S707,Table13[[#This Row],[other_expenses]],Table13[[#This Row],[farm_expenses]])</f>
        <v>136824643</v>
      </c>
      <c r="AB707" t="str">
        <f>IF(Table13[[#This Row],[Expenses]]&lt;100000000,"LOW",IF(Table13[[#This Row],[Expenses]]&lt;160000000,"AVERAGE","HIGH"))</f>
        <v>AVERAGE</v>
      </c>
      <c r="AC707">
        <v>0</v>
      </c>
    </row>
    <row r="708" spans="1:29" x14ac:dyDescent="0.3">
      <c r="A708">
        <v>719</v>
      </c>
      <c r="B708">
        <v>54</v>
      </c>
      <c r="C708" t="s">
        <v>29</v>
      </c>
      <c r="D708">
        <v>39</v>
      </c>
      <c r="E708">
        <v>1</v>
      </c>
      <c r="F708">
        <v>5</v>
      </c>
      <c r="G708">
        <v>9</v>
      </c>
      <c r="H708">
        <v>5</v>
      </c>
      <c r="I708">
        <v>0</v>
      </c>
      <c r="J708">
        <v>0</v>
      </c>
      <c r="K708">
        <v>0</v>
      </c>
      <c r="L708">
        <v>0</v>
      </c>
      <c r="M708">
        <f>AVERAGE(Table13[[#This Row],[incoming_own_farm]],Table13[[#This Row],[incoming_business]],Table13[[#This Row],[incoming_0_business]])</f>
        <v>0</v>
      </c>
      <c r="N708">
        <f>IF(Table13[[#This Row],[Average Income]]=0,0,1)</f>
        <v>0</v>
      </c>
      <c r="O708">
        <v>0</v>
      </c>
      <c r="P708">
        <v>28912201</v>
      </c>
      <c r="Q708">
        <v>22861940</v>
      </c>
      <c r="R708">
        <v>23399979</v>
      </c>
      <c r="S708">
        <v>26692283</v>
      </c>
      <c r="T708">
        <v>28203066</v>
      </c>
      <c r="U708">
        <v>30028818</v>
      </c>
      <c r="V708">
        <v>31363432</v>
      </c>
      <c r="W708">
        <v>28411718</v>
      </c>
      <c r="X708">
        <v>28292707</v>
      </c>
      <c r="Y708">
        <f>SUM(P708,Table13[[#This Row],[durable_asset]],Table13[[#This Row],[save_asset]],Table13[[#This Row],[incoming_agricultural]],Table13[[#This Row],[lasting_investment]],Table13[[#This Row],[0_lasting_investmen]])</f>
        <v>161907363</v>
      </c>
      <c r="Z708" t="str">
        <f>IF(Table13[[#This Row],[Asset]]&lt;170000000,"LOW",IF(Table13[[#This Row],[Asset]]&lt;250000000,"AVERAGE","HIGH"))</f>
        <v>LOW</v>
      </c>
      <c r="AA708">
        <f>SUM(S708,Table13[[#This Row],[other_expenses]],Table13[[#This Row],[farm_expenses]])</f>
        <v>86258781</v>
      </c>
      <c r="AB708" t="str">
        <f>IF(Table13[[#This Row],[Expenses]]&lt;100000000,"LOW",IF(Table13[[#This Row],[Expenses]]&lt;160000000,"AVERAGE","HIGH"))</f>
        <v>LOW</v>
      </c>
      <c r="AC708">
        <v>0</v>
      </c>
    </row>
    <row r="709" spans="1:29" x14ac:dyDescent="0.3">
      <c r="A709">
        <v>720</v>
      </c>
      <c r="B709">
        <v>148</v>
      </c>
      <c r="C709" t="s">
        <v>29</v>
      </c>
      <c r="D709">
        <v>25</v>
      </c>
      <c r="E709">
        <v>1</v>
      </c>
      <c r="F709">
        <v>7</v>
      </c>
      <c r="G709">
        <v>7</v>
      </c>
      <c r="H709">
        <v>9</v>
      </c>
      <c r="I709">
        <v>1</v>
      </c>
      <c r="J709">
        <v>0</v>
      </c>
      <c r="K709">
        <v>0</v>
      </c>
      <c r="L709">
        <v>0</v>
      </c>
      <c r="M709">
        <f>AVERAGE(Table13[[#This Row],[incoming_own_farm]],Table13[[#This Row],[incoming_business]],Table13[[#This Row],[incoming_0_business]])</f>
        <v>0</v>
      </c>
      <c r="N709">
        <f>IF(Table13[[#This Row],[Average Income]]=0,0,1)</f>
        <v>0</v>
      </c>
      <c r="O709">
        <v>1</v>
      </c>
      <c r="P709">
        <v>28912201</v>
      </c>
      <c r="Q709">
        <v>15534909</v>
      </c>
      <c r="R709">
        <v>23399979</v>
      </c>
      <c r="S709">
        <v>49380727</v>
      </c>
      <c r="T709">
        <v>13436895</v>
      </c>
      <c r="U709">
        <v>80076847</v>
      </c>
      <c r="V709">
        <v>66730708</v>
      </c>
      <c r="W709">
        <v>1601537</v>
      </c>
      <c r="X709">
        <v>71802239</v>
      </c>
      <c r="Y709">
        <f>SUM(P709,Table13[[#This Row],[durable_asset]],Table13[[#This Row],[save_asset]],Table13[[#This Row],[incoming_agricultural]],Table13[[#This Row],[lasting_investment]],Table13[[#This Row],[0_lasting_investmen]])</f>
        <v>221327712</v>
      </c>
      <c r="Z709" t="str">
        <f>IF(Table13[[#This Row],[Asset]]&lt;170000000,"LOW",IF(Table13[[#This Row],[Asset]]&lt;250000000,"AVERAGE","HIGH"))</f>
        <v>AVERAGE</v>
      </c>
      <c r="AA709">
        <f>SUM(S709,Table13[[#This Row],[other_expenses]],Table13[[#This Row],[farm_expenses]])</f>
        <v>129548330</v>
      </c>
      <c r="AB709" t="str">
        <f>IF(Table13[[#This Row],[Expenses]]&lt;100000000,"LOW",IF(Table13[[#This Row],[Expenses]]&lt;160000000,"AVERAGE","HIGH"))</f>
        <v>AVERAGE</v>
      </c>
      <c r="AC709">
        <v>0</v>
      </c>
    </row>
    <row r="710" spans="1:29" x14ac:dyDescent="0.3">
      <c r="A710">
        <v>721</v>
      </c>
      <c r="B710">
        <v>105</v>
      </c>
      <c r="C710" t="s">
        <v>29</v>
      </c>
      <c r="D710">
        <v>37</v>
      </c>
      <c r="E710">
        <v>1</v>
      </c>
      <c r="F710">
        <v>4</v>
      </c>
      <c r="G710">
        <v>9</v>
      </c>
      <c r="H710">
        <v>7</v>
      </c>
      <c r="I710">
        <v>0</v>
      </c>
      <c r="J710">
        <v>1</v>
      </c>
      <c r="K710">
        <v>0</v>
      </c>
      <c r="L710">
        <v>0</v>
      </c>
      <c r="M710">
        <f>AVERAGE(Table13[[#This Row],[incoming_own_farm]],Table13[[#This Row],[incoming_business]],Table13[[#This Row],[incoming_0_business]])</f>
        <v>0.33333333333333331</v>
      </c>
      <c r="N710">
        <f>IF(Table13[[#This Row],[Average Income]]=0,0,1)</f>
        <v>1</v>
      </c>
      <c r="O710">
        <v>0</v>
      </c>
      <c r="P710">
        <v>17383041</v>
      </c>
      <c r="Q710">
        <v>18481737</v>
      </c>
      <c r="R710">
        <v>23399979</v>
      </c>
      <c r="S710">
        <v>14680755</v>
      </c>
      <c r="T710">
        <v>10089684</v>
      </c>
      <c r="U710">
        <v>30028818</v>
      </c>
      <c r="V710">
        <v>31363432</v>
      </c>
      <c r="W710">
        <v>36441333</v>
      </c>
      <c r="X710">
        <v>90086454</v>
      </c>
      <c r="Y710">
        <f>SUM(P710,Table13[[#This Row],[durable_asset]],Table13[[#This Row],[save_asset]],Table13[[#This Row],[incoming_agricultural]],Table13[[#This Row],[lasting_investment]],Table13[[#This Row],[0_lasting_investmen]])</f>
        <v>215821362</v>
      </c>
      <c r="Z710" t="str">
        <f>IF(Table13[[#This Row],[Asset]]&lt;170000000,"LOW",IF(Table13[[#This Row],[Asset]]&lt;250000000,"AVERAGE","HIGH"))</f>
        <v>AVERAGE</v>
      </c>
      <c r="AA710">
        <f>SUM(S710,Table13[[#This Row],[other_expenses]],Table13[[#This Row],[farm_expenses]])</f>
        <v>56133871</v>
      </c>
      <c r="AB710" t="str">
        <f>IF(Table13[[#This Row],[Expenses]]&lt;100000000,"LOW",IF(Table13[[#This Row],[Expenses]]&lt;160000000,"AVERAGE","HIGH"))</f>
        <v>LOW</v>
      </c>
      <c r="AC710">
        <v>0</v>
      </c>
    </row>
    <row r="711" spans="1:29" x14ac:dyDescent="0.3">
      <c r="A711">
        <v>722</v>
      </c>
      <c r="B711">
        <v>37</v>
      </c>
      <c r="C711" t="s">
        <v>29</v>
      </c>
      <c r="D711">
        <v>32</v>
      </c>
      <c r="E711">
        <v>0</v>
      </c>
      <c r="F711">
        <v>4</v>
      </c>
      <c r="G711">
        <v>10</v>
      </c>
      <c r="H711">
        <v>5</v>
      </c>
      <c r="I711">
        <v>1</v>
      </c>
      <c r="J711">
        <v>0</v>
      </c>
      <c r="K711">
        <v>0</v>
      </c>
      <c r="L711">
        <v>1</v>
      </c>
      <c r="M711">
        <f>AVERAGE(Table13[[#This Row],[incoming_own_farm]],Table13[[#This Row],[incoming_business]],Table13[[#This Row],[incoming_0_business]])</f>
        <v>0.33333333333333331</v>
      </c>
      <c r="N711">
        <f>IF(Table13[[#This Row],[Average Income]]=0,0,1)</f>
        <v>1</v>
      </c>
      <c r="O711">
        <v>1</v>
      </c>
      <c r="P711">
        <v>53010906</v>
      </c>
      <c r="Q711">
        <v>49167187</v>
      </c>
      <c r="R711">
        <v>23399979</v>
      </c>
      <c r="S711">
        <v>12678834</v>
      </c>
      <c r="T711">
        <v>16816139</v>
      </c>
      <c r="U711">
        <v>19044944</v>
      </c>
      <c r="V711">
        <v>82601494</v>
      </c>
      <c r="W711">
        <v>10329916</v>
      </c>
      <c r="X711">
        <v>29466837</v>
      </c>
      <c r="Y711">
        <f>SUM(P711,Table13[[#This Row],[durable_asset]],Table13[[#This Row],[save_asset]],Table13[[#This Row],[incoming_agricultural]],Table13[[#This Row],[lasting_investment]],Table13[[#This Row],[0_lasting_investmen]])</f>
        <v>184419769</v>
      </c>
      <c r="Z711" t="str">
        <f>IF(Table13[[#This Row],[Asset]]&lt;170000000,"LOW",IF(Table13[[#This Row],[Asset]]&lt;250000000,"AVERAGE","HIGH"))</f>
        <v>AVERAGE</v>
      </c>
      <c r="AA711">
        <f>SUM(S711,Table13[[#This Row],[other_expenses]],Table13[[#This Row],[farm_expenses]])</f>
        <v>112096467</v>
      </c>
      <c r="AB711" t="str">
        <f>IF(Table13[[#This Row],[Expenses]]&lt;100000000,"LOW",IF(Table13[[#This Row],[Expenses]]&lt;160000000,"AVERAGE","HIGH"))</f>
        <v>AVERAGE</v>
      </c>
      <c r="AC711">
        <v>0</v>
      </c>
    </row>
    <row r="712" spans="1:29" x14ac:dyDescent="0.3">
      <c r="A712">
        <v>723</v>
      </c>
      <c r="B712">
        <v>24</v>
      </c>
      <c r="C712" t="s">
        <v>29</v>
      </c>
      <c r="D712">
        <v>34</v>
      </c>
      <c r="E712">
        <v>1</v>
      </c>
      <c r="F712">
        <v>5</v>
      </c>
      <c r="G712">
        <v>10</v>
      </c>
      <c r="H712">
        <v>8</v>
      </c>
      <c r="I712">
        <v>0</v>
      </c>
      <c r="J712">
        <v>0</v>
      </c>
      <c r="K712">
        <v>0</v>
      </c>
      <c r="L712">
        <v>0</v>
      </c>
      <c r="M712">
        <f>AVERAGE(Table13[[#This Row],[incoming_own_farm]],Table13[[#This Row],[incoming_business]],Table13[[#This Row],[incoming_0_business]])</f>
        <v>0</v>
      </c>
      <c r="N712">
        <f>IF(Table13[[#This Row],[Average Income]]=0,0,1)</f>
        <v>0</v>
      </c>
      <c r="O712">
        <v>0</v>
      </c>
      <c r="P712">
        <v>28912201</v>
      </c>
      <c r="Q712">
        <v>17761046</v>
      </c>
      <c r="R712">
        <v>23399979</v>
      </c>
      <c r="S712">
        <v>13613064</v>
      </c>
      <c r="T712">
        <v>16575909</v>
      </c>
      <c r="U712">
        <v>53384566</v>
      </c>
      <c r="V712">
        <v>44487137</v>
      </c>
      <c r="W712">
        <v>22045602</v>
      </c>
      <c r="X712">
        <v>19129469</v>
      </c>
      <c r="Y712">
        <f>SUM(P712,Table13[[#This Row],[durable_asset]],Table13[[#This Row],[save_asset]],Table13[[#This Row],[incoming_agricultural]],Table13[[#This Row],[lasting_investment]],Table13[[#This Row],[0_lasting_investmen]])</f>
        <v>164632863</v>
      </c>
      <c r="Z712" t="str">
        <f>IF(Table13[[#This Row],[Asset]]&lt;170000000,"LOW",IF(Table13[[#This Row],[Asset]]&lt;250000000,"AVERAGE","HIGH"))</f>
        <v>LOW</v>
      </c>
      <c r="AA712">
        <f>SUM(S712,Table13[[#This Row],[other_expenses]],Table13[[#This Row],[farm_expenses]])</f>
        <v>74676110</v>
      </c>
      <c r="AB712" t="str">
        <f>IF(Table13[[#This Row],[Expenses]]&lt;100000000,"LOW",IF(Table13[[#This Row],[Expenses]]&lt;160000000,"AVERAGE","HIGH"))</f>
        <v>LOW</v>
      </c>
      <c r="AC712">
        <v>0</v>
      </c>
    </row>
    <row r="713" spans="1:29" x14ac:dyDescent="0.3">
      <c r="A713">
        <v>724</v>
      </c>
      <c r="B713">
        <v>64</v>
      </c>
      <c r="C713" t="s">
        <v>29</v>
      </c>
      <c r="D713">
        <v>32</v>
      </c>
      <c r="E713">
        <v>0</v>
      </c>
      <c r="F713">
        <v>4</v>
      </c>
      <c r="G713">
        <v>10</v>
      </c>
      <c r="H713">
        <v>5</v>
      </c>
      <c r="I713">
        <v>0</v>
      </c>
      <c r="J713">
        <v>0</v>
      </c>
      <c r="K713">
        <v>0</v>
      </c>
      <c r="L713">
        <v>0</v>
      </c>
      <c r="M713">
        <f>AVERAGE(Table13[[#This Row],[incoming_own_farm]],Table13[[#This Row],[incoming_business]],Table13[[#This Row],[incoming_0_business]])</f>
        <v>0</v>
      </c>
      <c r="N713">
        <f>IF(Table13[[#This Row],[Average Income]]=0,0,1)</f>
        <v>0</v>
      </c>
      <c r="O713">
        <v>0</v>
      </c>
      <c r="P713">
        <v>28912201</v>
      </c>
      <c r="Q713">
        <v>22861940</v>
      </c>
      <c r="R713">
        <v>23399979</v>
      </c>
      <c r="S713">
        <v>26692283</v>
      </c>
      <c r="T713">
        <v>28203066</v>
      </c>
      <c r="U713">
        <v>30028818</v>
      </c>
      <c r="V713">
        <v>31363432</v>
      </c>
      <c r="W713">
        <v>28411718</v>
      </c>
      <c r="X713">
        <v>28292707</v>
      </c>
      <c r="Y713">
        <f>SUM(P713,Table13[[#This Row],[durable_asset]],Table13[[#This Row],[save_asset]],Table13[[#This Row],[incoming_agricultural]],Table13[[#This Row],[lasting_investment]],Table13[[#This Row],[0_lasting_investmen]])</f>
        <v>161907363</v>
      </c>
      <c r="Z713" t="str">
        <f>IF(Table13[[#This Row],[Asset]]&lt;170000000,"LOW",IF(Table13[[#This Row],[Asset]]&lt;250000000,"AVERAGE","HIGH"))</f>
        <v>LOW</v>
      </c>
      <c r="AA713">
        <f>SUM(S713,Table13[[#This Row],[other_expenses]],Table13[[#This Row],[farm_expenses]])</f>
        <v>86258781</v>
      </c>
      <c r="AB713" t="str">
        <f>IF(Table13[[#This Row],[Expenses]]&lt;100000000,"LOW",IF(Table13[[#This Row],[Expenses]]&lt;160000000,"AVERAGE","HIGH"))</f>
        <v>LOW</v>
      </c>
      <c r="AC713">
        <v>0</v>
      </c>
    </row>
    <row r="714" spans="1:29" x14ac:dyDescent="0.3">
      <c r="A714">
        <v>725</v>
      </c>
      <c r="B714">
        <v>132</v>
      </c>
      <c r="C714" t="s">
        <v>29</v>
      </c>
      <c r="D714">
        <v>22</v>
      </c>
      <c r="E714">
        <v>1</v>
      </c>
      <c r="F714">
        <v>1</v>
      </c>
      <c r="G714">
        <v>14</v>
      </c>
      <c r="H714">
        <v>3</v>
      </c>
      <c r="I714">
        <v>0</v>
      </c>
      <c r="J714">
        <v>0</v>
      </c>
      <c r="K714">
        <v>0</v>
      </c>
      <c r="L714">
        <v>0</v>
      </c>
      <c r="M714">
        <f>AVERAGE(Table13[[#This Row],[incoming_own_farm]],Table13[[#This Row],[incoming_business]],Table13[[#This Row],[incoming_0_business]])</f>
        <v>0</v>
      </c>
      <c r="N714">
        <f>IF(Table13[[#This Row],[Average Income]]=0,0,1)</f>
        <v>0</v>
      </c>
      <c r="O714">
        <v>0</v>
      </c>
      <c r="P714">
        <v>28912201</v>
      </c>
      <c r="Q714">
        <v>17216522</v>
      </c>
      <c r="R714">
        <v>23399979</v>
      </c>
      <c r="S714">
        <v>69399939</v>
      </c>
      <c r="T714">
        <v>70467629</v>
      </c>
      <c r="U714">
        <v>26692283</v>
      </c>
      <c r="V714">
        <v>21175876</v>
      </c>
      <c r="W714">
        <v>17216522</v>
      </c>
      <c r="X714">
        <v>21175876</v>
      </c>
      <c r="Y714">
        <f>SUM(P714,Table13[[#This Row],[durable_asset]],Table13[[#This Row],[save_asset]],Table13[[#This Row],[incoming_agricultural]],Table13[[#This Row],[lasting_investment]],Table13[[#This Row],[0_lasting_investmen]])</f>
        <v>134613383</v>
      </c>
      <c r="Z714" t="str">
        <f>IF(Table13[[#This Row],[Asset]]&lt;170000000,"LOW",IF(Table13[[#This Row],[Asset]]&lt;250000000,"AVERAGE","HIGH"))</f>
        <v>LOW</v>
      </c>
      <c r="AA714">
        <f>SUM(S714,Table13[[#This Row],[other_expenses]],Table13[[#This Row],[farm_expenses]])</f>
        <v>161043444</v>
      </c>
      <c r="AB714" t="str">
        <f>IF(Table13[[#This Row],[Expenses]]&lt;100000000,"LOW",IF(Table13[[#This Row],[Expenses]]&lt;160000000,"AVERAGE","HIGH"))</f>
        <v>HIGH</v>
      </c>
      <c r="AC714">
        <v>0</v>
      </c>
    </row>
    <row r="715" spans="1:29" x14ac:dyDescent="0.3">
      <c r="A715">
        <v>726</v>
      </c>
      <c r="B715">
        <v>136</v>
      </c>
      <c r="C715" t="s">
        <v>29</v>
      </c>
      <c r="D715">
        <v>47</v>
      </c>
      <c r="E715">
        <v>1</v>
      </c>
      <c r="F715">
        <v>4</v>
      </c>
      <c r="G715">
        <v>12</v>
      </c>
      <c r="H715">
        <v>5</v>
      </c>
      <c r="I715">
        <v>0</v>
      </c>
      <c r="J715">
        <v>0</v>
      </c>
      <c r="K715">
        <v>0</v>
      </c>
      <c r="L715">
        <v>0</v>
      </c>
      <c r="M715">
        <f>AVERAGE(Table13[[#This Row],[incoming_own_farm]],Table13[[#This Row],[incoming_business]],Table13[[#This Row],[incoming_0_business]])</f>
        <v>0</v>
      </c>
      <c r="N715">
        <f>IF(Table13[[#This Row],[Average Income]]=0,0,1)</f>
        <v>0</v>
      </c>
      <c r="O715">
        <v>0</v>
      </c>
      <c r="P715">
        <v>28912201</v>
      </c>
      <c r="Q715">
        <v>22861940</v>
      </c>
      <c r="R715">
        <v>23399979</v>
      </c>
      <c r="S715">
        <v>26692283</v>
      </c>
      <c r="T715">
        <v>28203066</v>
      </c>
      <c r="U715">
        <v>30028818</v>
      </c>
      <c r="V715">
        <v>31363432</v>
      </c>
      <c r="W715">
        <v>28411718</v>
      </c>
      <c r="X715">
        <v>28292707</v>
      </c>
      <c r="Y715">
        <f>SUM(P715,Table13[[#This Row],[durable_asset]],Table13[[#This Row],[save_asset]],Table13[[#This Row],[incoming_agricultural]],Table13[[#This Row],[lasting_investment]],Table13[[#This Row],[0_lasting_investmen]])</f>
        <v>161907363</v>
      </c>
      <c r="Z715" t="str">
        <f>IF(Table13[[#This Row],[Asset]]&lt;170000000,"LOW",IF(Table13[[#This Row],[Asset]]&lt;250000000,"AVERAGE","HIGH"))</f>
        <v>LOW</v>
      </c>
      <c r="AA715">
        <f>SUM(S715,Table13[[#This Row],[other_expenses]],Table13[[#This Row],[farm_expenses]])</f>
        <v>86258781</v>
      </c>
      <c r="AB715" t="str">
        <f>IF(Table13[[#This Row],[Expenses]]&lt;100000000,"LOW",IF(Table13[[#This Row],[Expenses]]&lt;160000000,"AVERAGE","HIGH"))</f>
        <v>LOW</v>
      </c>
      <c r="AC715">
        <v>0</v>
      </c>
    </row>
    <row r="716" spans="1:29" x14ac:dyDescent="0.3">
      <c r="A716">
        <v>727</v>
      </c>
      <c r="B716">
        <v>28</v>
      </c>
      <c r="C716" t="s">
        <v>29</v>
      </c>
      <c r="D716">
        <v>25</v>
      </c>
      <c r="E716">
        <v>1</v>
      </c>
      <c r="F716">
        <v>3</v>
      </c>
      <c r="G716">
        <v>10</v>
      </c>
      <c r="H716">
        <v>5</v>
      </c>
      <c r="I716">
        <v>0</v>
      </c>
      <c r="J716">
        <v>1</v>
      </c>
      <c r="K716">
        <v>0</v>
      </c>
      <c r="L716">
        <v>0</v>
      </c>
      <c r="M716">
        <f>AVERAGE(Table13[[#This Row],[incoming_own_farm]],Table13[[#This Row],[incoming_business]],Table13[[#This Row],[incoming_0_business]])</f>
        <v>0.33333333333333331</v>
      </c>
      <c r="N716">
        <f>IF(Table13[[#This Row],[Average Income]]=0,0,1)</f>
        <v>1</v>
      </c>
      <c r="O716">
        <v>0</v>
      </c>
      <c r="P716">
        <v>40997882</v>
      </c>
      <c r="Q716">
        <v>10810374</v>
      </c>
      <c r="R716">
        <v>23399979</v>
      </c>
      <c r="S716">
        <v>56053796</v>
      </c>
      <c r="T716">
        <v>12331835</v>
      </c>
      <c r="U716">
        <v>22288055</v>
      </c>
      <c r="V716">
        <v>57744303</v>
      </c>
      <c r="W716">
        <v>52849255</v>
      </c>
      <c r="X716">
        <v>23284567</v>
      </c>
      <c r="Y716">
        <f>SUM(P716,Table13[[#This Row],[durable_asset]],Table13[[#This Row],[save_asset]],Table13[[#This Row],[incoming_agricultural]],Table13[[#This Row],[lasting_investment]],Table13[[#This Row],[0_lasting_investmen]])</f>
        <v>173630112</v>
      </c>
      <c r="Z716" t="str">
        <f>IF(Table13[[#This Row],[Asset]]&lt;170000000,"LOW",IF(Table13[[#This Row],[Asset]]&lt;250000000,"AVERAGE","HIGH"))</f>
        <v>AVERAGE</v>
      </c>
      <c r="AA716">
        <f>SUM(S716,Table13[[#This Row],[other_expenses]],Table13[[#This Row],[farm_expenses]])</f>
        <v>126129934</v>
      </c>
      <c r="AB716" t="str">
        <f>IF(Table13[[#This Row],[Expenses]]&lt;100000000,"LOW",IF(Table13[[#This Row],[Expenses]]&lt;160000000,"AVERAGE","HIGH"))</f>
        <v>AVERAGE</v>
      </c>
      <c r="AC716">
        <v>0</v>
      </c>
    </row>
    <row r="717" spans="1:29" x14ac:dyDescent="0.3">
      <c r="A717">
        <v>728</v>
      </c>
      <c r="B717">
        <v>42</v>
      </c>
      <c r="C717" t="s">
        <v>29</v>
      </c>
      <c r="D717">
        <v>26</v>
      </c>
      <c r="E717">
        <v>1</v>
      </c>
      <c r="F717">
        <v>4</v>
      </c>
      <c r="G717">
        <v>10</v>
      </c>
      <c r="H717">
        <v>6</v>
      </c>
      <c r="I717">
        <v>0</v>
      </c>
      <c r="J717">
        <v>1</v>
      </c>
      <c r="K717">
        <v>0</v>
      </c>
      <c r="L717">
        <v>0</v>
      </c>
      <c r="M717">
        <f>AVERAGE(Table13[[#This Row],[incoming_own_farm]],Table13[[#This Row],[incoming_business]],Table13[[#This Row],[incoming_0_business]])</f>
        <v>0.33333333333333331</v>
      </c>
      <c r="N717">
        <f>IF(Table13[[#This Row],[Average Income]]=0,0,1)</f>
        <v>1</v>
      </c>
      <c r="O717">
        <v>0</v>
      </c>
      <c r="P717">
        <v>41303144</v>
      </c>
      <c r="Q717">
        <v>12812296</v>
      </c>
      <c r="R717">
        <v>23399979</v>
      </c>
      <c r="S717">
        <v>93422991</v>
      </c>
      <c r="T717">
        <v>1145099</v>
      </c>
      <c r="U717">
        <v>67531476</v>
      </c>
      <c r="V717">
        <v>39593554</v>
      </c>
      <c r="W717">
        <v>13705788</v>
      </c>
      <c r="X717">
        <v>21376071</v>
      </c>
      <c r="Y717">
        <f>SUM(P717,Table13[[#This Row],[durable_asset]],Table13[[#This Row],[save_asset]],Table13[[#This Row],[incoming_agricultural]],Table13[[#This Row],[lasting_investment]],Table13[[#This Row],[0_lasting_investmen]])</f>
        <v>180128754</v>
      </c>
      <c r="Z717" t="str">
        <f>IF(Table13[[#This Row],[Asset]]&lt;170000000,"LOW",IF(Table13[[#This Row],[Asset]]&lt;250000000,"AVERAGE","HIGH"))</f>
        <v>AVERAGE</v>
      </c>
      <c r="AA717">
        <f>SUM(S717,Table13[[#This Row],[other_expenses]],Table13[[#This Row],[farm_expenses]])</f>
        <v>134161644</v>
      </c>
      <c r="AB717" t="str">
        <f>IF(Table13[[#This Row],[Expenses]]&lt;100000000,"LOW",IF(Table13[[#This Row],[Expenses]]&lt;160000000,"AVERAGE","HIGH"))</f>
        <v>AVERAGE</v>
      </c>
      <c r="AC717">
        <v>0</v>
      </c>
    </row>
    <row r="718" spans="1:29" x14ac:dyDescent="0.3">
      <c r="A718">
        <v>729</v>
      </c>
      <c r="B718">
        <v>54</v>
      </c>
      <c r="C718" t="s">
        <v>29</v>
      </c>
      <c r="D718">
        <v>24</v>
      </c>
      <c r="E718">
        <v>1</v>
      </c>
      <c r="F718">
        <v>2</v>
      </c>
      <c r="G718">
        <v>10</v>
      </c>
      <c r="H718">
        <v>5</v>
      </c>
      <c r="I718">
        <v>0</v>
      </c>
      <c r="J718">
        <v>1</v>
      </c>
      <c r="K718">
        <v>0</v>
      </c>
      <c r="L718">
        <v>0</v>
      </c>
      <c r="M718">
        <f>AVERAGE(Table13[[#This Row],[incoming_own_farm]],Table13[[#This Row],[incoming_business]],Table13[[#This Row],[incoming_0_business]])</f>
        <v>0.33333333333333331</v>
      </c>
      <c r="N718">
        <f>IF(Table13[[#This Row],[Average Income]]=0,0,1)</f>
        <v>1</v>
      </c>
      <c r="O718">
        <v>0</v>
      </c>
      <c r="P718">
        <v>1108353</v>
      </c>
      <c r="Q718">
        <v>12219727</v>
      </c>
      <c r="R718">
        <v>1601537</v>
      </c>
      <c r="S718">
        <v>38169963</v>
      </c>
      <c r="T718">
        <v>37860336</v>
      </c>
      <c r="U718">
        <v>21353827</v>
      </c>
      <c r="V718">
        <v>37814063</v>
      </c>
      <c r="W718">
        <v>23991919</v>
      </c>
      <c r="X718">
        <v>48624439</v>
      </c>
      <c r="Y718">
        <f>SUM(P718,Table13[[#This Row],[durable_asset]],Table13[[#This Row],[save_asset]],Table13[[#This Row],[incoming_agricultural]],Table13[[#This Row],[lasting_investment]],Table13[[#This Row],[0_lasting_investmen]])</f>
        <v>108899802</v>
      </c>
      <c r="Z718" t="str">
        <f>IF(Table13[[#This Row],[Asset]]&lt;170000000,"LOW",IF(Table13[[#This Row],[Asset]]&lt;250000000,"AVERAGE","HIGH"))</f>
        <v>LOW</v>
      </c>
      <c r="AA718">
        <f>SUM(S718,Table13[[#This Row],[other_expenses]],Table13[[#This Row],[farm_expenses]])</f>
        <v>113844362</v>
      </c>
      <c r="AB718" t="str">
        <f>IF(Table13[[#This Row],[Expenses]]&lt;100000000,"LOW",IF(Table13[[#This Row],[Expenses]]&lt;160000000,"AVERAGE","HIGH"))</f>
        <v>AVERAGE</v>
      </c>
      <c r="AC718">
        <v>0</v>
      </c>
    </row>
    <row r="719" spans="1:29" x14ac:dyDescent="0.3">
      <c r="A719">
        <v>730</v>
      </c>
      <c r="B719">
        <v>10</v>
      </c>
      <c r="C719" t="s">
        <v>29</v>
      </c>
      <c r="D719">
        <v>61</v>
      </c>
      <c r="E719">
        <v>1</v>
      </c>
      <c r="F719">
        <v>4</v>
      </c>
      <c r="G719">
        <v>12</v>
      </c>
      <c r="H719">
        <v>5</v>
      </c>
      <c r="I719">
        <v>0</v>
      </c>
      <c r="J719">
        <v>0</v>
      </c>
      <c r="K719">
        <v>0</v>
      </c>
      <c r="L719">
        <v>0</v>
      </c>
      <c r="M719">
        <f>AVERAGE(Table13[[#This Row],[incoming_own_farm]],Table13[[#This Row],[incoming_business]],Table13[[#This Row],[incoming_0_business]])</f>
        <v>0</v>
      </c>
      <c r="N719">
        <f>IF(Table13[[#This Row],[Average Income]]=0,0,1)</f>
        <v>0</v>
      </c>
      <c r="O719">
        <v>0</v>
      </c>
      <c r="P719">
        <v>28912201</v>
      </c>
      <c r="Q719">
        <v>22861940</v>
      </c>
      <c r="R719">
        <v>23399979</v>
      </c>
      <c r="S719">
        <v>26692283</v>
      </c>
      <c r="T719">
        <v>28203066</v>
      </c>
      <c r="U719">
        <v>30028818</v>
      </c>
      <c r="V719">
        <v>31363432</v>
      </c>
      <c r="W719">
        <v>28411718</v>
      </c>
      <c r="X719">
        <v>28292707</v>
      </c>
      <c r="Y719">
        <f>SUM(P719,Table13[[#This Row],[durable_asset]],Table13[[#This Row],[save_asset]],Table13[[#This Row],[incoming_agricultural]],Table13[[#This Row],[lasting_investment]],Table13[[#This Row],[0_lasting_investmen]])</f>
        <v>161907363</v>
      </c>
      <c r="Z719" t="str">
        <f>IF(Table13[[#This Row],[Asset]]&lt;170000000,"LOW",IF(Table13[[#This Row],[Asset]]&lt;250000000,"AVERAGE","HIGH"))</f>
        <v>LOW</v>
      </c>
      <c r="AA719">
        <f>SUM(S719,Table13[[#This Row],[other_expenses]],Table13[[#This Row],[farm_expenses]])</f>
        <v>86258781</v>
      </c>
      <c r="AB719" t="str">
        <f>IF(Table13[[#This Row],[Expenses]]&lt;100000000,"LOW",IF(Table13[[#This Row],[Expenses]]&lt;160000000,"AVERAGE","HIGH"))</f>
        <v>LOW</v>
      </c>
      <c r="AC719">
        <v>1</v>
      </c>
    </row>
    <row r="720" spans="1:29" x14ac:dyDescent="0.3">
      <c r="A720">
        <v>731</v>
      </c>
      <c r="B720">
        <v>67</v>
      </c>
      <c r="C720" t="s">
        <v>29</v>
      </c>
      <c r="D720">
        <v>17</v>
      </c>
      <c r="E720">
        <v>1</v>
      </c>
      <c r="F720">
        <v>2</v>
      </c>
      <c r="G720">
        <v>4</v>
      </c>
      <c r="H720">
        <v>5</v>
      </c>
      <c r="I720">
        <v>0</v>
      </c>
      <c r="J720">
        <v>0</v>
      </c>
      <c r="K720">
        <v>0</v>
      </c>
      <c r="L720">
        <v>0</v>
      </c>
      <c r="M720">
        <f>AVERAGE(Table13[[#This Row],[incoming_own_farm]],Table13[[#This Row],[incoming_business]],Table13[[#This Row],[incoming_0_business]])</f>
        <v>0</v>
      </c>
      <c r="N720">
        <f>IF(Table13[[#This Row],[Average Income]]=0,0,1)</f>
        <v>0</v>
      </c>
      <c r="O720">
        <v>0</v>
      </c>
      <c r="P720">
        <v>28912201</v>
      </c>
      <c r="Q720">
        <v>22861940</v>
      </c>
      <c r="R720">
        <v>23399979</v>
      </c>
      <c r="S720">
        <v>26692283</v>
      </c>
      <c r="T720">
        <v>28203066</v>
      </c>
      <c r="U720">
        <v>30028818</v>
      </c>
      <c r="V720">
        <v>31363432</v>
      </c>
      <c r="W720">
        <v>28411718</v>
      </c>
      <c r="X720">
        <v>28292707</v>
      </c>
      <c r="Y720">
        <f>SUM(P720,Table13[[#This Row],[durable_asset]],Table13[[#This Row],[save_asset]],Table13[[#This Row],[incoming_agricultural]],Table13[[#This Row],[lasting_investment]],Table13[[#This Row],[0_lasting_investmen]])</f>
        <v>161907363</v>
      </c>
      <c r="Z720" t="str">
        <f>IF(Table13[[#This Row],[Asset]]&lt;170000000,"LOW",IF(Table13[[#This Row],[Asset]]&lt;250000000,"AVERAGE","HIGH"))</f>
        <v>LOW</v>
      </c>
      <c r="AA720">
        <f>SUM(S720,Table13[[#This Row],[other_expenses]],Table13[[#This Row],[farm_expenses]])</f>
        <v>86258781</v>
      </c>
      <c r="AB720" t="str">
        <f>IF(Table13[[#This Row],[Expenses]]&lt;100000000,"LOW",IF(Table13[[#This Row],[Expenses]]&lt;160000000,"AVERAGE","HIGH"))</f>
        <v>LOW</v>
      </c>
      <c r="AC720">
        <v>0</v>
      </c>
    </row>
    <row r="721" spans="1:29" x14ac:dyDescent="0.3">
      <c r="A721">
        <v>732</v>
      </c>
      <c r="B721">
        <v>100</v>
      </c>
      <c r="C721" t="s">
        <v>29</v>
      </c>
      <c r="D721">
        <v>29</v>
      </c>
      <c r="E721">
        <v>1</v>
      </c>
      <c r="F721">
        <v>1</v>
      </c>
      <c r="G721">
        <v>3</v>
      </c>
      <c r="H721">
        <v>3</v>
      </c>
      <c r="I721">
        <v>0</v>
      </c>
      <c r="J721">
        <v>1</v>
      </c>
      <c r="K721">
        <v>0</v>
      </c>
      <c r="L721">
        <v>0</v>
      </c>
      <c r="M721">
        <f>AVERAGE(Table13[[#This Row],[incoming_own_farm]],Table13[[#This Row],[incoming_business]],Table13[[#This Row],[incoming_0_business]])</f>
        <v>0.33333333333333331</v>
      </c>
      <c r="N721">
        <f>IF(Table13[[#This Row],[Average Income]]=0,0,1)</f>
        <v>1</v>
      </c>
      <c r="O721">
        <v>0</v>
      </c>
      <c r="P721">
        <v>28912201</v>
      </c>
      <c r="Q721">
        <v>63260712</v>
      </c>
      <c r="R721">
        <v>23399979</v>
      </c>
      <c r="S721">
        <v>25357668</v>
      </c>
      <c r="T721">
        <v>25944899</v>
      </c>
      <c r="U721">
        <v>86749926</v>
      </c>
      <c r="V721">
        <v>71179426</v>
      </c>
      <c r="W721">
        <v>70467628</v>
      </c>
      <c r="X721">
        <v>71179426</v>
      </c>
      <c r="Y721">
        <f>SUM(P721,Table13[[#This Row],[durable_asset]],Table13[[#This Row],[save_asset]],Table13[[#This Row],[incoming_agricultural]],Table13[[#This Row],[lasting_investment]],Table13[[#This Row],[0_lasting_investmen]])</f>
        <v>343969872</v>
      </c>
      <c r="Z721" t="str">
        <f>IF(Table13[[#This Row],[Asset]]&lt;170000000,"LOW",IF(Table13[[#This Row],[Asset]]&lt;250000000,"AVERAGE","HIGH"))</f>
        <v>HIGH</v>
      </c>
      <c r="AA721">
        <f>SUM(S721,Table13[[#This Row],[other_expenses]],Table13[[#This Row],[farm_expenses]])</f>
        <v>122481993</v>
      </c>
      <c r="AB721" t="str">
        <f>IF(Table13[[#This Row],[Expenses]]&lt;100000000,"LOW",IF(Table13[[#This Row],[Expenses]]&lt;160000000,"AVERAGE","HIGH"))</f>
        <v>AVERAGE</v>
      </c>
      <c r="AC721">
        <v>0</v>
      </c>
    </row>
    <row r="722" spans="1:29" x14ac:dyDescent="0.3">
      <c r="A722">
        <v>733</v>
      </c>
      <c r="B722">
        <v>8</v>
      </c>
      <c r="C722" t="s">
        <v>29</v>
      </c>
      <c r="D722">
        <v>31</v>
      </c>
      <c r="E722">
        <v>1</v>
      </c>
      <c r="F722">
        <v>3</v>
      </c>
      <c r="G722">
        <v>9</v>
      </c>
      <c r="H722">
        <v>5</v>
      </c>
      <c r="I722">
        <v>1</v>
      </c>
      <c r="J722">
        <v>0</v>
      </c>
      <c r="K722">
        <v>0</v>
      </c>
      <c r="L722">
        <v>1</v>
      </c>
      <c r="M722">
        <f>AVERAGE(Table13[[#This Row],[incoming_own_farm]],Table13[[#This Row],[incoming_business]],Table13[[#This Row],[incoming_0_business]])</f>
        <v>0.33333333333333331</v>
      </c>
      <c r="N722">
        <f>IF(Table13[[#This Row],[Average Income]]=0,0,1)</f>
        <v>1</v>
      </c>
      <c r="O722">
        <v>1</v>
      </c>
      <c r="P722">
        <v>11600601</v>
      </c>
      <c r="Q722">
        <v>21619148</v>
      </c>
      <c r="R722">
        <v>23399979</v>
      </c>
      <c r="S722">
        <v>20019212</v>
      </c>
      <c r="T722">
        <v>14413833</v>
      </c>
      <c r="U722">
        <v>13346142</v>
      </c>
      <c r="V722">
        <v>13791013</v>
      </c>
      <c r="W722">
        <v>39784448</v>
      </c>
      <c r="X722">
        <v>45821753</v>
      </c>
      <c r="Y722">
        <f>SUM(P722,Table13[[#This Row],[durable_asset]],Table13[[#This Row],[save_asset]],Table13[[#This Row],[incoming_agricultural]],Table13[[#This Row],[lasting_investment]],Table13[[#This Row],[0_lasting_investmen]])</f>
        <v>155572071</v>
      </c>
      <c r="Z722" t="str">
        <f>IF(Table13[[#This Row],[Asset]]&lt;170000000,"LOW",IF(Table13[[#This Row],[Asset]]&lt;250000000,"AVERAGE","HIGH"))</f>
        <v>LOW</v>
      </c>
      <c r="AA722">
        <f>SUM(S722,Table13[[#This Row],[other_expenses]],Table13[[#This Row],[farm_expenses]])</f>
        <v>48224058</v>
      </c>
      <c r="AB722" t="str">
        <f>IF(Table13[[#This Row],[Expenses]]&lt;100000000,"LOW",IF(Table13[[#This Row],[Expenses]]&lt;160000000,"AVERAGE","HIGH"))</f>
        <v>LOW</v>
      </c>
      <c r="AC722">
        <v>0</v>
      </c>
    </row>
    <row r="723" spans="1:29" x14ac:dyDescent="0.3">
      <c r="A723">
        <v>734</v>
      </c>
      <c r="B723">
        <v>48</v>
      </c>
      <c r="C723" t="s">
        <v>29</v>
      </c>
      <c r="D723">
        <v>33</v>
      </c>
      <c r="E723">
        <v>1</v>
      </c>
      <c r="F723">
        <v>8</v>
      </c>
      <c r="G723">
        <v>10</v>
      </c>
      <c r="H723">
        <v>10</v>
      </c>
      <c r="I723">
        <v>0</v>
      </c>
      <c r="J723">
        <v>1</v>
      </c>
      <c r="K723">
        <v>0</v>
      </c>
      <c r="L723">
        <v>0</v>
      </c>
      <c r="M723">
        <f>AVERAGE(Table13[[#This Row],[incoming_own_farm]],Table13[[#This Row],[incoming_business]],Table13[[#This Row],[incoming_0_business]])</f>
        <v>0.33333333333333331</v>
      </c>
      <c r="N723">
        <f>IF(Table13[[#This Row],[Average Income]]=0,0,1)</f>
        <v>1</v>
      </c>
      <c r="O723">
        <v>0</v>
      </c>
      <c r="P723">
        <v>22925111</v>
      </c>
      <c r="Q723">
        <v>16896216</v>
      </c>
      <c r="R723">
        <v>23399979</v>
      </c>
      <c r="S723">
        <v>14814218</v>
      </c>
      <c r="T723">
        <v>17200508</v>
      </c>
      <c r="U723">
        <v>10837068</v>
      </c>
      <c r="V723">
        <v>16829485</v>
      </c>
      <c r="W723">
        <v>46627859</v>
      </c>
      <c r="X723">
        <v>25664631</v>
      </c>
      <c r="Y723">
        <f>SUM(P723,Table13[[#This Row],[durable_asset]],Table13[[#This Row],[save_asset]],Table13[[#This Row],[incoming_agricultural]],Table13[[#This Row],[lasting_investment]],Table13[[#This Row],[0_lasting_investmen]])</f>
        <v>146350864</v>
      </c>
      <c r="Z723" t="str">
        <f>IF(Table13[[#This Row],[Asset]]&lt;170000000,"LOW",IF(Table13[[#This Row],[Asset]]&lt;250000000,"AVERAGE","HIGH"))</f>
        <v>LOW</v>
      </c>
      <c r="AA723">
        <f>SUM(S723,Table13[[#This Row],[other_expenses]],Table13[[#This Row],[farm_expenses]])</f>
        <v>48844211</v>
      </c>
      <c r="AB723" t="str">
        <f>IF(Table13[[#This Row],[Expenses]]&lt;100000000,"LOW",IF(Table13[[#This Row],[Expenses]]&lt;160000000,"AVERAGE","HIGH"))</f>
        <v>LOW</v>
      </c>
      <c r="AC723">
        <v>0</v>
      </c>
    </row>
    <row r="724" spans="1:29" x14ac:dyDescent="0.3">
      <c r="A724">
        <v>735</v>
      </c>
      <c r="B724">
        <v>44</v>
      </c>
      <c r="C724" t="s">
        <v>29</v>
      </c>
      <c r="D724">
        <v>43</v>
      </c>
      <c r="E724">
        <v>1</v>
      </c>
      <c r="F724">
        <v>4</v>
      </c>
      <c r="G724">
        <v>10</v>
      </c>
      <c r="H724">
        <v>6</v>
      </c>
      <c r="I724">
        <v>0</v>
      </c>
      <c r="J724">
        <v>1</v>
      </c>
      <c r="K724">
        <v>0</v>
      </c>
      <c r="L724">
        <v>0</v>
      </c>
      <c r="M724">
        <f>AVERAGE(Table13[[#This Row],[incoming_own_farm]],Table13[[#This Row],[incoming_business]],Table13[[#This Row],[incoming_0_business]])</f>
        <v>0.33333333333333331</v>
      </c>
      <c r="N724">
        <f>IF(Table13[[#This Row],[Average Income]]=0,0,1)</f>
        <v>1</v>
      </c>
      <c r="O724">
        <v>0</v>
      </c>
      <c r="P724">
        <v>82606287</v>
      </c>
      <c r="Q724">
        <v>38997427</v>
      </c>
      <c r="R724">
        <v>23399979</v>
      </c>
      <c r="S724">
        <v>20019212</v>
      </c>
      <c r="T724">
        <v>36194736</v>
      </c>
      <c r="U724">
        <v>96759529</v>
      </c>
      <c r="V724">
        <v>78297365</v>
      </c>
      <c r="W724">
        <v>45989407</v>
      </c>
      <c r="X724">
        <v>32146408</v>
      </c>
      <c r="Y724">
        <f>SUM(P724,Table13[[#This Row],[durable_asset]],Table13[[#This Row],[save_asset]],Table13[[#This Row],[incoming_agricultural]],Table13[[#This Row],[lasting_investment]],Table13[[#This Row],[0_lasting_investmen]])</f>
        <v>319899037</v>
      </c>
      <c r="Z724" t="str">
        <f>IF(Table13[[#This Row],[Asset]]&lt;170000000,"LOW",IF(Table13[[#This Row],[Asset]]&lt;250000000,"AVERAGE","HIGH"))</f>
        <v>HIGH</v>
      </c>
      <c r="AA724">
        <f>SUM(S724,Table13[[#This Row],[other_expenses]],Table13[[#This Row],[farm_expenses]])</f>
        <v>134511313</v>
      </c>
      <c r="AB724" t="str">
        <f>IF(Table13[[#This Row],[Expenses]]&lt;100000000,"LOW",IF(Table13[[#This Row],[Expenses]]&lt;160000000,"AVERAGE","HIGH"))</f>
        <v>AVERAGE</v>
      </c>
      <c r="AC724">
        <v>0</v>
      </c>
    </row>
    <row r="725" spans="1:29" x14ac:dyDescent="0.3">
      <c r="A725">
        <v>736</v>
      </c>
      <c r="B725">
        <v>44</v>
      </c>
      <c r="C725" t="s">
        <v>29</v>
      </c>
      <c r="D725">
        <v>34</v>
      </c>
      <c r="E725">
        <v>0</v>
      </c>
      <c r="F725">
        <v>3</v>
      </c>
      <c r="G725">
        <v>1</v>
      </c>
      <c r="H725">
        <v>5</v>
      </c>
      <c r="I725">
        <v>0</v>
      </c>
      <c r="J725">
        <v>1</v>
      </c>
      <c r="K725">
        <v>0</v>
      </c>
      <c r="L725">
        <v>1</v>
      </c>
      <c r="M725">
        <f>AVERAGE(Table13[[#This Row],[incoming_own_farm]],Table13[[#This Row],[incoming_business]],Table13[[#This Row],[incoming_0_business]])</f>
        <v>0.66666666666666663</v>
      </c>
      <c r="N725">
        <f>IF(Table13[[#This Row],[Average Income]]=0,0,1)</f>
        <v>1</v>
      </c>
      <c r="O725">
        <v>0</v>
      </c>
      <c r="P725">
        <v>86053429</v>
      </c>
      <c r="Q725">
        <v>736707</v>
      </c>
      <c r="R725">
        <v>23399979</v>
      </c>
      <c r="S725">
        <v>14680755</v>
      </c>
      <c r="T725">
        <v>89686069</v>
      </c>
      <c r="U725">
        <v>74738393</v>
      </c>
      <c r="V725">
        <v>62281996</v>
      </c>
      <c r="W725">
        <v>17253642</v>
      </c>
      <c r="X725">
        <v>15510442</v>
      </c>
      <c r="Y725">
        <f>SUM(P725,Table13[[#This Row],[durable_asset]],Table13[[#This Row],[save_asset]],Table13[[#This Row],[incoming_agricultural]],Table13[[#This Row],[lasting_investment]],Table13[[#This Row],[0_lasting_investmen]])</f>
        <v>217692592</v>
      </c>
      <c r="Z725" t="str">
        <f>IF(Table13[[#This Row],[Asset]]&lt;170000000,"LOW",IF(Table13[[#This Row],[Asset]]&lt;250000000,"AVERAGE","HIGH"))</f>
        <v>AVERAGE</v>
      </c>
      <c r="AA725">
        <f>SUM(S725,Table13[[#This Row],[other_expenses]],Table13[[#This Row],[farm_expenses]])</f>
        <v>166648820</v>
      </c>
      <c r="AB725" t="str">
        <f>IF(Table13[[#This Row],[Expenses]]&lt;100000000,"LOW",IF(Table13[[#This Row],[Expenses]]&lt;160000000,"AVERAGE","HIGH"))</f>
        <v>HIGH</v>
      </c>
      <c r="AC725">
        <v>0</v>
      </c>
    </row>
    <row r="726" spans="1:29" x14ac:dyDescent="0.3">
      <c r="A726">
        <v>737</v>
      </c>
      <c r="B726">
        <v>97</v>
      </c>
      <c r="C726" t="s">
        <v>29</v>
      </c>
      <c r="D726">
        <v>21</v>
      </c>
      <c r="E726">
        <v>1</v>
      </c>
      <c r="F726">
        <v>0</v>
      </c>
      <c r="G726">
        <v>10</v>
      </c>
      <c r="H726">
        <v>2</v>
      </c>
      <c r="I726">
        <v>1</v>
      </c>
      <c r="J726">
        <v>0</v>
      </c>
      <c r="K726">
        <v>0</v>
      </c>
      <c r="L726">
        <v>0</v>
      </c>
      <c r="M726">
        <f>AVERAGE(Table13[[#This Row],[incoming_own_farm]],Table13[[#This Row],[incoming_business]],Table13[[#This Row],[incoming_0_business]])</f>
        <v>0</v>
      </c>
      <c r="N726">
        <f>IF(Table13[[#This Row],[Average Income]]=0,0,1)</f>
        <v>0</v>
      </c>
      <c r="O726">
        <v>1</v>
      </c>
      <c r="P726">
        <v>65401855</v>
      </c>
      <c r="Q726">
        <v>33263922</v>
      </c>
      <c r="R726">
        <v>80076847</v>
      </c>
      <c r="S726">
        <v>27226129</v>
      </c>
      <c r="T726">
        <v>46124264</v>
      </c>
      <c r="U726">
        <v>37369196</v>
      </c>
      <c r="V726">
        <v>77852494</v>
      </c>
      <c r="W726">
        <v>48804745</v>
      </c>
      <c r="X726">
        <v>20797737</v>
      </c>
      <c r="Y726">
        <f>SUM(P726,Table13[[#This Row],[durable_asset]],Table13[[#This Row],[save_asset]],Table13[[#This Row],[incoming_agricultural]],Table13[[#This Row],[lasting_investment]],Table13[[#This Row],[0_lasting_investmen]])</f>
        <v>285714302</v>
      </c>
      <c r="Z726" t="str">
        <f>IF(Table13[[#This Row],[Asset]]&lt;170000000,"LOW",IF(Table13[[#This Row],[Asset]]&lt;250000000,"AVERAGE","HIGH"))</f>
        <v>HIGH</v>
      </c>
      <c r="AA726">
        <f>SUM(S726,Table13[[#This Row],[other_expenses]],Table13[[#This Row],[farm_expenses]])</f>
        <v>151202887</v>
      </c>
      <c r="AB726" t="str">
        <f>IF(Table13[[#This Row],[Expenses]]&lt;100000000,"LOW",IF(Table13[[#This Row],[Expenses]]&lt;160000000,"AVERAGE","HIGH"))</f>
        <v>AVERAGE</v>
      </c>
      <c r="AC726">
        <v>1</v>
      </c>
    </row>
    <row r="727" spans="1:29" x14ac:dyDescent="0.3">
      <c r="A727">
        <v>738</v>
      </c>
      <c r="B727">
        <v>137</v>
      </c>
      <c r="C727" t="s">
        <v>30</v>
      </c>
      <c r="D727">
        <v>54</v>
      </c>
      <c r="E727">
        <v>0</v>
      </c>
      <c r="F727">
        <v>0</v>
      </c>
      <c r="G727">
        <v>14</v>
      </c>
      <c r="H727">
        <v>5</v>
      </c>
      <c r="I727">
        <v>0</v>
      </c>
      <c r="J727">
        <v>0</v>
      </c>
      <c r="K727">
        <v>0</v>
      </c>
      <c r="L727">
        <v>0</v>
      </c>
      <c r="M727">
        <f>AVERAGE(Table13[[#This Row],[incoming_own_farm]],Table13[[#This Row],[incoming_business]],Table13[[#This Row],[incoming_0_business]])</f>
        <v>0</v>
      </c>
      <c r="N727">
        <f>IF(Table13[[#This Row],[Average Income]]=0,0,1)</f>
        <v>0</v>
      </c>
      <c r="O727">
        <v>0</v>
      </c>
      <c r="P727">
        <v>28912201</v>
      </c>
      <c r="Q727">
        <v>22861940</v>
      </c>
      <c r="R727">
        <v>23399979</v>
      </c>
      <c r="S727">
        <v>26692283</v>
      </c>
      <c r="T727">
        <v>28203066</v>
      </c>
      <c r="U727">
        <v>30028818</v>
      </c>
      <c r="V727">
        <v>31363432</v>
      </c>
      <c r="W727">
        <v>28411718</v>
      </c>
      <c r="X727">
        <v>28292707</v>
      </c>
      <c r="Y727">
        <f>SUM(P727,Table13[[#This Row],[durable_asset]],Table13[[#This Row],[save_asset]],Table13[[#This Row],[incoming_agricultural]],Table13[[#This Row],[lasting_investment]],Table13[[#This Row],[0_lasting_investmen]])</f>
        <v>161907363</v>
      </c>
      <c r="Z727" t="str">
        <f>IF(Table13[[#This Row],[Asset]]&lt;170000000,"LOW",IF(Table13[[#This Row],[Asset]]&lt;250000000,"AVERAGE","HIGH"))</f>
        <v>LOW</v>
      </c>
      <c r="AA727">
        <f>SUM(S727,Table13[[#This Row],[other_expenses]],Table13[[#This Row],[farm_expenses]])</f>
        <v>86258781</v>
      </c>
      <c r="AB727" t="str">
        <f>IF(Table13[[#This Row],[Expenses]]&lt;100000000,"LOW",IF(Table13[[#This Row],[Expenses]]&lt;160000000,"AVERAGE","HIGH"))</f>
        <v>LOW</v>
      </c>
      <c r="AC727">
        <v>0</v>
      </c>
    </row>
    <row r="728" spans="1:29" x14ac:dyDescent="0.3">
      <c r="A728">
        <v>739</v>
      </c>
      <c r="B728">
        <v>113</v>
      </c>
      <c r="C728" t="s">
        <v>29</v>
      </c>
      <c r="D728">
        <v>21</v>
      </c>
      <c r="E728">
        <v>1</v>
      </c>
      <c r="F728">
        <v>2</v>
      </c>
      <c r="G728">
        <v>10</v>
      </c>
      <c r="H728">
        <v>4</v>
      </c>
      <c r="I728">
        <v>0</v>
      </c>
      <c r="J728">
        <v>0</v>
      </c>
      <c r="K728">
        <v>0</v>
      </c>
      <c r="L728">
        <v>1</v>
      </c>
      <c r="M728">
        <f>AVERAGE(Table13[[#This Row],[incoming_own_farm]],Table13[[#This Row],[incoming_business]],Table13[[#This Row],[incoming_0_business]])</f>
        <v>0.33333333333333331</v>
      </c>
      <c r="N728">
        <f>IF(Table13[[#This Row],[Average Income]]=0,0,1)</f>
        <v>1</v>
      </c>
      <c r="O728">
        <v>0</v>
      </c>
      <c r="P728">
        <v>45433456</v>
      </c>
      <c r="Q728">
        <v>20499673</v>
      </c>
      <c r="R728">
        <v>3203074</v>
      </c>
      <c r="S728">
        <v>10009606</v>
      </c>
      <c r="T728">
        <v>49887878</v>
      </c>
      <c r="U728">
        <v>21220366</v>
      </c>
      <c r="V728">
        <v>70400901</v>
      </c>
      <c r="W728">
        <v>30808551</v>
      </c>
      <c r="X728">
        <v>76466713</v>
      </c>
      <c r="Y728">
        <f>SUM(P728,Table13[[#This Row],[durable_asset]],Table13[[#This Row],[save_asset]],Table13[[#This Row],[incoming_agricultural]],Table13[[#This Row],[lasting_investment]],Table13[[#This Row],[0_lasting_investmen]])</f>
        <v>197631833</v>
      </c>
      <c r="Z728" t="str">
        <f>IF(Table13[[#This Row],[Asset]]&lt;170000000,"LOW",IF(Table13[[#This Row],[Asset]]&lt;250000000,"AVERAGE","HIGH"))</f>
        <v>AVERAGE</v>
      </c>
      <c r="AA728">
        <f>SUM(S728,Table13[[#This Row],[other_expenses]],Table13[[#This Row],[farm_expenses]])</f>
        <v>130298385</v>
      </c>
      <c r="AB728" t="str">
        <f>IF(Table13[[#This Row],[Expenses]]&lt;100000000,"LOW",IF(Table13[[#This Row],[Expenses]]&lt;160000000,"AVERAGE","HIGH"))</f>
        <v>AVERAGE</v>
      </c>
      <c r="AC728">
        <v>0</v>
      </c>
    </row>
    <row r="729" spans="1:29" x14ac:dyDescent="0.3">
      <c r="A729">
        <v>740</v>
      </c>
      <c r="B729">
        <v>58</v>
      </c>
      <c r="C729" t="s">
        <v>29</v>
      </c>
      <c r="D729">
        <v>23</v>
      </c>
      <c r="E729">
        <v>1</v>
      </c>
      <c r="F729">
        <v>4</v>
      </c>
      <c r="G729">
        <v>7</v>
      </c>
      <c r="H729">
        <v>5</v>
      </c>
      <c r="I729">
        <v>0</v>
      </c>
      <c r="J729">
        <v>0</v>
      </c>
      <c r="K729">
        <v>0</v>
      </c>
      <c r="L729">
        <v>0</v>
      </c>
      <c r="M729">
        <f>AVERAGE(Table13[[#This Row],[incoming_own_farm]],Table13[[#This Row],[incoming_business]],Table13[[#This Row],[incoming_0_business]])</f>
        <v>0</v>
      </c>
      <c r="N729">
        <f>IF(Table13[[#This Row],[Average Income]]=0,0,1)</f>
        <v>0</v>
      </c>
      <c r="O729">
        <v>0</v>
      </c>
      <c r="P729">
        <v>28912201</v>
      </c>
      <c r="Q729">
        <v>22861940</v>
      </c>
      <c r="R729">
        <v>23399979</v>
      </c>
      <c r="S729">
        <v>26692283</v>
      </c>
      <c r="T729">
        <v>28203066</v>
      </c>
      <c r="U729">
        <v>30028818</v>
      </c>
      <c r="V729">
        <v>31363432</v>
      </c>
      <c r="W729">
        <v>28411718</v>
      </c>
      <c r="X729">
        <v>28292707</v>
      </c>
      <c r="Y729">
        <f>SUM(P729,Table13[[#This Row],[durable_asset]],Table13[[#This Row],[save_asset]],Table13[[#This Row],[incoming_agricultural]],Table13[[#This Row],[lasting_investment]],Table13[[#This Row],[0_lasting_investmen]])</f>
        <v>161907363</v>
      </c>
      <c r="Z729" t="str">
        <f>IF(Table13[[#This Row],[Asset]]&lt;170000000,"LOW",IF(Table13[[#This Row],[Asset]]&lt;250000000,"AVERAGE","HIGH"))</f>
        <v>LOW</v>
      </c>
      <c r="AA729">
        <f>SUM(S729,Table13[[#This Row],[other_expenses]],Table13[[#This Row],[farm_expenses]])</f>
        <v>86258781</v>
      </c>
      <c r="AB729" t="str">
        <f>IF(Table13[[#This Row],[Expenses]]&lt;100000000,"LOW",IF(Table13[[#This Row],[Expenses]]&lt;160000000,"AVERAGE","HIGH"))</f>
        <v>LOW</v>
      </c>
      <c r="AC729">
        <v>1</v>
      </c>
    </row>
    <row r="730" spans="1:29" x14ac:dyDescent="0.3">
      <c r="A730">
        <v>741</v>
      </c>
      <c r="B730">
        <v>106</v>
      </c>
      <c r="C730" t="s">
        <v>29</v>
      </c>
      <c r="D730">
        <v>33</v>
      </c>
      <c r="E730">
        <v>1</v>
      </c>
      <c r="F730">
        <v>3</v>
      </c>
      <c r="G730">
        <v>10</v>
      </c>
      <c r="H730">
        <v>5</v>
      </c>
      <c r="I730">
        <v>0</v>
      </c>
      <c r="J730">
        <v>0</v>
      </c>
      <c r="K730">
        <v>1</v>
      </c>
      <c r="L730">
        <v>1</v>
      </c>
      <c r="M730">
        <f>AVERAGE(Table13[[#This Row],[incoming_own_farm]],Table13[[#This Row],[incoming_business]],Table13[[#This Row],[incoming_0_business]])</f>
        <v>0.66666666666666663</v>
      </c>
      <c r="N730">
        <f>IF(Table13[[#This Row],[Average Income]]=0,0,1)</f>
        <v>1</v>
      </c>
      <c r="O730">
        <v>0</v>
      </c>
      <c r="P730">
        <v>25162625</v>
      </c>
      <c r="Q730">
        <v>10922482</v>
      </c>
      <c r="R730">
        <v>3843689</v>
      </c>
      <c r="S730">
        <v>28026898</v>
      </c>
      <c r="T730">
        <v>29147974</v>
      </c>
      <c r="U730">
        <v>3203074</v>
      </c>
      <c r="V730">
        <v>58723027</v>
      </c>
      <c r="W730">
        <v>38038983</v>
      </c>
      <c r="X730">
        <v>60097679</v>
      </c>
      <c r="Y730">
        <f>SUM(P730,Table13[[#This Row],[durable_asset]],Table13[[#This Row],[save_asset]],Table13[[#This Row],[incoming_agricultural]],Table13[[#This Row],[lasting_investment]],Table13[[#This Row],[0_lasting_investmen]])</f>
        <v>141268532</v>
      </c>
      <c r="Z730" t="str">
        <f>IF(Table13[[#This Row],[Asset]]&lt;170000000,"LOW",IF(Table13[[#This Row],[Asset]]&lt;250000000,"AVERAGE","HIGH"))</f>
        <v>LOW</v>
      </c>
      <c r="AA730">
        <f>SUM(S730,Table13[[#This Row],[other_expenses]],Table13[[#This Row],[farm_expenses]])</f>
        <v>115897899</v>
      </c>
      <c r="AB730" t="str">
        <f>IF(Table13[[#This Row],[Expenses]]&lt;100000000,"LOW",IF(Table13[[#This Row],[Expenses]]&lt;160000000,"AVERAGE","HIGH"))</f>
        <v>AVERAGE</v>
      </c>
      <c r="AC730">
        <v>0</v>
      </c>
    </row>
    <row r="731" spans="1:29" x14ac:dyDescent="0.3">
      <c r="A731">
        <v>742</v>
      </c>
      <c r="B731">
        <v>24</v>
      </c>
      <c r="C731" t="s">
        <v>29</v>
      </c>
      <c r="D731">
        <v>30</v>
      </c>
      <c r="E731">
        <v>1</v>
      </c>
      <c r="F731">
        <v>1</v>
      </c>
      <c r="G731">
        <v>14</v>
      </c>
      <c r="H731">
        <v>3</v>
      </c>
      <c r="I731">
        <v>0</v>
      </c>
      <c r="J731">
        <v>0</v>
      </c>
      <c r="K731">
        <v>1</v>
      </c>
      <c r="L731">
        <v>1</v>
      </c>
      <c r="M731">
        <f>AVERAGE(Table13[[#This Row],[incoming_own_farm]],Table13[[#This Row],[incoming_business]],Table13[[#This Row],[incoming_0_business]])</f>
        <v>0.66666666666666663</v>
      </c>
      <c r="N731">
        <f>IF(Table13[[#This Row],[Average Income]]=0,0,1)</f>
        <v>1</v>
      </c>
      <c r="O731">
        <v>0</v>
      </c>
      <c r="P731">
        <v>11370913</v>
      </c>
      <c r="Q731">
        <v>24023054</v>
      </c>
      <c r="R731">
        <v>39833465</v>
      </c>
      <c r="S731">
        <v>91421068</v>
      </c>
      <c r="T731">
        <v>18417675</v>
      </c>
      <c r="U731">
        <v>1134422</v>
      </c>
      <c r="V731">
        <v>12039331</v>
      </c>
      <c r="W731">
        <v>15002208</v>
      </c>
      <c r="X731">
        <v>26027756</v>
      </c>
      <c r="Y731">
        <f>SUM(P731,Table13[[#This Row],[durable_asset]],Table13[[#This Row],[save_asset]],Table13[[#This Row],[incoming_agricultural]],Table13[[#This Row],[lasting_investment]],Table13[[#This Row],[0_lasting_investmen]])</f>
        <v>117391818</v>
      </c>
      <c r="Z731" t="str">
        <f>IF(Table13[[#This Row],[Asset]]&lt;170000000,"LOW",IF(Table13[[#This Row],[Asset]]&lt;250000000,"AVERAGE","HIGH"))</f>
        <v>LOW</v>
      </c>
      <c r="AA731">
        <f>SUM(S731,Table13[[#This Row],[other_expenses]],Table13[[#This Row],[farm_expenses]])</f>
        <v>121878074</v>
      </c>
      <c r="AB731" t="str">
        <f>IF(Table13[[#This Row],[Expenses]]&lt;100000000,"LOW",IF(Table13[[#This Row],[Expenses]]&lt;160000000,"AVERAGE","HIGH"))</f>
        <v>AVERAGE</v>
      </c>
      <c r="AC731">
        <v>0</v>
      </c>
    </row>
    <row r="732" spans="1:29" x14ac:dyDescent="0.3">
      <c r="A732">
        <v>743</v>
      </c>
      <c r="B732">
        <v>65</v>
      </c>
      <c r="C732" t="s">
        <v>29</v>
      </c>
      <c r="D732">
        <v>40</v>
      </c>
      <c r="E732">
        <v>1</v>
      </c>
      <c r="F732">
        <v>3</v>
      </c>
      <c r="G732">
        <v>19</v>
      </c>
      <c r="H732">
        <v>5</v>
      </c>
      <c r="I732">
        <v>0</v>
      </c>
      <c r="J732">
        <v>1</v>
      </c>
      <c r="K732">
        <v>0</v>
      </c>
      <c r="L732">
        <v>0</v>
      </c>
      <c r="M732">
        <f>AVERAGE(Table13[[#This Row],[incoming_own_farm]],Table13[[#This Row],[incoming_business]],Table13[[#This Row],[incoming_0_business]])</f>
        <v>0.33333333333333331</v>
      </c>
      <c r="N732">
        <f>IF(Table13[[#This Row],[Average Income]]=0,0,1)</f>
        <v>1</v>
      </c>
      <c r="O732">
        <v>0</v>
      </c>
      <c r="P732">
        <v>52254071</v>
      </c>
      <c r="Q732">
        <v>14654063</v>
      </c>
      <c r="R732">
        <v>23399979</v>
      </c>
      <c r="S732">
        <v>26692283</v>
      </c>
      <c r="T732">
        <v>23702747</v>
      </c>
      <c r="U732">
        <v>85415306</v>
      </c>
      <c r="V732">
        <v>3247561</v>
      </c>
      <c r="W732">
        <v>70031134</v>
      </c>
      <c r="X732">
        <v>27924576</v>
      </c>
      <c r="Y732">
        <f>SUM(P732,Table13[[#This Row],[durable_asset]],Table13[[#This Row],[save_asset]],Table13[[#This Row],[incoming_agricultural]],Table13[[#This Row],[lasting_investment]],Table13[[#This Row],[0_lasting_investmen]])</f>
        <v>273679129</v>
      </c>
      <c r="Z732" t="str">
        <f>IF(Table13[[#This Row],[Asset]]&lt;170000000,"LOW",IF(Table13[[#This Row],[Asset]]&lt;250000000,"AVERAGE","HIGH"))</f>
        <v>HIGH</v>
      </c>
      <c r="AA732">
        <f>SUM(S732,Table13[[#This Row],[other_expenses]],Table13[[#This Row],[farm_expenses]])</f>
        <v>53642591</v>
      </c>
      <c r="AB732" t="str">
        <f>IF(Table13[[#This Row],[Expenses]]&lt;100000000,"LOW",IF(Table13[[#This Row],[Expenses]]&lt;160000000,"AVERAGE","HIGH"))</f>
        <v>LOW</v>
      </c>
      <c r="AC732">
        <v>0</v>
      </c>
    </row>
    <row r="733" spans="1:29" x14ac:dyDescent="0.3">
      <c r="A733">
        <v>744</v>
      </c>
      <c r="B733">
        <v>8</v>
      </c>
      <c r="C733" t="s">
        <v>29</v>
      </c>
      <c r="D733">
        <v>35</v>
      </c>
      <c r="E733">
        <v>1</v>
      </c>
      <c r="F733">
        <v>3</v>
      </c>
      <c r="G733">
        <v>8</v>
      </c>
      <c r="H733">
        <v>5</v>
      </c>
      <c r="I733">
        <v>0</v>
      </c>
      <c r="J733">
        <v>0</v>
      </c>
      <c r="K733">
        <v>1</v>
      </c>
      <c r="L733">
        <v>1</v>
      </c>
      <c r="M733">
        <f>AVERAGE(Table13[[#This Row],[incoming_own_farm]],Table13[[#This Row],[incoming_business]],Table13[[#This Row],[incoming_0_business]])</f>
        <v>0.66666666666666663</v>
      </c>
      <c r="N733">
        <f>IF(Table13[[#This Row],[Average Income]]=0,0,1)</f>
        <v>1</v>
      </c>
      <c r="O733">
        <v>0</v>
      </c>
      <c r="P733">
        <v>3098974</v>
      </c>
      <c r="Q733">
        <v>22861940</v>
      </c>
      <c r="R733">
        <v>16491638</v>
      </c>
      <c r="S733">
        <v>22154596</v>
      </c>
      <c r="T733">
        <v>27546436</v>
      </c>
      <c r="U733">
        <v>17349985</v>
      </c>
      <c r="V733">
        <v>23867352</v>
      </c>
      <c r="W733">
        <v>14039868</v>
      </c>
      <c r="X733">
        <v>26136194</v>
      </c>
      <c r="Y733">
        <f>SUM(P733,Table13[[#This Row],[durable_asset]],Table13[[#This Row],[save_asset]],Table13[[#This Row],[incoming_agricultural]],Table13[[#This Row],[lasting_investment]],Table13[[#This Row],[0_lasting_investmen]])</f>
        <v>99978599</v>
      </c>
      <c r="Z733" t="str">
        <f>IF(Table13[[#This Row],[Asset]]&lt;170000000,"LOW",IF(Table13[[#This Row],[Asset]]&lt;250000000,"AVERAGE","HIGH"))</f>
        <v>LOW</v>
      </c>
      <c r="AA733">
        <f>SUM(S733,Table13[[#This Row],[other_expenses]],Table13[[#This Row],[farm_expenses]])</f>
        <v>73568384</v>
      </c>
      <c r="AB733" t="str">
        <f>IF(Table13[[#This Row],[Expenses]]&lt;100000000,"LOW",IF(Table13[[#This Row],[Expenses]]&lt;160000000,"AVERAGE","HIGH"))</f>
        <v>LOW</v>
      </c>
      <c r="AC733">
        <v>0</v>
      </c>
    </row>
    <row r="734" spans="1:29" x14ac:dyDescent="0.3">
      <c r="A734">
        <v>745</v>
      </c>
      <c r="B734">
        <v>62</v>
      </c>
      <c r="C734" t="s">
        <v>29</v>
      </c>
      <c r="D734">
        <v>60</v>
      </c>
      <c r="E734">
        <v>0</v>
      </c>
      <c r="F734">
        <v>1</v>
      </c>
      <c r="G734">
        <v>6</v>
      </c>
      <c r="H734">
        <v>5</v>
      </c>
      <c r="I734">
        <v>0</v>
      </c>
      <c r="J734">
        <v>0</v>
      </c>
      <c r="K734">
        <v>0</v>
      </c>
      <c r="L734">
        <v>0</v>
      </c>
      <c r="M734">
        <f>AVERAGE(Table13[[#This Row],[incoming_own_farm]],Table13[[#This Row],[incoming_business]],Table13[[#This Row],[incoming_0_business]])</f>
        <v>0</v>
      </c>
      <c r="N734">
        <f>IF(Table13[[#This Row],[Average Income]]=0,0,1)</f>
        <v>0</v>
      </c>
      <c r="O734">
        <v>0</v>
      </c>
      <c r="P734">
        <v>28912201</v>
      </c>
      <c r="Q734">
        <v>22861940</v>
      </c>
      <c r="R734">
        <v>23399979</v>
      </c>
      <c r="S734">
        <v>26692283</v>
      </c>
      <c r="T734">
        <v>28203066</v>
      </c>
      <c r="U734">
        <v>30028818</v>
      </c>
      <c r="V734">
        <v>31363432</v>
      </c>
      <c r="W734">
        <v>28411718</v>
      </c>
      <c r="X734">
        <v>28292707</v>
      </c>
      <c r="Y734">
        <f>SUM(P734,Table13[[#This Row],[durable_asset]],Table13[[#This Row],[save_asset]],Table13[[#This Row],[incoming_agricultural]],Table13[[#This Row],[lasting_investment]],Table13[[#This Row],[0_lasting_investmen]])</f>
        <v>161907363</v>
      </c>
      <c r="Z734" t="str">
        <f>IF(Table13[[#This Row],[Asset]]&lt;170000000,"LOW",IF(Table13[[#This Row],[Asset]]&lt;250000000,"AVERAGE","HIGH"))</f>
        <v>LOW</v>
      </c>
      <c r="AA734">
        <f>SUM(S734,Table13[[#This Row],[other_expenses]],Table13[[#This Row],[farm_expenses]])</f>
        <v>86258781</v>
      </c>
      <c r="AB734" t="str">
        <f>IF(Table13[[#This Row],[Expenses]]&lt;100000000,"LOW",IF(Table13[[#This Row],[Expenses]]&lt;160000000,"AVERAGE","HIGH"))</f>
        <v>LOW</v>
      </c>
      <c r="AC734">
        <v>0</v>
      </c>
    </row>
    <row r="735" spans="1:29" x14ac:dyDescent="0.3">
      <c r="A735">
        <v>746</v>
      </c>
      <c r="B735">
        <v>153</v>
      </c>
      <c r="C735" t="s">
        <v>29</v>
      </c>
      <c r="D735">
        <v>39</v>
      </c>
      <c r="E735">
        <v>1</v>
      </c>
      <c r="F735">
        <v>4</v>
      </c>
      <c r="G735">
        <v>10</v>
      </c>
      <c r="H735">
        <v>6</v>
      </c>
      <c r="I735">
        <v>0</v>
      </c>
      <c r="J735">
        <v>0</v>
      </c>
      <c r="K735">
        <v>1</v>
      </c>
      <c r="L735">
        <v>1</v>
      </c>
      <c r="M735">
        <f>AVERAGE(Table13[[#This Row],[incoming_own_farm]],Table13[[#This Row],[incoming_business]],Table13[[#This Row],[incoming_0_business]])</f>
        <v>0.66666666666666663</v>
      </c>
      <c r="N735">
        <f>IF(Table13[[#This Row],[Average Income]]=0,0,1)</f>
        <v>1</v>
      </c>
      <c r="O735">
        <v>0</v>
      </c>
      <c r="P735">
        <v>36522855</v>
      </c>
      <c r="Q735">
        <v>26185129</v>
      </c>
      <c r="R735">
        <v>23399979</v>
      </c>
      <c r="S735">
        <v>13346142</v>
      </c>
      <c r="T735">
        <v>3843689</v>
      </c>
      <c r="U735">
        <v>93422991</v>
      </c>
      <c r="V735">
        <v>56832318</v>
      </c>
      <c r="W735">
        <v>69434436</v>
      </c>
      <c r="X735">
        <v>20953888</v>
      </c>
      <c r="Y735">
        <f>SUM(P735,Table13[[#This Row],[durable_asset]],Table13[[#This Row],[save_asset]],Table13[[#This Row],[incoming_agricultural]],Table13[[#This Row],[lasting_investment]],Table13[[#This Row],[0_lasting_investmen]])</f>
        <v>269919278</v>
      </c>
      <c r="Z735" t="str">
        <f>IF(Table13[[#This Row],[Asset]]&lt;170000000,"LOW",IF(Table13[[#This Row],[Asset]]&lt;250000000,"AVERAGE","HIGH"))</f>
        <v>HIGH</v>
      </c>
      <c r="AA735">
        <f>SUM(S735,Table13[[#This Row],[other_expenses]],Table13[[#This Row],[farm_expenses]])</f>
        <v>74022149</v>
      </c>
      <c r="AB735" t="str">
        <f>IF(Table13[[#This Row],[Expenses]]&lt;100000000,"LOW",IF(Table13[[#This Row],[Expenses]]&lt;160000000,"AVERAGE","HIGH"))</f>
        <v>LOW</v>
      </c>
      <c r="AC735">
        <v>0</v>
      </c>
    </row>
    <row r="736" spans="1:29" x14ac:dyDescent="0.3">
      <c r="A736">
        <v>747</v>
      </c>
      <c r="B736">
        <v>57</v>
      </c>
      <c r="C736" t="s">
        <v>29</v>
      </c>
      <c r="D736">
        <v>23</v>
      </c>
      <c r="E736">
        <v>1</v>
      </c>
      <c r="F736">
        <v>3</v>
      </c>
      <c r="G736">
        <v>8</v>
      </c>
      <c r="H736">
        <v>5</v>
      </c>
      <c r="I736">
        <v>0</v>
      </c>
      <c r="J736">
        <v>0</v>
      </c>
      <c r="K736">
        <v>0</v>
      </c>
      <c r="L736">
        <v>0</v>
      </c>
      <c r="M736">
        <f>AVERAGE(Table13[[#This Row],[incoming_own_farm]],Table13[[#This Row],[incoming_business]],Table13[[#This Row],[incoming_0_business]])</f>
        <v>0</v>
      </c>
      <c r="N736">
        <f>IF(Table13[[#This Row],[Average Income]]=0,0,1)</f>
        <v>0</v>
      </c>
      <c r="O736">
        <v>0</v>
      </c>
      <c r="P736">
        <v>28912201</v>
      </c>
      <c r="Q736">
        <v>22861940</v>
      </c>
      <c r="R736">
        <v>23399979</v>
      </c>
      <c r="S736">
        <v>26692283</v>
      </c>
      <c r="T736">
        <v>28203066</v>
      </c>
      <c r="U736">
        <v>30028818</v>
      </c>
      <c r="V736">
        <v>31363432</v>
      </c>
      <c r="W736">
        <v>28411718</v>
      </c>
      <c r="X736">
        <v>28292707</v>
      </c>
      <c r="Y736">
        <f>SUM(P736,Table13[[#This Row],[durable_asset]],Table13[[#This Row],[save_asset]],Table13[[#This Row],[incoming_agricultural]],Table13[[#This Row],[lasting_investment]],Table13[[#This Row],[0_lasting_investmen]])</f>
        <v>161907363</v>
      </c>
      <c r="Z736" t="str">
        <f>IF(Table13[[#This Row],[Asset]]&lt;170000000,"LOW",IF(Table13[[#This Row],[Asset]]&lt;250000000,"AVERAGE","HIGH"))</f>
        <v>LOW</v>
      </c>
      <c r="AA736">
        <f>SUM(S736,Table13[[#This Row],[other_expenses]],Table13[[#This Row],[farm_expenses]])</f>
        <v>86258781</v>
      </c>
      <c r="AB736" t="str">
        <f>IF(Table13[[#This Row],[Expenses]]&lt;100000000,"LOW",IF(Table13[[#This Row],[Expenses]]&lt;160000000,"AVERAGE","HIGH"))</f>
        <v>LOW</v>
      </c>
      <c r="AC736">
        <v>1</v>
      </c>
    </row>
    <row r="737" spans="1:29" x14ac:dyDescent="0.3">
      <c r="A737">
        <v>748</v>
      </c>
      <c r="B737">
        <v>50</v>
      </c>
      <c r="C737" t="s">
        <v>30</v>
      </c>
      <c r="D737">
        <v>47</v>
      </c>
      <c r="E737">
        <v>0</v>
      </c>
      <c r="F737">
        <v>0</v>
      </c>
      <c r="G737">
        <v>1</v>
      </c>
      <c r="H737">
        <v>5</v>
      </c>
      <c r="I737">
        <v>0</v>
      </c>
      <c r="J737">
        <v>0</v>
      </c>
      <c r="K737">
        <v>0</v>
      </c>
      <c r="L737">
        <v>0</v>
      </c>
      <c r="M737">
        <f>AVERAGE(Table13[[#This Row],[incoming_own_farm]],Table13[[#This Row],[incoming_business]],Table13[[#This Row],[incoming_0_business]])</f>
        <v>0</v>
      </c>
      <c r="N737">
        <f>IF(Table13[[#This Row],[Average Income]]=0,0,1)</f>
        <v>0</v>
      </c>
      <c r="O737">
        <v>0</v>
      </c>
      <c r="P737">
        <v>28912201</v>
      </c>
      <c r="Q737">
        <v>22861940</v>
      </c>
      <c r="R737">
        <v>23399979</v>
      </c>
      <c r="S737">
        <v>26692283</v>
      </c>
      <c r="T737">
        <v>28203066</v>
      </c>
      <c r="U737">
        <v>30028818</v>
      </c>
      <c r="V737">
        <v>31363432</v>
      </c>
      <c r="W737">
        <v>28411718</v>
      </c>
      <c r="X737">
        <v>28292707</v>
      </c>
      <c r="Y737">
        <f>SUM(P737,Table13[[#This Row],[durable_asset]],Table13[[#This Row],[save_asset]],Table13[[#This Row],[incoming_agricultural]],Table13[[#This Row],[lasting_investment]],Table13[[#This Row],[0_lasting_investmen]])</f>
        <v>161907363</v>
      </c>
      <c r="Z737" t="str">
        <f>IF(Table13[[#This Row],[Asset]]&lt;170000000,"LOW",IF(Table13[[#This Row],[Asset]]&lt;250000000,"AVERAGE","HIGH"))</f>
        <v>LOW</v>
      </c>
      <c r="AA737">
        <f>SUM(S737,Table13[[#This Row],[other_expenses]],Table13[[#This Row],[farm_expenses]])</f>
        <v>86258781</v>
      </c>
      <c r="AB737" t="str">
        <f>IF(Table13[[#This Row],[Expenses]]&lt;100000000,"LOW",IF(Table13[[#This Row],[Expenses]]&lt;160000000,"AVERAGE","HIGH"))</f>
        <v>LOW</v>
      </c>
      <c r="AC737">
        <v>0</v>
      </c>
    </row>
    <row r="738" spans="1:29" x14ac:dyDescent="0.3">
      <c r="A738">
        <v>749</v>
      </c>
      <c r="B738">
        <v>125</v>
      </c>
      <c r="C738" t="s">
        <v>29</v>
      </c>
      <c r="D738">
        <v>24</v>
      </c>
      <c r="E738">
        <v>1</v>
      </c>
      <c r="F738">
        <v>2</v>
      </c>
      <c r="G738">
        <v>9</v>
      </c>
      <c r="H738">
        <v>4</v>
      </c>
      <c r="I738">
        <v>0</v>
      </c>
      <c r="J738">
        <v>0</v>
      </c>
      <c r="K738">
        <v>1</v>
      </c>
      <c r="L738">
        <v>1</v>
      </c>
      <c r="M738">
        <f>AVERAGE(Table13[[#This Row],[incoming_own_farm]],Table13[[#This Row],[incoming_business]],Table13[[#This Row],[incoming_0_business]])</f>
        <v>0.66666666666666663</v>
      </c>
      <c r="N738">
        <f>IF(Table13[[#This Row],[Average Income]]=0,0,1)</f>
        <v>1</v>
      </c>
      <c r="O738">
        <v>0</v>
      </c>
      <c r="P738">
        <v>61954716</v>
      </c>
      <c r="Q738">
        <v>16175523</v>
      </c>
      <c r="R738">
        <v>23399979</v>
      </c>
      <c r="S738">
        <v>77407622</v>
      </c>
      <c r="T738">
        <v>45355526</v>
      </c>
      <c r="U738">
        <v>84080696</v>
      </c>
      <c r="V738">
        <v>62281995</v>
      </c>
      <c r="W738">
        <v>22370995</v>
      </c>
      <c r="X738">
        <v>14235884</v>
      </c>
      <c r="Y738">
        <f>SUM(P738,Table13[[#This Row],[durable_asset]],Table13[[#This Row],[save_asset]],Table13[[#This Row],[incoming_agricultural]],Table13[[#This Row],[lasting_investment]],Table13[[#This Row],[0_lasting_investmen]])</f>
        <v>222217793</v>
      </c>
      <c r="Z738" t="str">
        <f>IF(Table13[[#This Row],[Asset]]&lt;170000000,"LOW",IF(Table13[[#This Row],[Asset]]&lt;250000000,"AVERAGE","HIGH"))</f>
        <v>AVERAGE</v>
      </c>
      <c r="AA738">
        <f>SUM(S738,Table13[[#This Row],[other_expenses]],Table13[[#This Row],[farm_expenses]])</f>
        <v>185045143</v>
      </c>
      <c r="AB738" t="str">
        <f>IF(Table13[[#This Row],[Expenses]]&lt;100000000,"LOW",IF(Table13[[#This Row],[Expenses]]&lt;160000000,"AVERAGE","HIGH"))</f>
        <v>HIGH</v>
      </c>
      <c r="AC738">
        <v>0</v>
      </c>
    </row>
    <row r="739" spans="1:29" x14ac:dyDescent="0.3">
      <c r="A739">
        <v>751</v>
      </c>
      <c r="B739">
        <v>43</v>
      </c>
      <c r="C739" t="s">
        <v>29</v>
      </c>
      <c r="D739">
        <v>22</v>
      </c>
      <c r="E739">
        <v>1</v>
      </c>
      <c r="F739">
        <v>1</v>
      </c>
      <c r="G739">
        <v>10</v>
      </c>
      <c r="H739">
        <v>3</v>
      </c>
      <c r="I739">
        <v>0</v>
      </c>
      <c r="J739">
        <v>1</v>
      </c>
      <c r="K739">
        <v>0</v>
      </c>
      <c r="L739">
        <v>0</v>
      </c>
      <c r="M739">
        <f>AVERAGE(Table13[[#This Row],[incoming_own_farm]],Table13[[#This Row],[incoming_business]],Table13[[#This Row],[incoming_0_business]])</f>
        <v>0.33333333333333331</v>
      </c>
      <c r="N739">
        <f>IF(Table13[[#This Row],[Average Income]]=0,0,1)</f>
        <v>1</v>
      </c>
      <c r="O739">
        <v>0</v>
      </c>
      <c r="P739">
        <v>82606287</v>
      </c>
      <c r="Q739">
        <v>14814217</v>
      </c>
      <c r="R739">
        <v>23399979</v>
      </c>
      <c r="S739">
        <v>56053796</v>
      </c>
      <c r="T739">
        <v>75272241</v>
      </c>
      <c r="U739">
        <v>12812296</v>
      </c>
      <c r="V739">
        <v>48935851</v>
      </c>
      <c r="W739">
        <v>2172612</v>
      </c>
      <c r="X739">
        <v>5053739</v>
      </c>
      <c r="Y739">
        <f>SUM(P739,Table13[[#This Row],[durable_asset]],Table13[[#This Row],[save_asset]],Table13[[#This Row],[incoming_agricultural]],Table13[[#This Row],[lasting_investment]],Table13[[#This Row],[0_lasting_investmen]])</f>
        <v>140859130</v>
      </c>
      <c r="Z739" t="str">
        <f>IF(Table13[[#This Row],[Asset]]&lt;170000000,"LOW",IF(Table13[[#This Row],[Asset]]&lt;250000000,"AVERAGE","HIGH"))</f>
        <v>LOW</v>
      </c>
      <c r="AA739">
        <f>SUM(S739,Table13[[#This Row],[other_expenses]],Table13[[#This Row],[farm_expenses]])</f>
        <v>180261888</v>
      </c>
      <c r="AB739" t="str">
        <f>IF(Table13[[#This Row],[Expenses]]&lt;100000000,"LOW",IF(Table13[[#This Row],[Expenses]]&lt;160000000,"AVERAGE","HIGH"))</f>
        <v>HIGH</v>
      </c>
      <c r="AC739">
        <v>0</v>
      </c>
    </row>
    <row r="740" spans="1:29" x14ac:dyDescent="0.3">
      <c r="A740">
        <v>752</v>
      </c>
      <c r="B740">
        <v>156</v>
      </c>
      <c r="C740" t="s">
        <v>29</v>
      </c>
      <c r="D740">
        <v>26</v>
      </c>
      <c r="E740">
        <v>1</v>
      </c>
      <c r="F740">
        <v>4</v>
      </c>
      <c r="G740">
        <v>8</v>
      </c>
      <c r="H740">
        <v>5</v>
      </c>
      <c r="I740">
        <v>0</v>
      </c>
      <c r="J740">
        <v>0</v>
      </c>
      <c r="K740">
        <v>0</v>
      </c>
      <c r="L740">
        <v>0</v>
      </c>
      <c r="M740">
        <f>AVERAGE(Table13[[#This Row],[incoming_own_farm]],Table13[[#This Row],[incoming_business]],Table13[[#This Row],[incoming_0_business]])</f>
        <v>0</v>
      </c>
      <c r="N740">
        <f>IF(Table13[[#This Row],[Average Income]]=0,0,1)</f>
        <v>0</v>
      </c>
      <c r="O740">
        <v>0</v>
      </c>
      <c r="P740">
        <v>28912201</v>
      </c>
      <c r="Q740">
        <v>22861940</v>
      </c>
      <c r="R740">
        <v>23399979</v>
      </c>
      <c r="S740">
        <v>26692283</v>
      </c>
      <c r="T740">
        <v>28203066</v>
      </c>
      <c r="U740">
        <v>30028818</v>
      </c>
      <c r="V740">
        <v>31363432</v>
      </c>
      <c r="W740">
        <v>28411718</v>
      </c>
      <c r="X740">
        <v>28292707</v>
      </c>
      <c r="Y740">
        <f>SUM(P740,Table13[[#This Row],[durable_asset]],Table13[[#This Row],[save_asset]],Table13[[#This Row],[incoming_agricultural]],Table13[[#This Row],[lasting_investment]],Table13[[#This Row],[0_lasting_investmen]])</f>
        <v>161907363</v>
      </c>
      <c r="Z740" t="str">
        <f>IF(Table13[[#This Row],[Asset]]&lt;170000000,"LOW",IF(Table13[[#This Row],[Asset]]&lt;250000000,"AVERAGE","HIGH"))</f>
        <v>LOW</v>
      </c>
      <c r="AA740">
        <f>SUM(S740,Table13[[#This Row],[other_expenses]],Table13[[#This Row],[farm_expenses]])</f>
        <v>86258781</v>
      </c>
      <c r="AB740" t="str">
        <f>IF(Table13[[#This Row],[Expenses]]&lt;100000000,"LOW",IF(Table13[[#This Row],[Expenses]]&lt;160000000,"AVERAGE","HIGH"))</f>
        <v>LOW</v>
      </c>
      <c r="AC740">
        <v>0</v>
      </c>
    </row>
    <row r="741" spans="1:29" x14ac:dyDescent="0.3">
      <c r="A741">
        <v>753</v>
      </c>
      <c r="B741">
        <v>42</v>
      </c>
      <c r="C741" t="s">
        <v>29</v>
      </c>
      <c r="D741">
        <v>25</v>
      </c>
      <c r="E741">
        <v>1</v>
      </c>
      <c r="F741">
        <v>2</v>
      </c>
      <c r="G741">
        <v>10</v>
      </c>
      <c r="H741">
        <v>5</v>
      </c>
      <c r="I741">
        <v>0</v>
      </c>
      <c r="J741">
        <v>0</v>
      </c>
      <c r="K741">
        <v>1</v>
      </c>
      <c r="L741">
        <v>1</v>
      </c>
      <c r="M741">
        <f>AVERAGE(Table13[[#This Row],[incoming_own_farm]],Table13[[#This Row],[incoming_business]],Table13[[#This Row],[incoming_0_business]])</f>
        <v>0.66666666666666663</v>
      </c>
      <c r="N741">
        <f>IF(Table13[[#This Row],[Average Income]]=0,0,1)</f>
        <v>1</v>
      </c>
      <c r="O741">
        <v>0</v>
      </c>
      <c r="P741">
        <v>99127548</v>
      </c>
      <c r="Q741">
        <v>29067896</v>
      </c>
      <c r="R741">
        <v>3203074</v>
      </c>
      <c r="S741">
        <v>16682677</v>
      </c>
      <c r="T741">
        <v>45884033</v>
      </c>
      <c r="U741">
        <v>14747486</v>
      </c>
      <c r="V741">
        <v>63783436</v>
      </c>
      <c r="W741">
        <v>39461111</v>
      </c>
      <c r="X741">
        <v>13198221</v>
      </c>
      <c r="Y741">
        <f>SUM(P741,Table13[[#This Row],[durable_asset]],Table13[[#This Row],[save_asset]],Table13[[#This Row],[incoming_agricultural]],Table13[[#This Row],[lasting_investment]],Table13[[#This Row],[0_lasting_investmen]])</f>
        <v>198805336</v>
      </c>
      <c r="Z741" t="str">
        <f>IF(Table13[[#This Row],[Asset]]&lt;170000000,"LOW",IF(Table13[[#This Row],[Asset]]&lt;250000000,"AVERAGE","HIGH"))</f>
        <v>AVERAGE</v>
      </c>
      <c r="AA741">
        <f>SUM(S741,Table13[[#This Row],[other_expenses]],Table13[[#This Row],[farm_expenses]])</f>
        <v>126350146</v>
      </c>
      <c r="AB741" t="str">
        <f>IF(Table13[[#This Row],[Expenses]]&lt;100000000,"LOW",IF(Table13[[#This Row],[Expenses]]&lt;160000000,"AVERAGE","HIGH"))</f>
        <v>AVERAGE</v>
      </c>
      <c r="AC741">
        <v>0</v>
      </c>
    </row>
    <row r="742" spans="1:29" x14ac:dyDescent="0.3">
      <c r="A742">
        <v>754</v>
      </c>
      <c r="B742">
        <v>125</v>
      </c>
      <c r="C742" t="s">
        <v>30</v>
      </c>
      <c r="D742">
        <v>81</v>
      </c>
      <c r="E742">
        <v>0</v>
      </c>
      <c r="F742">
        <v>1</v>
      </c>
      <c r="G742">
        <v>16</v>
      </c>
      <c r="H742">
        <v>2</v>
      </c>
      <c r="I742">
        <v>0</v>
      </c>
      <c r="J742">
        <v>0</v>
      </c>
      <c r="K742">
        <v>0</v>
      </c>
      <c r="L742">
        <v>0</v>
      </c>
      <c r="M742">
        <f>AVERAGE(Table13[[#This Row],[incoming_own_farm]],Table13[[#This Row],[incoming_business]],Table13[[#This Row],[incoming_0_business]])</f>
        <v>0</v>
      </c>
      <c r="N742">
        <f>IF(Table13[[#This Row],[Average Income]]=0,0,1)</f>
        <v>0</v>
      </c>
      <c r="O742">
        <v>0</v>
      </c>
      <c r="P742">
        <v>28912201</v>
      </c>
      <c r="Q742">
        <v>45643803</v>
      </c>
      <c r="R742">
        <v>23399979</v>
      </c>
      <c r="S742">
        <v>66730708</v>
      </c>
      <c r="T742">
        <v>88084536</v>
      </c>
      <c r="U742">
        <v>30028818</v>
      </c>
      <c r="V742">
        <v>31363432</v>
      </c>
      <c r="W742">
        <v>54452255</v>
      </c>
      <c r="X742">
        <v>33365355</v>
      </c>
      <c r="Y742">
        <f>SUM(P742,Table13[[#This Row],[durable_asset]],Table13[[#This Row],[save_asset]],Table13[[#This Row],[incoming_agricultural]],Table13[[#This Row],[lasting_investment]],Table13[[#This Row],[0_lasting_investmen]])</f>
        <v>215802411</v>
      </c>
      <c r="Z742" t="str">
        <f>IF(Table13[[#This Row],[Asset]]&lt;170000000,"LOW",IF(Table13[[#This Row],[Asset]]&lt;250000000,"AVERAGE","HIGH"))</f>
        <v>AVERAGE</v>
      </c>
      <c r="AA742">
        <f>SUM(S742,Table13[[#This Row],[other_expenses]],Table13[[#This Row],[farm_expenses]])</f>
        <v>186178676</v>
      </c>
      <c r="AB742" t="str">
        <f>IF(Table13[[#This Row],[Expenses]]&lt;100000000,"LOW",IF(Table13[[#This Row],[Expenses]]&lt;160000000,"AVERAGE","HIGH"))</f>
        <v>HIGH</v>
      </c>
      <c r="AC742">
        <v>0</v>
      </c>
    </row>
    <row r="743" spans="1:29" x14ac:dyDescent="0.3">
      <c r="A743">
        <v>755</v>
      </c>
      <c r="B743">
        <v>72</v>
      </c>
      <c r="C743" t="s">
        <v>30</v>
      </c>
      <c r="D743">
        <v>35</v>
      </c>
      <c r="E743">
        <v>1</v>
      </c>
      <c r="F743">
        <v>7</v>
      </c>
      <c r="G743">
        <v>10</v>
      </c>
      <c r="H743">
        <v>5</v>
      </c>
      <c r="I743">
        <v>0</v>
      </c>
      <c r="J743">
        <v>0</v>
      </c>
      <c r="K743">
        <v>0</v>
      </c>
      <c r="L743">
        <v>0</v>
      </c>
      <c r="M743">
        <f>AVERAGE(Table13[[#This Row],[incoming_own_farm]],Table13[[#This Row],[incoming_business]],Table13[[#This Row],[incoming_0_business]])</f>
        <v>0</v>
      </c>
      <c r="N743">
        <f>IF(Table13[[#This Row],[Average Income]]=0,0,1)</f>
        <v>0</v>
      </c>
      <c r="O743">
        <v>0</v>
      </c>
      <c r="P743">
        <v>28912201</v>
      </c>
      <c r="Q743">
        <v>22861940</v>
      </c>
      <c r="R743">
        <v>23399979</v>
      </c>
      <c r="S743">
        <v>26692283</v>
      </c>
      <c r="T743">
        <v>28203066</v>
      </c>
      <c r="U743">
        <v>30028818</v>
      </c>
      <c r="V743">
        <v>31363432</v>
      </c>
      <c r="W743">
        <v>28411718</v>
      </c>
      <c r="X743">
        <v>28292707</v>
      </c>
      <c r="Y743">
        <f>SUM(P743,Table13[[#This Row],[durable_asset]],Table13[[#This Row],[save_asset]],Table13[[#This Row],[incoming_agricultural]],Table13[[#This Row],[lasting_investment]],Table13[[#This Row],[0_lasting_investmen]])</f>
        <v>161907363</v>
      </c>
      <c r="Z743" t="str">
        <f>IF(Table13[[#This Row],[Asset]]&lt;170000000,"LOW",IF(Table13[[#This Row],[Asset]]&lt;250000000,"AVERAGE","HIGH"))</f>
        <v>LOW</v>
      </c>
      <c r="AA743">
        <f>SUM(S743,Table13[[#This Row],[other_expenses]],Table13[[#This Row],[farm_expenses]])</f>
        <v>86258781</v>
      </c>
      <c r="AB743" t="str">
        <f>IF(Table13[[#This Row],[Expenses]]&lt;100000000,"LOW",IF(Table13[[#This Row],[Expenses]]&lt;160000000,"AVERAGE","HIGH"))</f>
        <v>LOW</v>
      </c>
      <c r="AC743">
        <v>0</v>
      </c>
    </row>
    <row r="744" spans="1:29" x14ac:dyDescent="0.3">
      <c r="A744">
        <v>756</v>
      </c>
      <c r="B744">
        <v>109</v>
      </c>
      <c r="C744" t="s">
        <v>29</v>
      </c>
      <c r="D744">
        <v>25</v>
      </c>
      <c r="E744">
        <v>1</v>
      </c>
      <c r="F744">
        <v>2</v>
      </c>
      <c r="G744">
        <v>9</v>
      </c>
      <c r="H744">
        <v>4</v>
      </c>
      <c r="I744">
        <v>1</v>
      </c>
      <c r="J744">
        <v>0</v>
      </c>
      <c r="K744">
        <v>0</v>
      </c>
      <c r="L744">
        <v>0</v>
      </c>
      <c r="M744">
        <f>AVERAGE(Table13[[#This Row],[incoming_own_farm]],Table13[[#This Row],[incoming_business]],Table13[[#This Row],[incoming_0_business]])</f>
        <v>0</v>
      </c>
      <c r="N744">
        <f>IF(Table13[[#This Row],[Average Income]]=0,0,1)</f>
        <v>0</v>
      </c>
      <c r="O744">
        <v>1</v>
      </c>
      <c r="P744">
        <v>28912201</v>
      </c>
      <c r="Q744">
        <v>13565018</v>
      </c>
      <c r="R744">
        <v>23399979</v>
      </c>
      <c r="S744">
        <v>12812296</v>
      </c>
      <c r="T744">
        <v>15935293</v>
      </c>
      <c r="U744">
        <v>40038425</v>
      </c>
      <c r="V744">
        <v>50048029</v>
      </c>
      <c r="W744">
        <v>14125555</v>
      </c>
      <c r="X744">
        <v>14347103</v>
      </c>
      <c r="Y744">
        <f>SUM(P744,Table13[[#This Row],[durable_asset]],Table13[[#This Row],[save_asset]],Table13[[#This Row],[incoming_agricultural]],Table13[[#This Row],[lasting_investment]],Table13[[#This Row],[0_lasting_investmen]])</f>
        <v>134388281</v>
      </c>
      <c r="Z744" t="str">
        <f>IF(Table13[[#This Row],[Asset]]&lt;170000000,"LOW",IF(Table13[[#This Row],[Asset]]&lt;250000000,"AVERAGE","HIGH"))</f>
        <v>LOW</v>
      </c>
      <c r="AA744">
        <f>SUM(S744,Table13[[#This Row],[other_expenses]],Table13[[#This Row],[farm_expenses]])</f>
        <v>78795618</v>
      </c>
      <c r="AB744" t="str">
        <f>IF(Table13[[#This Row],[Expenses]]&lt;100000000,"LOW",IF(Table13[[#This Row],[Expenses]]&lt;160000000,"AVERAGE","HIGH"))</f>
        <v>LOW</v>
      </c>
      <c r="AC744">
        <v>0</v>
      </c>
    </row>
    <row r="745" spans="1:29" x14ac:dyDescent="0.3">
      <c r="A745">
        <v>757</v>
      </c>
      <c r="B745">
        <v>126</v>
      </c>
      <c r="C745" t="s">
        <v>29</v>
      </c>
      <c r="D745">
        <v>23</v>
      </c>
      <c r="E745">
        <v>1</v>
      </c>
      <c r="F745">
        <v>2</v>
      </c>
      <c r="G745">
        <v>10</v>
      </c>
      <c r="H745">
        <v>4</v>
      </c>
      <c r="I745">
        <v>0</v>
      </c>
      <c r="J745">
        <v>0</v>
      </c>
      <c r="K745">
        <v>0</v>
      </c>
      <c r="L745">
        <v>0</v>
      </c>
      <c r="M745">
        <f>AVERAGE(Table13[[#This Row],[incoming_own_farm]],Table13[[#This Row],[incoming_business]],Table13[[#This Row],[incoming_0_business]])</f>
        <v>0</v>
      </c>
      <c r="N745">
        <f>IF(Table13[[#This Row],[Average Income]]=0,0,1)</f>
        <v>0</v>
      </c>
      <c r="O745">
        <v>0</v>
      </c>
      <c r="P745">
        <v>26505453</v>
      </c>
      <c r="Q745">
        <v>48046108</v>
      </c>
      <c r="R745">
        <v>23399979</v>
      </c>
      <c r="S745">
        <v>26692283</v>
      </c>
      <c r="T745">
        <v>12011527</v>
      </c>
      <c r="U745">
        <v>30028818</v>
      </c>
      <c r="V745">
        <v>31363432</v>
      </c>
      <c r="W745">
        <v>76953865</v>
      </c>
      <c r="X745">
        <v>18017291</v>
      </c>
      <c r="Y745">
        <f>SUM(P745,Table13[[#This Row],[durable_asset]],Table13[[#This Row],[save_asset]],Table13[[#This Row],[incoming_agricultural]],Table13[[#This Row],[lasting_investment]],Table13[[#This Row],[0_lasting_investmen]])</f>
        <v>222951514</v>
      </c>
      <c r="Z745" t="str">
        <f>IF(Table13[[#This Row],[Asset]]&lt;170000000,"LOW",IF(Table13[[#This Row],[Asset]]&lt;250000000,"AVERAGE","HIGH"))</f>
        <v>AVERAGE</v>
      </c>
      <c r="AA745">
        <f>SUM(S745,Table13[[#This Row],[other_expenses]],Table13[[#This Row],[farm_expenses]])</f>
        <v>70067242</v>
      </c>
      <c r="AB745" t="str">
        <f>IF(Table13[[#This Row],[Expenses]]&lt;100000000,"LOW",IF(Table13[[#This Row],[Expenses]]&lt;160000000,"AVERAGE","HIGH"))</f>
        <v>LOW</v>
      </c>
      <c r="AC745">
        <v>1</v>
      </c>
    </row>
    <row r="746" spans="1:29" x14ac:dyDescent="0.3">
      <c r="A746">
        <v>758</v>
      </c>
      <c r="B746">
        <v>43</v>
      </c>
      <c r="C746" t="s">
        <v>29</v>
      </c>
      <c r="D746">
        <v>22</v>
      </c>
      <c r="E746">
        <v>1</v>
      </c>
      <c r="F746">
        <v>2</v>
      </c>
      <c r="G746">
        <v>8</v>
      </c>
      <c r="H746">
        <v>4</v>
      </c>
      <c r="I746">
        <v>0</v>
      </c>
      <c r="J746">
        <v>0</v>
      </c>
      <c r="K746">
        <v>0</v>
      </c>
      <c r="L746">
        <v>0</v>
      </c>
      <c r="M746">
        <f>AVERAGE(Table13[[#This Row],[incoming_own_farm]],Table13[[#This Row],[incoming_business]],Table13[[#This Row],[incoming_0_business]])</f>
        <v>0</v>
      </c>
      <c r="N746">
        <f>IF(Table13[[#This Row],[Average Income]]=0,0,1)</f>
        <v>0</v>
      </c>
      <c r="O746">
        <v>0</v>
      </c>
      <c r="P746">
        <v>5349317</v>
      </c>
      <c r="Q746">
        <v>19987181</v>
      </c>
      <c r="R746">
        <v>23399979</v>
      </c>
      <c r="S746">
        <v>38703811</v>
      </c>
      <c r="T746">
        <v>22581671</v>
      </c>
      <c r="U746">
        <v>12144989</v>
      </c>
      <c r="V746">
        <v>14547294</v>
      </c>
      <c r="W746">
        <v>80254852</v>
      </c>
      <c r="X746">
        <v>12665488</v>
      </c>
      <c r="Y746">
        <f>SUM(P746,Table13[[#This Row],[durable_asset]],Table13[[#This Row],[save_asset]],Table13[[#This Row],[incoming_agricultural]],Table13[[#This Row],[lasting_investment]],Table13[[#This Row],[0_lasting_investmen]])</f>
        <v>153801806</v>
      </c>
      <c r="Z746" t="str">
        <f>IF(Table13[[#This Row],[Asset]]&lt;170000000,"LOW",IF(Table13[[#This Row],[Asset]]&lt;250000000,"AVERAGE","HIGH"))</f>
        <v>LOW</v>
      </c>
      <c r="AA746">
        <f>SUM(S746,Table13[[#This Row],[other_expenses]],Table13[[#This Row],[farm_expenses]])</f>
        <v>75832776</v>
      </c>
      <c r="AB746" t="str">
        <f>IF(Table13[[#This Row],[Expenses]]&lt;100000000,"LOW",IF(Table13[[#This Row],[Expenses]]&lt;160000000,"AVERAGE","HIGH"))</f>
        <v>LOW</v>
      </c>
      <c r="AC746">
        <v>0</v>
      </c>
    </row>
    <row r="747" spans="1:29" x14ac:dyDescent="0.3">
      <c r="A747">
        <v>759</v>
      </c>
      <c r="B747">
        <v>33</v>
      </c>
      <c r="C747" t="s">
        <v>29</v>
      </c>
      <c r="D747">
        <v>29</v>
      </c>
      <c r="E747">
        <v>1</v>
      </c>
      <c r="F747">
        <v>3</v>
      </c>
      <c r="G747">
        <v>11</v>
      </c>
      <c r="H747">
        <v>6</v>
      </c>
      <c r="I747">
        <v>0</v>
      </c>
      <c r="J747">
        <v>0</v>
      </c>
      <c r="K747">
        <v>0</v>
      </c>
      <c r="L747">
        <v>1</v>
      </c>
      <c r="M747">
        <f>AVERAGE(Table13[[#This Row],[incoming_own_farm]],Table13[[#This Row],[incoming_business]],Table13[[#This Row],[incoming_0_business]])</f>
        <v>0.33333333333333331</v>
      </c>
      <c r="N747">
        <f>IF(Table13[[#This Row],[Average Income]]=0,0,1)</f>
        <v>1</v>
      </c>
      <c r="O747">
        <v>0</v>
      </c>
      <c r="P747">
        <v>40480811</v>
      </c>
      <c r="Q747">
        <v>3002081</v>
      </c>
      <c r="R747">
        <v>23399979</v>
      </c>
      <c r="S747">
        <v>10676913</v>
      </c>
      <c r="T747">
        <v>21300442</v>
      </c>
      <c r="U747">
        <v>13346142</v>
      </c>
      <c r="V747">
        <v>23133314</v>
      </c>
      <c r="W747">
        <v>72263312</v>
      </c>
      <c r="X747">
        <v>29058998</v>
      </c>
      <c r="Y747">
        <f>SUM(P747,Table13[[#This Row],[durable_asset]],Table13[[#This Row],[save_asset]],Table13[[#This Row],[incoming_agricultural]],Table13[[#This Row],[lasting_investment]],Table13[[#This Row],[0_lasting_investmen]])</f>
        <v>181551323</v>
      </c>
      <c r="Z747" t="str">
        <f>IF(Table13[[#This Row],[Asset]]&lt;170000000,"LOW",IF(Table13[[#This Row],[Asset]]&lt;250000000,"AVERAGE","HIGH"))</f>
        <v>AVERAGE</v>
      </c>
      <c r="AA747">
        <f>SUM(S747,Table13[[#This Row],[other_expenses]],Table13[[#This Row],[farm_expenses]])</f>
        <v>55110669</v>
      </c>
      <c r="AB747" t="str">
        <f>IF(Table13[[#This Row],[Expenses]]&lt;100000000,"LOW",IF(Table13[[#This Row],[Expenses]]&lt;160000000,"AVERAGE","HIGH"))</f>
        <v>LOW</v>
      </c>
      <c r="AC747">
        <v>0</v>
      </c>
    </row>
    <row r="748" spans="1:29" x14ac:dyDescent="0.3">
      <c r="A748">
        <v>760</v>
      </c>
      <c r="B748">
        <v>70</v>
      </c>
      <c r="C748" t="s">
        <v>29</v>
      </c>
      <c r="D748">
        <v>58</v>
      </c>
      <c r="E748">
        <v>1</v>
      </c>
      <c r="F748">
        <v>0</v>
      </c>
      <c r="G748">
        <v>9</v>
      </c>
      <c r="H748">
        <v>5</v>
      </c>
      <c r="I748">
        <v>0</v>
      </c>
      <c r="J748">
        <v>0</v>
      </c>
      <c r="K748">
        <v>0</v>
      </c>
      <c r="L748">
        <v>0</v>
      </c>
      <c r="M748">
        <f>AVERAGE(Table13[[#This Row],[incoming_own_farm]],Table13[[#This Row],[incoming_business]],Table13[[#This Row],[incoming_0_business]])</f>
        <v>0</v>
      </c>
      <c r="N748">
        <f>IF(Table13[[#This Row],[Average Income]]=0,0,1)</f>
        <v>0</v>
      </c>
      <c r="O748">
        <v>0</v>
      </c>
      <c r="P748">
        <v>28912201</v>
      </c>
      <c r="Q748">
        <v>22861940</v>
      </c>
      <c r="R748">
        <v>23399979</v>
      </c>
      <c r="S748">
        <v>26692283</v>
      </c>
      <c r="T748">
        <v>28203066</v>
      </c>
      <c r="U748">
        <v>30028818</v>
      </c>
      <c r="V748">
        <v>31363432</v>
      </c>
      <c r="W748">
        <v>28411718</v>
      </c>
      <c r="X748">
        <v>28292707</v>
      </c>
      <c r="Y748">
        <f>SUM(P748,Table13[[#This Row],[durable_asset]],Table13[[#This Row],[save_asset]],Table13[[#This Row],[incoming_agricultural]],Table13[[#This Row],[lasting_investment]],Table13[[#This Row],[0_lasting_investmen]])</f>
        <v>161907363</v>
      </c>
      <c r="Z748" t="str">
        <f>IF(Table13[[#This Row],[Asset]]&lt;170000000,"LOW",IF(Table13[[#This Row],[Asset]]&lt;250000000,"AVERAGE","HIGH"))</f>
        <v>LOW</v>
      </c>
      <c r="AA748">
        <f>SUM(S748,Table13[[#This Row],[other_expenses]],Table13[[#This Row],[farm_expenses]])</f>
        <v>86258781</v>
      </c>
      <c r="AB748" t="str">
        <f>IF(Table13[[#This Row],[Expenses]]&lt;100000000,"LOW",IF(Table13[[#This Row],[Expenses]]&lt;160000000,"AVERAGE","HIGH"))</f>
        <v>LOW</v>
      </c>
      <c r="AC748">
        <v>1</v>
      </c>
    </row>
    <row r="749" spans="1:29" x14ac:dyDescent="0.3">
      <c r="A749">
        <v>761</v>
      </c>
      <c r="B749">
        <v>115</v>
      </c>
      <c r="C749" t="s">
        <v>29</v>
      </c>
      <c r="D749">
        <v>24</v>
      </c>
      <c r="E749">
        <v>1</v>
      </c>
      <c r="F749">
        <v>4</v>
      </c>
      <c r="G749">
        <v>9</v>
      </c>
      <c r="H749">
        <v>6</v>
      </c>
      <c r="I749">
        <v>0</v>
      </c>
      <c r="J749">
        <v>1</v>
      </c>
      <c r="K749">
        <v>0</v>
      </c>
      <c r="L749">
        <v>0</v>
      </c>
      <c r="M749">
        <f>AVERAGE(Table13[[#This Row],[incoming_own_farm]],Table13[[#This Row],[incoming_business]],Table13[[#This Row],[incoming_0_business]])</f>
        <v>0.33333333333333331</v>
      </c>
      <c r="N749">
        <f>IF(Table13[[#This Row],[Average Income]]=0,0,1)</f>
        <v>1</v>
      </c>
      <c r="O749">
        <v>0</v>
      </c>
      <c r="P749">
        <v>22375139</v>
      </c>
      <c r="Q749">
        <v>35506076</v>
      </c>
      <c r="R749">
        <v>23399979</v>
      </c>
      <c r="S749">
        <v>20686522</v>
      </c>
      <c r="T749">
        <v>61931435</v>
      </c>
      <c r="U749">
        <v>93422991</v>
      </c>
      <c r="V749">
        <v>46822715</v>
      </c>
      <c r="W749">
        <v>45671198</v>
      </c>
      <c r="X749">
        <v>84191914</v>
      </c>
      <c r="Y749">
        <f>SUM(P749,Table13[[#This Row],[durable_asset]],Table13[[#This Row],[save_asset]],Table13[[#This Row],[incoming_agricultural]],Table13[[#This Row],[lasting_investment]],Table13[[#This Row],[0_lasting_investmen]])</f>
        <v>304567297</v>
      </c>
      <c r="Z749" t="str">
        <f>IF(Table13[[#This Row],[Asset]]&lt;170000000,"LOW",IF(Table13[[#This Row],[Asset]]&lt;250000000,"AVERAGE","HIGH"))</f>
        <v>HIGH</v>
      </c>
      <c r="AA749">
        <f>SUM(S749,Table13[[#This Row],[other_expenses]],Table13[[#This Row],[farm_expenses]])</f>
        <v>129440672</v>
      </c>
      <c r="AB749" t="str">
        <f>IF(Table13[[#This Row],[Expenses]]&lt;100000000,"LOW",IF(Table13[[#This Row],[Expenses]]&lt;160000000,"AVERAGE","HIGH"))</f>
        <v>AVERAGE</v>
      </c>
      <c r="AC749">
        <v>0</v>
      </c>
    </row>
    <row r="750" spans="1:29" x14ac:dyDescent="0.3">
      <c r="A750">
        <v>762</v>
      </c>
      <c r="B750">
        <v>50</v>
      </c>
      <c r="C750" t="s">
        <v>29</v>
      </c>
      <c r="D750">
        <v>23</v>
      </c>
      <c r="E750">
        <v>1</v>
      </c>
      <c r="F750">
        <v>2</v>
      </c>
      <c r="G750">
        <v>10</v>
      </c>
      <c r="H750">
        <v>4</v>
      </c>
      <c r="I750">
        <v>1</v>
      </c>
      <c r="J750">
        <v>0</v>
      </c>
      <c r="K750">
        <v>0</v>
      </c>
      <c r="L750">
        <v>0</v>
      </c>
      <c r="M750">
        <f>AVERAGE(Table13[[#This Row],[incoming_own_farm]],Table13[[#This Row],[incoming_business]],Table13[[#This Row],[incoming_0_business]])</f>
        <v>0</v>
      </c>
      <c r="N750">
        <f>IF(Table13[[#This Row],[Average Income]]=0,0,1)</f>
        <v>0</v>
      </c>
      <c r="O750">
        <v>1</v>
      </c>
      <c r="P750">
        <v>28912201</v>
      </c>
      <c r="Q750">
        <v>14413833</v>
      </c>
      <c r="R750">
        <v>23399979</v>
      </c>
      <c r="S750">
        <v>66730708</v>
      </c>
      <c r="T750">
        <v>17376677</v>
      </c>
      <c r="U750">
        <v>13346142</v>
      </c>
      <c r="V750">
        <v>25135233</v>
      </c>
      <c r="W750">
        <v>14413833</v>
      </c>
      <c r="X750">
        <v>25135233</v>
      </c>
      <c r="Y750">
        <f>SUM(P750,Table13[[#This Row],[durable_asset]],Table13[[#This Row],[save_asset]],Table13[[#This Row],[incoming_agricultural]],Table13[[#This Row],[lasting_investment]],Table13[[#This Row],[0_lasting_investmen]])</f>
        <v>119621221</v>
      </c>
      <c r="Z750" t="str">
        <f>IF(Table13[[#This Row],[Asset]]&lt;170000000,"LOW",IF(Table13[[#This Row],[Asset]]&lt;250000000,"AVERAGE","HIGH"))</f>
        <v>LOW</v>
      </c>
      <c r="AA750">
        <f>SUM(S750,Table13[[#This Row],[other_expenses]],Table13[[#This Row],[farm_expenses]])</f>
        <v>109242618</v>
      </c>
      <c r="AB750" t="str">
        <f>IF(Table13[[#This Row],[Expenses]]&lt;100000000,"LOW",IF(Table13[[#This Row],[Expenses]]&lt;160000000,"AVERAGE","HIGH"))</f>
        <v>AVERAGE</v>
      </c>
      <c r="AC750">
        <v>0</v>
      </c>
    </row>
    <row r="751" spans="1:29" x14ac:dyDescent="0.3">
      <c r="A751">
        <v>763</v>
      </c>
      <c r="B751">
        <v>73</v>
      </c>
      <c r="C751" t="s">
        <v>29</v>
      </c>
      <c r="D751">
        <v>21</v>
      </c>
      <c r="E751">
        <v>0</v>
      </c>
      <c r="F751">
        <v>3</v>
      </c>
      <c r="G751">
        <v>10</v>
      </c>
      <c r="H751">
        <v>5</v>
      </c>
      <c r="I751">
        <v>0</v>
      </c>
      <c r="J751">
        <v>0</v>
      </c>
      <c r="K751">
        <v>0</v>
      </c>
      <c r="L751">
        <v>0</v>
      </c>
      <c r="M751">
        <f>AVERAGE(Table13[[#This Row],[incoming_own_farm]],Table13[[#This Row],[incoming_business]],Table13[[#This Row],[incoming_0_business]])</f>
        <v>0</v>
      </c>
      <c r="N751">
        <f>IF(Table13[[#This Row],[Average Income]]=0,0,1)</f>
        <v>0</v>
      </c>
      <c r="O751">
        <v>0</v>
      </c>
      <c r="P751">
        <v>28912201</v>
      </c>
      <c r="Q751">
        <v>22861940</v>
      </c>
      <c r="R751">
        <v>23399979</v>
      </c>
      <c r="S751">
        <v>26692283</v>
      </c>
      <c r="T751">
        <v>28203066</v>
      </c>
      <c r="U751">
        <v>30028818</v>
      </c>
      <c r="V751">
        <v>31363432</v>
      </c>
      <c r="W751">
        <v>28411718</v>
      </c>
      <c r="X751">
        <v>28292707</v>
      </c>
      <c r="Y751">
        <f>SUM(P751,Table13[[#This Row],[durable_asset]],Table13[[#This Row],[save_asset]],Table13[[#This Row],[incoming_agricultural]],Table13[[#This Row],[lasting_investment]],Table13[[#This Row],[0_lasting_investmen]])</f>
        <v>161907363</v>
      </c>
      <c r="Z751" t="str">
        <f>IF(Table13[[#This Row],[Asset]]&lt;170000000,"LOW",IF(Table13[[#This Row],[Asset]]&lt;250000000,"AVERAGE","HIGH"))</f>
        <v>LOW</v>
      </c>
      <c r="AA751">
        <f>SUM(S751,Table13[[#This Row],[other_expenses]],Table13[[#This Row],[farm_expenses]])</f>
        <v>86258781</v>
      </c>
      <c r="AB751" t="str">
        <f>IF(Table13[[#This Row],[Expenses]]&lt;100000000,"LOW",IF(Table13[[#This Row],[Expenses]]&lt;160000000,"AVERAGE","HIGH"))</f>
        <v>LOW</v>
      </c>
      <c r="AC751">
        <v>0</v>
      </c>
    </row>
    <row r="752" spans="1:29" x14ac:dyDescent="0.3">
      <c r="A752">
        <v>764</v>
      </c>
      <c r="B752">
        <v>12</v>
      </c>
      <c r="C752" t="s">
        <v>29</v>
      </c>
      <c r="D752">
        <v>25</v>
      </c>
      <c r="E752">
        <v>1</v>
      </c>
      <c r="F752">
        <v>4</v>
      </c>
      <c r="G752">
        <v>7</v>
      </c>
      <c r="H752">
        <v>6</v>
      </c>
      <c r="I752">
        <v>0</v>
      </c>
      <c r="J752">
        <v>1</v>
      </c>
      <c r="K752">
        <v>0</v>
      </c>
      <c r="L752">
        <v>1</v>
      </c>
      <c r="M752">
        <f>AVERAGE(Table13[[#This Row],[incoming_own_farm]],Table13[[#This Row],[incoming_business]],Table13[[#This Row],[incoming_0_business]])</f>
        <v>0.66666666666666663</v>
      </c>
      <c r="N752">
        <f>IF(Table13[[#This Row],[Average Income]]=0,0,1)</f>
        <v>1</v>
      </c>
      <c r="O752">
        <v>0</v>
      </c>
      <c r="P752">
        <v>6712542</v>
      </c>
      <c r="Q752">
        <v>37556042</v>
      </c>
      <c r="R752">
        <v>11210759</v>
      </c>
      <c r="S752">
        <v>2268844</v>
      </c>
      <c r="T752">
        <v>5717487</v>
      </c>
      <c r="U752">
        <v>66597252</v>
      </c>
      <c r="V752">
        <v>97426834</v>
      </c>
      <c r="W752">
        <v>52916882</v>
      </c>
      <c r="X752">
        <v>16159509</v>
      </c>
      <c r="Y752">
        <f>SUM(P752,Table13[[#This Row],[durable_asset]],Table13[[#This Row],[save_asset]],Table13[[#This Row],[incoming_agricultural]],Table13[[#This Row],[lasting_investment]],Table13[[#This Row],[0_lasting_investmen]])</f>
        <v>191152986</v>
      </c>
      <c r="Z752" t="str">
        <f>IF(Table13[[#This Row],[Asset]]&lt;170000000,"LOW",IF(Table13[[#This Row],[Asset]]&lt;250000000,"AVERAGE","HIGH"))</f>
        <v>AVERAGE</v>
      </c>
      <c r="AA752">
        <f>SUM(S752,Table13[[#This Row],[other_expenses]],Table13[[#This Row],[farm_expenses]])</f>
        <v>105413165</v>
      </c>
      <c r="AB752" t="str">
        <f>IF(Table13[[#This Row],[Expenses]]&lt;100000000,"LOW",IF(Table13[[#This Row],[Expenses]]&lt;160000000,"AVERAGE","HIGH"))</f>
        <v>AVERAGE</v>
      </c>
      <c r="AC752">
        <v>1</v>
      </c>
    </row>
    <row r="753" spans="1:29" x14ac:dyDescent="0.3">
      <c r="A753">
        <v>765</v>
      </c>
      <c r="B753">
        <v>63</v>
      </c>
      <c r="C753" t="s">
        <v>29</v>
      </c>
      <c r="D753">
        <v>35</v>
      </c>
      <c r="E753">
        <v>1</v>
      </c>
      <c r="F753">
        <v>5</v>
      </c>
      <c r="G753">
        <v>7</v>
      </c>
      <c r="H753">
        <v>7</v>
      </c>
      <c r="I753">
        <v>1</v>
      </c>
      <c r="J753">
        <v>0</v>
      </c>
      <c r="K753">
        <v>0</v>
      </c>
      <c r="L753">
        <v>0</v>
      </c>
      <c r="M753">
        <f>AVERAGE(Table13[[#This Row],[incoming_own_farm]],Table13[[#This Row],[incoming_business]],Table13[[#This Row],[incoming_0_business]])</f>
        <v>0</v>
      </c>
      <c r="N753">
        <f>IF(Table13[[#This Row],[Average Income]]=0,0,1)</f>
        <v>0</v>
      </c>
      <c r="O753">
        <v>1</v>
      </c>
      <c r="P753">
        <v>73662476</v>
      </c>
      <c r="Q753">
        <v>19490706</v>
      </c>
      <c r="R753">
        <v>3203074</v>
      </c>
      <c r="S753">
        <v>52049952</v>
      </c>
      <c r="T753">
        <v>19186413</v>
      </c>
      <c r="U753">
        <v>51249185</v>
      </c>
      <c r="V753">
        <v>42707652</v>
      </c>
      <c r="W753">
        <v>27449524</v>
      </c>
      <c r="X753">
        <v>45109959</v>
      </c>
      <c r="Y753">
        <f>SUM(P753,Table13[[#This Row],[durable_asset]],Table13[[#This Row],[save_asset]],Table13[[#This Row],[incoming_agricultural]],Table13[[#This Row],[lasting_investment]],Table13[[#This Row],[0_lasting_investmen]])</f>
        <v>220164924</v>
      </c>
      <c r="Z753" t="str">
        <f>IF(Table13[[#This Row],[Asset]]&lt;170000000,"LOW",IF(Table13[[#This Row],[Asset]]&lt;250000000,"AVERAGE","HIGH"))</f>
        <v>AVERAGE</v>
      </c>
      <c r="AA753">
        <f>SUM(S753,Table13[[#This Row],[other_expenses]],Table13[[#This Row],[farm_expenses]])</f>
        <v>113944017</v>
      </c>
      <c r="AB753" t="str">
        <f>IF(Table13[[#This Row],[Expenses]]&lt;100000000,"LOW",IF(Table13[[#This Row],[Expenses]]&lt;160000000,"AVERAGE","HIGH"))</f>
        <v>AVERAGE</v>
      </c>
      <c r="AC753">
        <v>0</v>
      </c>
    </row>
    <row r="754" spans="1:29" x14ac:dyDescent="0.3">
      <c r="A754">
        <v>766</v>
      </c>
      <c r="B754">
        <v>54</v>
      </c>
      <c r="C754" t="s">
        <v>29</v>
      </c>
      <c r="D754">
        <v>29</v>
      </c>
      <c r="E754">
        <v>1</v>
      </c>
      <c r="F754">
        <v>1</v>
      </c>
      <c r="G754">
        <v>9</v>
      </c>
      <c r="H754">
        <v>3</v>
      </c>
      <c r="I754">
        <v>1</v>
      </c>
      <c r="J754">
        <v>0</v>
      </c>
      <c r="K754">
        <v>0</v>
      </c>
      <c r="L754">
        <v>0</v>
      </c>
      <c r="M754">
        <f>AVERAGE(Table13[[#This Row],[incoming_own_farm]],Table13[[#This Row],[incoming_business]],Table13[[#This Row],[incoming_0_business]])</f>
        <v>0</v>
      </c>
      <c r="N754">
        <f>IF(Table13[[#This Row],[Average Income]]=0,0,1)</f>
        <v>0</v>
      </c>
      <c r="O754">
        <v>1</v>
      </c>
      <c r="P754">
        <v>20651573</v>
      </c>
      <c r="Q754">
        <v>11851374</v>
      </c>
      <c r="R754">
        <v>23399979</v>
      </c>
      <c r="S754">
        <v>17349985</v>
      </c>
      <c r="T754">
        <v>14253679</v>
      </c>
      <c r="U754">
        <v>48046112</v>
      </c>
      <c r="V754">
        <v>40038425</v>
      </c>
      <c r="W754">
        <v>14396992</v>
      </c>
      <c r="X754">
        <v>40038425</v>
      </c>
      <c r="Y754">
        <f>SUM(P754,Table13[[#This Row],[durable_asset]],Table13[[#This Row],[save_asset]],Table13[[#This Row],[incoming_agricultural]],Table13[[#This Row],[lasting_investment]],Table13[[#This Row],[0_lasting_investmen]])</f>
        <v>158384455</v>
      </c>
      <c r="Z754" t="str">
        <f>IF(Table13[[#This Row],[Asset]]&lt;170000000,"LOW",IF(Table13[[#This Row],[Asset]]&lt;250000000,"AVERAGE","HIGH"))</f>
        <v>LOW</v>
      </c>
      <c r="AA754">
        <f>SUM(S754,Table13[[#This Row],[other_expenses]],Table13[[#This Row],[farm_expenses]])</f>
        <v>71642089</v>
      </c>
      <c r="AB754" t="str">
        <f>IF(Table13[[#This Row],[Expenses]]&lt;100000000,"LOW",IF(Table13[[#This Row],[Expenses]]&lt;160000000,"AVERAGE","HIGH"))</f>
        <v>LOW</v>
      </c>
      <c r="AC754">
        <v>0</v>
      </c>
    </row>
    <row r="755" spans="1:29" x14ac:dyDescent="0.3">
      <c r="A755">
        <v>767</v>
      </c>
      <c r="B755">
        <v>116</v>
      </c>
      <c r="C755" t="s">
        <v>29</v>
      </c>
      <c r="D755">
        <v>24</v>
      </c>
      <c r="E755">
        <v>1</v>
      </c>
      <c r="F755">
        <v>2</v>
      </c>
      <c r="G755">
        <v>8</v>
      </c>
      <c r="H755">
        <v>4</v>
      </c>
      <c r="I755">
        <v>0</v>
      </c>
      <c r="J755">
        <v>0</v>
      </c>
      <c r="K755">
        <v>0</v>
      </c>
      <c r="L755">
        <v>0</v>
      </c>
      <c r="M755">
        <f>AVERAGE(Table13[[#This Row],[incoming_own_farm]],Table13[[#This Row],[incoming_business]],Table13[[#This Row],[incoming_0_business]])</f>
        <v>0</v>
      </c>
      <c r="N755">
        <f>IF(Table13[[#This Row],[Average Income]]=0,0,1)</f>
        <v>0</v>
      </c>
      <c r="O755">
        <v>0</v>
      </c>
      <c r="P755">
        <v>44750278</v>
      </c>
      <c r="Q755">
        <v>23462517</v>
      </c>
      <c r="R755">
        <v>23399979</v>
      </c>
      <c r="S755">
        <v>19391944</v>
      </c>
      <c r="T755">
        <v>30829588</v>
      </c>
      <c r="U755">
        <v>15348064</v>
      </c>
      <c r="V755">
        <v>72847688</v>
      </c>
      <c r="W755">
        <v>28257852</v>
      </c>
      <c r="X755">
        <v>56665497</v>
      </c>
      <c r="Y755">
        <f>SUM(P755,Table13[[#This Row],[durable_asset]],Table13[[#This Row],[save_asset]],Table13[[#This Row],[incoming_agricultural]],Table13[[#This Row],[lasting_investment]],Table13[[#This Row],[0_lasting_investmen]])</f>
        <v>191884187</v>
      </c>
      <c r="Z755" t="str">
        <f>IF(Table13[[#This Row],[Asset]]&lt;170000000,"LOW",IF(Table13[[#This Row],[Asset]]&lt;250000000,"AVERAGE","HIGH"))</f>
        <v>AVERAGE</v>
      </c>
      <c r="AA755">
        <f>SUM(S755,Table13[[#This Row],[other_expenses]],Table13[[#This Row],[farm_expenses]])</f>
        <v>123069220</v>
      </c>
      <c r="AB755" t="str">
        <f>IF(Table13[[#This Row],[Expenses]]&lt;100000000,"LOW",IF(Table13[[#This Row],[Expenses]]&lt;160000000,"AVERAGE","HIGH"))</f>
        <v>AVERAGE</v>
      </c>
      <c r="AC755">
        <v>1</v>
      </c>
    </row>
    <row r="756" spans="1:29" x14ac:dyDescent="0.3">
      <c r="A756">
        <v>768</v>
      </c>
      <c r="B756">
        <v>17</v>
      </c>
      <c r="C756" t="s">
        <v>29</v>
      </c>
      <c r="D756">
        <v>19</v>
      </c>
      <c r="E756">
        <v>1</v>
      </c>
      <c r="F756">
        <v>1</v>
      </c>
      <c r="G756">
        <v>10</v>
      </c>
      <c r="H756">
        <v>5</v>
      </c>
      <c r="I756">
        <v>0</v>
      </c>
      <c r="J756">
        <v>0</v>
      </c>
      <c r="K756">
        <v>0</v>
      </c>
      <c r="L756">
        <v>0</v>
      </c>
      <c r="M756">
        <f>AVERAGE(Table13[[#This Row],[incoming_own_farm]],Table13[[#This Row],[incoming_business]],Table13[[#This Row],[incoming_0_business]])</f>
        <v>0</v>
      </c>
      <c r="N756">
        <f>IF(Table13[[#This Row],[Average Income]]=0,0,1)</f>
        <v>0</v>
      </c>
      <c r="O756">
        <v>0</v>
      </c>
      <c r="P756">
        <v>28912201</v>
      </c>
      <c r="Q756">
        <v>22861940</v>
      </c>
      <c r="R756">
        <v>23399979</v>
      </c>
      <c r="S756">
        <v>26692283</v>
      </c>
      <c r="T756">
        <v>28203066</v>
      </c>
      <c r="U756">
        <v>30028818</v>
      </c>
      <c r="V756">
        <v>31363432</v>
      </c>
      <c r="W756">
        <v>28411718</v>
      </c>
      <c r="X756">
        <v>28292707</v>
      </c>
      <c r="Y756">
        <f>SUM(P756,Table13[[#This Row],[durable_asset]],Table13[[#This Row],[save_asset]],Table13[[#This Row],[incoming_agricultural]],Table13[[#This Row],[lasting_investment]],Table13[[#This Row],[0_lasting_investmen]])</f>
        <v>161907363</v>
      </c>
      <c r="Z756" t="str">
        <f>IF(Table13[[#This Row],[Asset]]&lt;170000000,"LOW",IF(Table13[[#This Row],[Asset]]&lt;250000000,"AVERAGE","HIGH"))</f>
        <v>LOW</v>
      </c>
      <c r="AA756">
        <f>SUM(S756,Table13[[#This Row],[other_expenses]],Table13[[#This Row],[farm_expenses]])</f>
        <v>86258781</v>
      </c>
      <c r="AB756" t="str">
        <f>IF(Table13[[#This Row],[Expenses]]&lt;100000000,"LOW",IF(Table13[[#This Row],[Expenses]]&lt;160000000,"AVERAGE","HIGH"))</f>
        <v>LOW</v>
      </c>
      <c r="AC756">
        <v>0</v>
      </c>
    </row>
    <row r="757" spans="1:29" x14ac:dyDescent="0.3">
      <c r="A757">
        <v>769</v>
      </c>
      <c r="B757">
        <v>144</v>
      </c>
      <c r="C757" t="s">
        <v>29</v>
      </c>
      <c r="D757">
        <v>23</v>
      </c>
      <c r="E757">
        <v>1</v>
      </c>
      <c r="F757">
        <v>3</v>
      </c>
      <c r="G757">
        <v>8</v>
      </c>
      <c r="H757">
        <v>5</v>
      </c>
      <c r="I757">
        <v>0</v>
      </c>
      <c r="J757">
        <v>0</v>
      </c>
      <c r="K757">
        <v>0</v>
      </c>
      <c r="L757">
        <v>0</v>
      </c>
      <c r="M757">
        <f>AVERAGE(Table13[[#This Row],[incoming_own_farm]],Table13[[#This Row],[incoming_business]],Table13[[#This Row],[incoming_0_business]])</f>
        <v>0</v>
      </c>
      <c r="N757">
        <f>IF(Table13[[#This Row],[Average Income]]=0,0,1)</f>
        <v>0</v>
      </c>
      <c r="O757">
        <v>0</v>
      </c>
      <c r="P757">
        <v>28912201</v>
      </c>
      <c r="Q757">
        <v>64862251</v>
      </c>
      <c r="R757">
        <v>12812296</v>
      </c>
      <c r="S757">
        <v>12011528</v>
      </c>
      <c r="T757">
        <v>22581671</v>
      </c>
      <c r="U757">
        <v>26692283</v>
      </c>
      <c r="V757">
        <v>4092817</v>
      </c>
      <c r="W757">
        <v>68866096</v>
      </c>
      <c r="X757">
        <v>1442273</v>
      </c>
      <c r="Y757">
        <f>SUM(P757,Table13[[#This Row],[durable_asset]],Table13[[#This Row],[save_asset]],Table13[[#This Row],[incoming_agricultural]],Table13[[#This Row],[lasting_investment]],Table13[[#This Row],[0_lasting_investmen]])</f>
        <v>203587400</v>
      </c>
      <c r="Z757" t="str">
        <f>IF(Table13[[#This Row],[Asset]]&lt;170000000,"LOW",IF(Table13[[#This Row],[Asset]]&lt;250000000,"AVERAGE","HIGH"))</f>
        <v>AVERAGE</v>
      </c>
      <c r="AA757">
        <f>SUM(S757,Table13[[#This Row],[other_expenses]],Table13[[#This Row],[farm_expenses]])</f>
        <v>38686016</v>
      </c>
      <c r="AB757" t="str">
        <f>IF(Table13[[#This Row],[Expenses]]&lt;100000000,"LOW",IF(Table13[[#This Row],[Expenses]]&lt;160000000,"AVERAGE","HIGH"))</f>
        <v>LOW</v>
      </c>
      <c r="AC757">
        <v>0</v>
      </c>
    </row>
    <row r="758" spans="1:29" x14ac:dyDescent="0.3">
      <c r="A758">
        <v>770</v>
      </c>
      <c r="B758">
        <v>102</v>
      </c>
      <c r="C758" t="s">
        <v>29</v>
      </c>
      <c r="D758">
        <v>25</v>
      </c>
      <c r="E758">
        <v>1</v>
      </c>
      <c r="F758">
        <v>3</v>
      </c>
      <c r="G758">
        <v>10</v>
      </c>
      <c r="H758">
        <v>5</v>
      </c>
      <c r="I758">
        <v>0</v>
      </c>
      <c r="J758">
        <v>1</v>
      </c>
      <c r="K758">
        <v>0</v>
      </c>
      <c r="L758">
        <v>0</v>
      </c>
      <c r="M758">
        <f>AVERAGE(Table13[[#This Row],[incoming_own_farm]],Table13[[#This Row],[incoming_business]],Table13[[#This Row],[incoming_0_business]])</f>
        <v>0.33333333333333331</v>
      </c>
      <c r="N758">
        <f>IF(Table13[[#This Row],[Average Income]]=0,0,1)</f>
        <v>1</v>
      </c>
      <c r="O758">
        <v>0</v>
      </c>
      <c r="P758">
        <v>37172832</v>
      </c>
      <c r="Q758">
        <v>75432396</v>
      </c>
      <c r="R758">
        <v>80076847</v>
      </c>
      <c r="S758">
        <v>40705733</v>
      </c>
      <c r="T758">
        <v>40278656</v>
      </c>
      <c r="U758">
        <v>6406148</v>
      </c>
      <c r="V758">
        <v>44843035</v>
      </c>
      <c r="W758">
        <v>11596846</v>
      </c>
      <c r="X758">
        <v>12491988</v>
      </c>
      <c r="Y758">
        <f>SUM(P758,Table13[[#This Row],[durable_asset]],Table13[[#This Row],[save_asset]],Table13[[#This Row],[incoming_agricultural]],Table13[[#This Row],[lasting_investment]],Table13[[#This Row],[0_lasting_investmen]])</f>
        <v>223177057</v>
      </c>
      <c r="Z758" t="str">
        <f>IF(Table13[[#This Row],[Asset]]&lt;170000000,"LOW",IF(Table13[[#This Row],[Asset]]&lt;250000000,"AVERAGE","HIGH"))</f>
        <v>AVERAGE</v>
      </c>
      <c r="AA758">
        <f>SUM(S758,Table13[[#This Row],[other_expenses]],Table13[[#This Row],[farm_expenses]])</f>
        <v>125827424</v>
      </c>
      <c r="AB758" t="str">
        <f>IF(Table13[[#This Row],[Expenses]]&lt;100000000,"LOW",IF(Table13[[#This Row],[Expenses]]&lt;160000000,"AVERAGE","HIGH"))</f>
        <v>AVERAGE</v>
      </c>
      <c r="AC758">
        <v>0</v>
      </c>
    </row>
    <row r="759" spans="1:29" x14ac:dyDescent="0.3">
      <c r="A759">
        <v>771</v>
      </c>
      <c r="B759">
        <v>61</v>
      </c>
      <c r="C759" t="s">
        <v>29</v>
      </c>
      <c r="D759">
        <v>49</v>
      </c>
      <c r="E759">
        <v>1</v>
      </c>
      <c r="F759">
        <v>0</v>
      </c>
      <c r="G759">
        <v>2</v>
      </c>
      <c r="H759">
        <v>5</v>
      </c>
      <c r="I759">
        <v>0</v>
      </c>
      <c r="J759">
        <v>0</v>
      </c>
      <c r="K759">
        <v>0</v>
      </c>
      <c r="L759">
        <v>0</v>
      </c>
      <c r="M759">
        <f>AVERAGE(Table13[[#This Row],[incoming_own_farm]],Table13[[#This Row],[incoming_business]],Table13[[#This Row],[incoming_0_business]])</f>
        <v>0</v>
      </c>
      <c r="N759">
        <f>IF(Table13[[#This Row],[Average Income]]=0,0,1)</f>
        <v>0</v>
      </c>
      <c r="O759">
        <v>0</v>
      </c>
      <c r="P759">
        <v>28912201</v>
      </c>
      <c r="Q759">
        <v>22861940</v>
      </c>
      <c r="R759">
        <v>23399979</v>
      </c>
      <c r="S759">
        <v>26692283</v>
      </c>
      <c r="T759">
        <v>28203066</v>
      </c>
      <c r="U759">
        <v>30028818</v>
      </c>
      <c r="V759">
        <v>31363432</v>
      </c>
      <c r="W759">
        <v>28411718</v>
      </c>
      <c r="X759">
        <v>28292707</v>
      </c>
      <c r="Y759">
        <f>SUM(P759,Table13[[#This Row],[durable_asset]],Table13[[#This Row],[save_asset]],Table13[[#This Row],[incoming_agricultural]],Table13[[#This Row],[lasting_investment]],Table13[[#This Row],[0_lasting_investmen]])</f>
        <v>161907363</v>
      </c>
      <c r="Z759" t="str">
        <f>IF(Table13[[#This Row],[Asset]]&lt;170000000,"LOW",IF(Table13[[#This Row],[Asset]]&lt;250000000,"AVERAGE","HIGH"))</f>
        <v>LOW</v>
      </c>
      <c r="AA759">
        <f>SUM(S759,Table13[[#This Row],[other_expenses]],Table13[[#This Row],[farm_expenses]])</f>
        <v>86258781</v>
      </c>
      <c r="AB759" t="str">
        <f>IF(Table13[[#This Row],[Expenses]]&lt;100000000,"LOW",IF(Table13[[#This Row],[Expenses]]&lt;160000000,"AVERAGE","HIGH"))</f>
        <v>LOW</v>
      </c>
      <c r="AC759">
        <v>1</v>
      </c>
    </row>
    <row r="760" spans="1:29" x14ac:dyDescent="0.3">
      <c r="A760">
        <v>772</v>
      </c>
      <c r="B760">
        <v>66</v>
      </c>
      <c r="C760" t="s">
        <v>29</v>
      </c>
      <c r="D760">
        <v>58</v>
      </c>
      <c r="E760">
        <v>1</v>
      </c>
      <c r="F760">
        <v>3</v>
      </c>
      <c r="G760">
        <v>9</v>
      </c>
      <c r="H760">
        <v>5</v>
      </c>
      <c r="I760">
        <v>0</v>
      </c>
      <c r="J760">
        <v>0</v>
      </c>
      <c r="K760">
        <v>0</v>
      </c>
      <c r="L760">
        <v>0</v>
      </c>
      <c r="M760">
        <f>AVERAGE(Table13[[#This Row],[incoming_own_farm]],Table13[[#This Row],[incoming_business]],Table13[[#This Row],[incoming_0_business]])</f>
        <v>0</v>
      </c>
      <c r="N760">
        <f>IF(Table13[[#This Row],[Average Income]]=0,0,1)</f>
        <v>0</v>
      </c>
      <c r="O760">
        <v>0</v>
      </c>
      <c r="P760">
        <v>28912201</v>
      </c>
      <c r="Q760">
        <v>22861940</v>
      </c>
      <c r="R760">
        <v>23399979</v>
      </c>
      <c r="S760">
        <v>26692283</v>
      </c>
      <c r="T760">
        <v>28203066</v>
      </c>
      <c r="U760">
        <v>30028818</v>
      </c>
      <c r="V760">
        <v>31363432</v>
      </c>
      <c r="W760">
        <v>28411718</v>
      </c>
      <c r="X760">
        <v>28292707</v>
      </c>
      <c r="Y760">
        <f>SUM(P760,Table13[[#This Row],[durable_asset]],Table13[[#This Row],[save_asset]],Table13[[#This Row],[incoming_agricultural]],Table13[[#This Row],[lasting_investment]],Table13[[#This Row],[0_lasting_investmen]])</f>
        <v>161907363</v>
      </c>
      <c r="Z760" t="str">
        <f>IF(Table13[[#This Row],[Asset]]&lt;170000000,"LOW",IF(Table13[[#This Row],[Asset]]&lt;250000000,"AVERAGE","HIGH"))</f>
        <v>LOW</v>
      </c>
      <c r="AA760">
        <f>SUM(S760,Table13[[#This Row],[other_expenses]],Table13[[#This Row],[farm_expenses]])</f>
        <v>86258781</v>
      </c>
      <c r="AB760" t="str">
        <f>IF(Table13[[#This Row],[Expenses]]&lt;100000000,"LOW",IF(Table13[[#This Row],[Expenses]]&lt;160000000,"AVERAGE","HIGH"))</f>
        <v>LOW</v>
      </c>
      <c r="AC760">
        <v>0</v>
      </c>
    </row>
    <row r="761" spans="1:29" x14ac:dyDescent="0.3">
      <c r="A761">
        <v>773</v>
      </c>
      <c r="B761">
        <v>48</v>
      </c>
      <c r="C761" t="s">
        <v>29</v>
      </c>
      <c r="D761">
        <v>34</v>
      </c>
      <c r="E761">
        <v>0</v>
      </c>
      <c r="F761">
        <v>5</v>
      </c>
      <c r="G761">
        <v>9</v>
      </c>
      <c r="H761">
        <v>5</v>
      </c>
      <c r="I761">
        <v>0</v>
      </c>
      <c r="J761">
        <v>0</v>
      </c>
      <c r="K761">
        <v>0</v>
      </c>
      <c r="L761">
        <v>0</v>
      </c>
      <c r="M761">
        <f>AVERAGE(Table13[[#This Row],[incoming_own_farm]],Table13[[#This Row],[incoming_business]],Table13[[#This Row],[incoming_0_business]])</f>
        <v>0</v>
      </c>
      <c r="N761">
        <f>IF(Table13[[#This Row],[Average Income]]=0,0,1)</f>
        <v>0</v>
      </c>
      <c r="O761">
        <v>0</v>
      </c>
      <c r="P761">
        <v>28912201</v>
      </c>
      <c r="Q761">
        <v>22861940</v>
      </c>
      <c r="R761">
        <v>23399979</v>
      </c>
      <c r="S761">
        <v>26692283</v>
      </c>
      <c r="T761">
        <v>28203066</v>
      </c>
      <c r="U761">
        <v>30028818</v>
      </c>
      <c r="V761">
        <v>31363432</v>
      </c>
      <c r="W761">
        <v>28411718</v>
      </c>
      <c r="X761">
        <v>28292707</v>
      </c>
      <c r="Y761">
        <f>SUM(P761,Table13[[#This Row],[durable_asset]],Table13[[#This Row],[save_asset]],Table13[[#This Row],[incoming_agricultural]],Table13[[#This Row],[lasting_investment]],Table13[[#This Row],[0_lasting_investmen]])</f>
        <v>161907363</v>
      </c>
      <c r="Z761" t="str">
        <f>IF(Table13[[#This Row],[Asset]]&lt;170000000,"LOW",IF(Table13[[#This Row],[Asset]]&lt;250000000,"AVERAGE","HIGH"))</f>
        <v>LOW</v>
      </c>
      <c r="AA761">
        <f>SUM(S761,Table13[[#This Row],[other_expenses]],Table13[[#This Row],[farm_expenses]])</f>
        <v>86258781</v>
      </c>
      <c r="AB761" t="str">
        <f>IF(Table13[[#This Row],[Expenses]]&lt;100000000,"LOW",IF(Table13[[#This Row],[Expenses]]&lt;160000000,"AVERAGE","HIGH"))</f>
        <v>LOW</v>
      </c>
      <c r="AC761">
        <v>0</v>
      </c>
    </row>
    <row r="762" spans="1:29" x14ac:dyDescent="0.3">
      <c r="A762">
        <v>774</v>
      </c>
      <c r="B762">
        <v>70</v>
      </c>
      <c r="C762" t="s">
        <v>29</v>
      </c>
      <c r="D762">
        <v>25</v>
      </c>
      <c r="E762">
        <v>1</v>
      </c>
      <c r="F762">
        <v>2</v>
      </c>
      <c r="G762">
        <v>10</v>
      </c>
      <c r="H762">
        <v>4</v>
      </c>
      <c r="I762">
        <v>0</v>
      </c>
      <c r="J762">
        <v>0</v>
      </c>
      <c r="K762">
        <v>0</v>
      </c>
      <c r="L762">
        <v>0</v>
      </c>
      <c r="M762">
        <f>AVERAGE(Table13[[#This Row],[incoming_own_farm]],Table13[[#This Row],[incoming_business]],Table13[[#This Row],[incoming_0_business]])</f>
        <v>0</v>
      </c>
      <c r="N762">
        <f>IF(Table13[[#This Row],[Average Income]]=0,0,1)</f>
        <v>0</v>
      </c>
      <c r="O762">
        <v>1</v>
      </c>
      <c r="P762">
        <v>17142671</v>
      </c>
      <c r="Q762">
        <v>17072385</v>
      </c>
      <c r="R762">
        <v>23399979</v>
      </c>
      <c r="S762">
        <v>40038425</v>
      </c>
      <c r="T762">
        <v>32030739</v>
      </c>
      <c r="U762">
        <v>28026897</v>
      </c>
      <c r="V762">
        <v>48279667</v>
      </c>
      <c r="W762">
        <v>34791608</v>
      </c>
      <c r="X762">
        <v>61892729</v>
      </c>
      <c r="Y762">
        <f>SUM(P762,Table13[[#This Row],[durable_asset]],Table13[[#This Row],[save_asset]],Table13[[#This Row],[incoming_agricultural]],Table13[[#This Row],[lasting_investment]],Table13[[#This Row],[0_lasting_investmen]])</f>
        <v>182326269</v>
      </c>
      <c r="Z762" t="str">
        <f>IF(Table13[[#This Row],[Asset]]&lt;170000000,"LOW",IF(Table13[[#This Row],[Asset]]&lt;250000000,"AVERAGE","HIGH"))</f>
        <v>AVERAGE</v>
      </c>
      <c r="AA762">
        <f>SUM(S762,Table13[[#This Row],[other_expenses]],Table13[[#This Row],[farm_expenses]])</f>
        <v>120348831</v>
      </c>
      <c r="AB762" t="str">
        <f>IF(Table13[[#This Row],[Expenses]]&lt;100000000,"LOW",IF(Table13[[#This Row],[Expenses]]&lt;160000000,"AVERAGE","HIGH"))</f>
        <v>AVERAGE</v>
      </c>
      <c r="AC762">
        <v>0</v>
      </c>
    </row>
    <row r="763" spans="1:29" x14ac:dyDescent="0.3">
      <c r="A763">
        <v>775</v>
      </c>
      <c r="B763">
        <v>138</v>
      </c>
      <c r="C763" t="s">
        <v>30</v>
      </c>
      <c r="D763">
        <v>54</v>
      </c>
      <c r="E763">
        <v>1</v>
      </c>
      <c r="F763">
        <v>1</v>
      </c>
      <c r="G763">
        <v>6</v>
      </c>
      <c r="H763">
        <v>3</v>
      </c>
      <c r="I763">
        <v>0</v>
      </c>
      <c r="J763">
        <v>0</v>
      </c>
      <c r="K763">
        <v>0</v>
      </c>
      <c r="L763">
        <v>0</v>
      </c>
      <c r="M763">
        <f>AVERAGE(Table13[[#This Row],[incoming_own_farm]],Table13[[#This Row],[incoming_business]],Table13[[#This Row],[incoming_0_business]])</f>
        <v>0</v>
      </c>
      <c r="N763">
        <f>IF(Table13[[#This Row],[Average Income]]=0,0,1)</f>
        <v>0</v>
      </c>
      <c r="O763">
        <v>0</v>
      </c>
      <c r="P763">
        <v>41303144</v>
      </c>
      <c r="Q763">
        <v>10409991</v>
      </c>
      <c r="R763">
        <v>96092224</v>
      </c>
      <c r="S763">
        <v>20019213</v>
      </c>
      <c r="T763">
        <v>96092224</v>
      </c>
      <c r="U763">
        <v>2936151</v>
      </c>
      <c r="V763">
        <v>69177504</v>
      </c>
      <c r="W763">
        <v>11463637</v>
      </c>
      <c r="X763">
        <v>21865429</v>
      </c>
      <c r="Y763">
        <f>SUM(P763,Table13[[#This Row],[durable_asset]],Table13[[#This Row],[save_asset]],Table13[[#This Row],[incoming_agricultural]],Table13[[#This Row],[lasting_investment]],Table13[[#This Row],[0_lasting_investmen]])</f>
        <v>184070576</v>
      </c>
      <c r="Z763" t="str">
        <f>IF(Table13[[#This Row],[Asset]]&lt;170000000,"LOW",IF(Table13[[#This Row],[Asset]]&lt;250000000,"AVERAGE","HIGH"))</f>
        <v>AVERAGE</v>
      </c>
      <c r="AA763">
        <f>SUM(S763,Table13[[#This Row],[other_expenses]],Table13[[#This Row],[farm_expenses]])</f>
        <v>185288941</v>
      </c>
      <c r="AB763" t="str">
        <f>IF(Table13[[#This Row],[Expenses]]&lt;100000000,"LOW",IF(Table13[[#This Row],[Expenses]]&lt;160000000,"AVERAGE","HIGH"))</f>
        <v>HIGH</v>
      </c>
      <c r="AC763">
        <v>0</v>
      </c>
    </row>
    <row r="764" spans="1:29" x14ac:dyDescent="0.3">
      <c r="A764">
        <v>776</v>
      </c>
      <c r="B764">
        <v>159</v>
      </c>
      <c r="C764" t="s">
        <v>29</v>
      </c>
      <c r="D764">
        <v>49</v>
      </c>
      <c r="E764">
        <v>1</v>
      </c>
      <c r="F764">
        <v>4</v>
      </c>
      <c r="G764">
        <v>8</v>
      </c>
      <c r="H764">
        <v>7</v>
      </c>
      <c r="I764">
        <v>0</v>
      </c>
      <c r="J764">
        <v>0</v>
      </c>
      <c r="K764">
        <v>0</v>
      </c>
      <c r="L764">
        <v>0</v>
      </c>
      <c r="M764">
        <f>AVERAGE(Table13[[#This Row],[incoming_own_farm]],Table13[[#This Row],[incoming_business]],Table13[[#This Row],[incoming_0_business]])</f>
        <v>0</v>
      </c>
      <c r="N764">
        <f>IF(Table13[[#This Row],[Average Income]]=0,0,1)</f>
        <v>0</v>
      </c>
      <c r="O764">
        <v>0</v>
      </c>
      <c r="P764">
        <v>59792676</v>
      </c>
      <c r="Q764">
        <v>19378598</v>
      </c>
      <c r="R764">
        <v>23399979</v>
      </c>
      <c r="S764">
        <v>26692283</v>
      </c>
      <c r="T764">
        <v>2234144</v>
      </c>
      <c r="U764">
        <v>53384566</v>
      </c>
      <c r="V764">
        <v>7117942</v>
      </c>
      <c r="W764">
        <v>8285481</v>
      </c>
      <c r="X764">
        <v>24094234</v>
      </c>
      <c r="Y764">
        <f>SUM(P764,Table13[[#This Row],[durable_asset]],Table13[[#This Row],[save_asset]],Table13[[#This Row],[incoming_agricultural]],Table13[[#This Row],[lasting_investment]],Table13[[#This Row],[0_lasting_investmen]])</f>
        <v>188335534</v>
      </c>
      <c r="Z764" t="str">
        <f>IF(Table13[[#This Row],[Asset]]&lt;170000000,"LOW",IF(Table13[[#This Row],[Asset]]&lt;250000000,"AVERAGE","HIGH"))</f>
        <v>AVERAGE</v>
      </c>
      <c r="AA764">
        <f>SUM(S764,Table13[[#This Row],[other_expenses]],Table13[[#This Row],[farm_expenses]])</f>
        <v>36044369</v>
      </c>
      <c r="AB764" t="str">
        <f>IF(Table13[[#This Row],[Expenses]]&lt;100000000,"LOW",IF(Table13[[#This Row],[Expenses]]&lt;160000000,"AVERAGE","HIGH"))</f>
        <v>LOW</v>
      </c>
      <c r="AC764">
        <v>0</v>
      </c>
    </row>
    <row r="765" spans="1:29" x14ac:dyDescent="0.3">
      <c r="A765">
        <v>777</v>
      </c>
      <c r="B765">
        <v>75</v>
      </c>
      <c r="C765" t="s">
        <v>29</v>
      </c>
      <c r="D765">
        <v>19</v>
      </c>
      <c r="E765">
        <v>1</v>
      </c>
      <c r="F765">
        <v>1</v>
      </c>
      <c r="G765">
        <v>6</v>
      </c>
      <c r="H765">
        <v>5</v>
      </c>
      <c r="I765">
        <v>0</v>
      </c>
      <c r="J765">
        <v>0</v>
      </c>
      <c r="K765">
        <v>0</v>
      </c>
      <c r="L765">
        <v>0</v>
      </c>
      <c r="M765">
        <f>AVERAGE(Table13[[#This Row],[incoming_own_farm]],Table13[[#This Row],[incoming_business]],Table13[[#This Row],[incoming_0_business]])</f>
        <v>0</v>
      </c>
      <c r="N765">
        <f>IF(Table13[[#This Row],[Average Income]]=0,0,1)</f>
        <v>0</v>
      </c>
      <c r="O765">
        <v>0</v>
      </c>
      <c r="P765">
        <v>28912201</v>
      </c>
      <c r="Q765">
        <v>22861940</v>
      </c>
      <c r="R765">
        <v>23399979</v>
      </c>
      <c r="S765">
        <v>26692283</v>
      </c>
      <c r="T765">
        <v>28203066</v>
      </c>
      <c r="U765">
        <v>30028818</v>
      </c>
      <c r="V765">
        <v>31363432</v>
      </c>
      <c r="W765">
        <v>28411718</v>
      </c>
      <c r="X765">
        <v>28292707</v>
      </c>
      <c r="Y765">
        <f>SUM(P765,Table13[[#This Row],[durable_asset]],Table13[[#This Row],[save_asset]],Table13[[#This Row],[incoming_agricultural]],Table13[[#This Row],[lasting_investment]],Table13[[#This Row],[0_lasting_investmen]])</f>
        <v>161907363</v>
      </c>
      <c r="Z765" t="str">
        <f>IF(Table13[[#This Row],[Asset]]&lt;170000000,"LOW",IF(Table13[[#This Row],[Asset]]&lt;250000000,"AVERAGE","HIGH"))</f>
        <v>LOW</v>
      </c>
      <c r="AA765">
        <f>SUM(S765,Table13[[#This Row],[other_expenses]],Table13[[#This Row],[farm_expenses]])</f>
        <v>86258781</v>
      </c>
      <c r="AB765" t="str">
        <f>IF(Table13[[#This Row],[Expenses]]&lt;100000000,"LOW",IF(Table13[[#This Row],[Expenses]]&lt;160000000,"AVERAGE","HIGH"))</f>
        <v>LOW</v>
      </c>
      <c r="AC765">
        <v>0</v>
      </c>
    </row>
    <row r="766" spans="1:29" x14ac:dyDescent="0.3">
      <c r="A766">
        <v>778</v>
      </c>
      <c r="B766">
        <v>46</v>
      </c>
      <c r="C766" t="s">
        <v>29</v>
      </c>
      <c r="D766">
        <v>44</v>
      </c>
      <c r="E766">
        <v>1</v>
      </c>
      <c r="F766">
        <v>5</v>
      </c>
      <c r="G766">
        <v>1</v>
      </c>
      <c r="H766">
        <v>5</v>
      </c>
      <c r="I766">
        <v>0</v>
      </c>
      <c r="J766">
        <v>0</v>
      </c>
      <c r="K766">
        <v>0</v>
      </c>
      <c r="L766">
        <v>0</v>
      </c>
      <c r="M766">
        <f>AVERAGE(Table13[[#This Row],[incoming_own_farm]],Table13[[#This Row],[incoming_business]],Table13[[#This Row],[incoming_0_business]])</f>
        <v>0</v>
      </c>
      <c r="N766">
        <f>IF(Table13[[#This Row],[Average Income]]=0,0,1)</f>
        <v>0</v>
      </c>
      <c r="O766">
        <v>0</v>
      </c>
      <c r="P766">
        <v>28912201</v>
      </c>
      <c r="Q766">
        <v>22861940</v>
      </c>
      <c r="R766">
        <v>23399979</v>
      </c>
      <c r="S766">
        <v>26692283</v>
      </c>
      <c r="T766">
        <v>28203066</v>
      </c>
      <c r="U766">
        <v>30028818</v>
      </c>
      <c r="V766">
        <v>31363432</v>
      </c>
      <c r="W766">
        <v>28411718</v>
      </c>
      <c r="X766">
        <v>28292707</v>
      </c>
      <c r="Y766">
        <f>SUM(P766,Table13[[#This Row],[durable_asset]],Table13[[#This Row],[save_asset]],Table13[[#This Row],[incoming_agricultural]],Table13[[#This Row],[lasting_investment]],Table13[[#This Row],[0_lasting_investmen]])</f>
        <v>161907363</v>
      </c>
      <c r="Z766" t="str">
        <f>IF(Table13[[#This Row],[Asset]]&lt;170000000,"LOW",IF(Table13[[#This Row],[Asset]]&lt;250000000,"AVERAGE","HIGH"))</f>
        <v>LOW</v>
      </c>
      <c r="AA766">
        <f>SUM(S766,Table13[[#This Row],[other_expenses]],Table13[[#This Row],[farm_expenses]])</f>
        <v>86258781</v>
      </c>
      <c r="AB766" t="str">
        <f>IF(Table13[[#This Row],[Expenses]]&lt;100000000,"LOW",IF(Table13[[#This Row],[Expenses]]&lt;160000000,"AVERAGE","HIGH"))</f>
        <v>LOW</v>
      </c>
      <c r="AC766">
        <v>0</v>
      </c>
    </row>
    <row r="767" spans="1:29" x14ac:dyDescent="0.3">
      <c r="A767">
        <v>779</v>
      </c>
      <c r="B767">
        <v>49</v>
      </c>
      <c r="C767" t="s">
        <v>30</v>
      </c>
      <c r="D767">
        <v>70</v>
      </c>
      <c r="E767">
        <v>0</v>
      </c>
      <c r="F767">
        <v>0</v>
      </c>
      <c r="G767">
        <v>4</v>
      </c>
      <c r="H767">
        <v>1</v>
      </c>
      <c r="I767">
        <v>0</v>
      </c>
      <c r="J767">
        <v>0</v>
      </c>
      <c r="K767">
        <v>0</v>
      </c>
      <c r="L767">
        <v>0</v>
      </c>
      <c r="M767">
        <f>AVERAGE(Table13[[#This Row],[incoming_own_farm]],Table13[[#This Row],[incoming_business]],Table13[[#This Row],[incoming_0_business]])</f>
        <v>0</v>
      </c>
      <c r="N767">
        <f>IF(Table13[[#This Row],[Average Income]]=0,0,1)</f>
        <v>0</v>
      </c>
      <c r="O767">
        <v>0</v>
      </c>
      <c r="P767">
        <v>96092224</v>
      </c>
      <c r="Q767">
        <v>22861940</v>
      </c>
      <c r="R767">
        <v>14537762</v>
      </c>
      <c r="S767">
        <v>33365355</v>
      </c>
      <c r="T767">
        <v>3203074</v>
      </c>
      <c r="U767">
        <v>41373043</v>
      </c>
      <c r="V767">
        <v>27804461</v>
      </c>
      <c r="W767">
        <v>96092224</v>
      </c>
      <c r="X767">
        <v>27804461</v>
      </c>
      <c r="Y767">
        <f>SUM(P767,Table13[[#This Row],[durable_asset]],Table13[[#This Row],[save_asset]],Table13[[#This Row],[incoming_agricultural]],Table13[[#This Row],[lasting_investment]],Table13[[#This Row],[0_lasting_investmen]])</f>
        <v>298761654</v>
      </c>
      <c r="Z767" t="str">
        <f>IF(Table13[[#This Row],[Asset]]&lt;170000000,"LOW",IF(Table13[[#This Row],[Asset]]&lt;250000000,"AVERAGE","HIGH"))</f>
        <v>HIGH</v>
      </c>
      <c r="AA767">
        <f>SUM(S767,Table13[[#This Row],[other_expenses]],Table13[[#This Row],[farm_expenses]])</f>
        <v>64372890</v>
      </c>
      <c r="AB767" t="str">
        <f>IF(Table13[[#This Row],[Expenses]]&lt;100000000,"LOW",IF(Table13[[#This Row],[Expenses]]&lt;160000000,"AVERAGE","HIGH"))</f>
        <v>LOW</v>
      </c>
      <c r="AC767">
        <v>1</v>
      </c>
    </row>
    <row r="768" spans="1:29" x14ac:dyDescent="0.3">
      <c r="A768">
        <v>780</v>
      </c>
      <c r="B768">
        <v>71</v>
      </c>
      <c r="C768" t="s">
        <v>29</v>
      </c>
      <c r="D768">
        <v>73</v>
      </c>
      <c r="E768">
        <v>0</v>
      </c>
      <c r="F768">
        <v>0</v>
      </c>
      <c r="G768">
        <v>1</v>
      </c>
      <c r="H768">
        <v>1</v>
      </c>
      <c r="I768">
        <v>0</v>
      </c>
      <c r="J768">
        <v>1</v>
      </c>
      <c r="K768">
        <v>0</v>
      </c>
      <c r="L768">
        <v>0</v>
      </c>
      <c r="M768">
        <f>AVERAGE(Table13[[#This Row],[incoming_own_farm]],Table13[[#This Row],[incoming_business]],Table13[[#This Row],[incoming_0_business]])</f>
        <v>0.33333333333333331</v>
      </c>
      <c r="N768">
        <f>IF(Table13[[#This Row],[Average Income]]=0,0,1)</f>
        <v>1</v>
      </c>
      <c r="O768">
        <v>0</v>
      </c>
      <c r="P768">
        <v>12251758</v>
      </c>
      <c r="Q768">
        <v>22861940</v>
      </c>
      <c r="R768">
        <v>36786354</v>
      </c>
      <c r="S768">
        <v>16682677</v>
      </c>
      <c r="T768">
        <v>45643806</v>
      </c>
      <c r="U768">
        <v>16682677</v>
      </c>
      <c r="V768">
        <v>13902231</v>
      </c>
      <c r="W768">
        <v>14877454</v>
      </c>
      <c r="X768">
        <v>13902231</v>
      </c>
      <c r="Y768">
        <f>SUM(P768,Table13[[#This Row],[durable_asset]],Table13[[#This Row],[save_asset]],Table13[[#This Row],[incoming_agricultural]],Table13[[#This Row],[lasting_investment]],Table13[[#This Row],[0_lasting_investmen]])</f>
        <v>117362414</v>
      </c>
      <c r="Z768" t="str">
        <f>IF(Table13[[#This Row],[Asset]]&lt;170000000,"LOW",IF(Table13[[#This Row],[Asset]]&lt;250000000,"AVERAGE","HIGH"))</f>
        <v>LOW</v>
      </c>
      <c r="AA768">
        <f>SUM(S768,Table13[[#This Row],[other_expenses]],Table13[[#This Row],[farm_expenses]])</f>
        <v>76228714</v>
      </c>
      <c r="AB768" t="str">
        <f>IF(Table13[[#This Row],[Expenses]]&lt;100000000,"LOW",IF(Table13[[#This Row],[Expenses]]&lt;160000000,"AVERAGE","HIGH"))</f>
        <v>LOW</v>
      </c>
      <c r="AC768">
        <v>0</v>
      </c>
    </row>
    <row r="769" spans="1:29" x14ac:dyDescent="0.3">
      <c r="A769">
        <v>781</v>
      </c>
      <c r="B769">
        <v>46</v>
      </c>
      <c r="C769" t="s">
        <v>29</v>
      </c>
      <c r="D769">
        <v>19</v>
      </c>
      <c r="E769">
        <v>1</v>
      </c>
      <c r="F769">
        <v>2</v>
      </c>
      <c r="G769">
        <v>9</v>
      </c>
      <c r="H769">
        <v>5</v>
      </c>
      <c r="I769">
        <v>0</v>
      </c>
      <c r="J769">
        <v>0</v>
      </c>
      <c r="K769">
        <v>0</v>
      </c>
      <c r="L769">
        <v>0</v>
      </c>
      <c r="M769">
        <f>AVERAGE(Table13[[#This Row],[incoming_own_farm]],Table13[[#This Row],[incoming_business]],Table13[[#This Row],[incoming_0_business]])</f>
        <v>0</v>
      </c>
      <c r="N769">
        <f>IF(Table13[[#This Row],[Average Income]]=0,0,1)</f>
        <v>0</v>
      </c>
      <c r="O769">
        <v>0</v>
      </c>
      <c r="P769">
        <v>28912201</v>
      </c>
      <c r="Q769">
        <v>22861940</v>
      </c>
      <c r="R769">
        <v>23399979</v>
      </c>
      <c r="S769">
        <v>26692283</v>
      </c>
      <c r="T769">
        <v>28203066</v>
      </c>
      <c r="U769">
        <v>30028818</v>
      </c>
      <c r="V769">
        <v>31363432</v>
      </c>
      <c r="W769">
        <v>28411718</v>
      </c>
      <c r="X769">
        <v>28292707</v>
      </c>
      <c r="Y769">
        <f>SUM(P769,Table13[[#This Row],[durable_asset]],Table13[[#This Row],[save_asset]],Table13[[#This Row],[incoming_agricultural]],Table13[[#This Row],[lasting_investment]],Table13[[#This Row],[0_lasting_investmen]])</f>
        <v>161907363</v>
      </c>
      <c r="Z769" t="str">
        <f>IF(Table13[[#This Row],[Asset]]&lt;170000000,"LOW",IF(Table13[[#This Row],[Asset]]&lt;250000000,"AVERAGE","HIGH"))</f>
        <v>LOW</v>
      </c>
      <c r="AA769">
        <f>SUM(S769,Table13[[#This Row],[other_expenses]],Table13[[#This Row],[farm_expenses]])</f>
        <v>86258781</v>
      </c>
      <c r="AB769" t="str">
        <f>IF(Table13[[#This Row],[Expenses]]&lt;100000000,"LOW",IF(Table13[[#This Row],[Expenses]]&lt;160000000,"AVERAGE","HIGH"))</f>
        <v>LOW</v>
      </c>
      <c r="AC769">
        <v>0</v>
      </c>
    </row>
    <row r="770" spans="1:29" x14ac:dyDescent="0.3">
      <c r="A770">
        <v>782</v>
      </c>
      <c r="B770">
        <v>153</v>
      </c>
      <c r="C770" t="s">
        <v>29</v>
      </c>
      <c r="D770">
        <v>38</v>
      </c>
      <c r="E770">
        <v>1</v>
      </c>
      <c r="F770">
        <v>0</v>
      </c>
      <c r="G770">
        <v>7</v>
      </c>
      <c r="H770">
        <v>2</v>
      </c>
      <c r="I770">
        <v>0</v>
      </c>
      <c r="J770">
        <v>0</v>
      </c>
      <c r="K770">
        <v>1</v>
      </c>
      <c r="L770">
        <v>1</v>
      </c>
      <c r="M770">
        <f>AVERAGE(Table13[[#This Row],[incoming_own_farm]],Table13[[#This Row],[incoming_business]],Table13[[#This Row],[incoming_0_business]])</f>
        <v>0.66666666666666663</v>
      </c>
      <c r="N770">
        <f>IF(Table13[[#This Row],[Average Income]]=0,0,1)</f>
        <v>1</v>
      </c>
      <c r="O770">
        <v>0</v>
      </c>
      <c r="P770">
        <v>38002625</v>
      </c>
      <c r="Q770">
        <v>325112</v>
      </c>
      <c r="R770">
        <v>1601537</v>
      </c>
      <c r="S770">
        <v>46711496</v>
      </c>
      <c r="T770">
        <v>26745668</v>
      </c>
      <c r="U770">
        <v>30028818</v>
      </c>
      <c r="V770">
        <v>31363432</v>
      </c>
      <c r="W770">
        <v>73396594</v>
      </c>
      <c r="X770">
        <v>73670708</v>
      </c>
      <c r="Y770">
        <f>SUM(P770,Table13[[#This Row],[durable_asset]],Table13[[#This Row],[save_asset]],Table13[[#This Row],[incoming_agricultural]],Table13[[#This Row],[lasting_investment]],Table13[[#This Row],[0_lasting_investmen]])</f>
        <v>217025394</v>
      </c>
      <c r="Z770" t="str">
        <f>IF(Table13[[#This Row],[Asset]]&lt;170000000,"LOW",IF(Table13[[#This Row],[Asset]]&lt;250000000,"AVERAGE","HIGH"))</f>
        <v>AVERAGE</v>
      </c>
      <c r="AA770">
        <f>SUM(S770,Table13[[#This Row],[other_expenses]],Table13[[#This Row],[farm_expenses]])</f>
        <v>104820596</v>
      </c>
      <c r="AB770" t="str">
        <f>IF(Table13[[#This Row],[Expenses]]&lt;100000000,"LOW",IF(Table13[[#This Row],[Expenses]]&lt;160000000,"AVERAGE","HIGH"))</f>
        <v>AVERAGE</v>
      </c>
      <c r="AC770">
        <v>0</v>
      </c>
    </row>
    <row r="771" spans="1:29" x14ac:dyDescent="0.3">
      <c r="A771">
        <v>783</v>
      </c>
      <c r="B771">
        <v>138</v>
      </c>
      <c r="C771" t="s">
        <v>29</v>
      </c>
      <c r="D771">
        <v>55</v>
      </c>
      <c r="E771">
        <v>1</v>
      </c>
      <c r="F771">
        <v>2</v>
      </c>
      <c r="G771">
        <v>8</v>
      </c>
      <c r="H771">
        <v>5</v>
      </c>
      <c r="I771">
        <v>0</v>
      </c>
      <c r="J771">
        <v>0</v>
      </c>
      <c r="K771">
        <v>0</v>
      </c>
      <c r="L771">
        <v>0</v>
      </c>
      <c r="M771">
        <f>AVERAGE(Table13[[#This Row],[incoming_own_farm]],Table13[[#This Row],[incoming_business]],Table13[[#This Row],[incoming_0_business]])</f>
        <v>0</v>
      </c>
      <c r="N771">
        <f>IF(Table13[[#This Row],[Average Income]]=0,0,1)</f>
        <v>0</v>
      </c>
      <c r="O771">
        <v>0</v>
      </c>
      <c r="P771">
        <v>28912201</v>
      </c>
      <c r="Q771">
        <v>22861940</v>
      </c>
      <c r="R771">
        <v>23399979</v>
      </c>
      <c r="S771">
        <v>26692283</v>
      </c>
      <c r="T771">
        <v>28203066</v>
      </c>
      <c r="U771">
        <v>30028818</v>
      </c>
      <c r="V771">
        <v>31363432</v>
      </c>
      <c r="W771">
        <v>28411718</v>
      </c>
      <c r="X771">
        <v>28292707</v>
      </c>
      <c r="Y771">
        <f>SUM(P771,Table13[[#This Row],[durable_asset]],Table13[[#This Row],[save_asset]],Table13[[#This Row],[incoming_agricultural]],Table13[[#This Row],[lasting_investment]],Table13[[#This Row],[0_lasting_investmen]])</f>
        <v>161907363</v>
      </c>
      <c r="Z771" t="str">
        <f>IF(Table13[[#This Row],[Asset]]&lt;170000000,"LOW",IF(Table13[[#This Row],[Asset]]&lt;250000000,"AVERAGE","HIGH"))</f>
        <v>LOW</v>
      </c>
      <c r="AA771">
        <f>SUM(S771,Table13[[#This Row],[other_expenses]],Table13[[#This Row],[farm_expenses]])</f>
        <v>86258781</v>
      </c>
      <c r="AB771" t="str">
        <f>IF(Table13[[#This Row],[Expenses]]&lt;100000000,"LOW",IF(Table13[[#This Row],[Expenses]]&lt;160000000,"AVERAGE","HIGH"))</f>
        <v>LOW</v>
      </c>
      <c r="AC771">
        <v>0</v>
      </c>
    </row>
    <row r="772" spans="1:29" x14ac:dyDescent="0.3">
      <c r="A772">
        <v>784</v>
      </c>
      <c r="B772">
        <v>70</v>
      </c>
      <c r="C772" t="s">
        <v>29</v>
      </c>
      <c r="D772">
        <v>23</v>
      </c>
      <c r="E772">
        <v>1</v>
      </c>
      <c r="F772">
        <v>5</v>
      </c>
      <c r="G772">
        <v>6</v>
      </c>
      <c r="H772">
        <v>5</v>
      </c>
      <c r="I772">
        <v>0</v>
      </c>
      <c r="J772">
        <v>0</v>
      </c>
      <c r="K772">
        <v>0</v>
      </c>
      <c r="L772">
        <v>0</v>
      </c>
      <c r="M772">
        <f>AVERAGE(Table13[[#This Row],[incoming_own_farm]],Table13[[#This Row],[incoming_business]],Table13[[#This Row],[incoming_0_business]])</f>
        <v>0</v>
      </c>
      <c r="N772">
        <f>IF(Table13[[#This Row],[Average Income]]=0,0,1)</f>
        <v>0</v>
      </c>
      <c r="O772">
        <v>0</v>
      </c>
      <c r="P772">
        <v>28912201</v>
      </c>
      <c r="Q772">
        <v>22861940</v>
      </c>
      <c r="R772">
        <v>23399979</v>
      </c>
      <c r="S772">
        <v>26692283</v>
      </c>
      <c r="T772">
        <v>28203066</v>
      </c>
      <c r="U772">
        <v>30028818</v>
      </c>
      <c r="V772">
        <v>31363432</v>
      </c>
      <c r="W772">
        <v>28411718</v>
      </c>
      <c r="X772">
        <v>28292707</v>
      </c>
      <c r="Y772">
        <f>SUM(P772,Table13[[#This Row],[durable_asset]],Table13[[#This Row],[save_asset]],Table13[[#This Row],[incoming_agricultural]],Table13[[#This Row],[lasting_investment]],Table13[[#This Row],[0_lasting_investmen]])</f>
        <v>161907363</v>
      </c>
      <c r="Z772" t="str">
        <f>IF(Table13[[#This Row],[Asset]]&lt;170000000,"LOW",IF(Table13[[#This Row],[Asset]]&lt;250000000,"AVERAGE","HIGH"))</f>
        <v>LOW</v>
      </c>
      <c r="AA772">
        <f>SUM(S772,Table13[[#This Row],[other_expenses]],Table13[[#This Row],[farm_expenses]])</f>
        <v>86258781</v>
      </c>
      <c r="AB772" t="str">
        <f>IF(Table13[[#This Row],[Expenses]]&lt;100000000,"LOW",IF(Table13[[#This Row],[Expenses]]&lt;160000000,"AVERAGE","HIGH"))</f>
        <v>LOW</v>
      </c>
      <c r="AC772">
        <v>0</v>
      </c>
    </row>
    <row r="773" spans="1:29" x14ac:dyDescent="0.3">
      <c r="A773">
        <v>785</v>
      </c>
      <c r="B773">
        <v>113</v>
      </c>
      <c r="C773" t="s">
        <v>29</v>
      </c>
      <c r="D773">
        <v>57</v>
      </c>
      <c r="E773">
        <v>1</v>
      </c>
      <c r="F773">
        <v>1</v>
      </c>
      <c r="G773">
        <v>1</v>
      </c>
      <c r="H773">
        <v>5</v>
      </c>
      <c r="I773">
        <v>0</v>
      </c>
      <c r="J773">
        <v>1</v>
      </c>
      <c r="K773">
        <v>0</v>
      </c>
      <c r="L773">
        <v>0</v>
      </c>
      <c r="M773">
        <f>AVERAGE(Table13[[#This Row],[incoming_own_farm]],Table13[[#This Row],[incoming_business]],Table13[[#This Row],[incoming_0_business]])</f>
        <v>0.33333333333333331</v>
      </c>
      <c r="N773">
        <f>IF(Table13[[#This Row],[Average Income]]=0,0,1)</f>
        <v>1</v>
      </c>
      <c r="O773">
        <v>0</v>
      </c>
      <c r="P773">
        <v>82890149</v>
      </c>
      <c r="Q773">
        <v>35634198</v>
      </c>
      <c r="R773">
        <v>23399979</v>
      </c>
      <c r="S773">
        <v>16682677</v>
      </c>
      <c r="T773">
        <v>24023054</v>
      </c>
      <c r="U773">
        <v>65396094</v>
      </c>
      <c r="V773">
        <v>40583391</v>
      </c>
      <c r="W773">
        <v>12396957</v>
      </c>
      <c r="X773">
        <v>23276783</v>
      </c>
      <c r="Y773">
        <f>SUM(P773,Table13[[#This Row],[durable_asset]],Table13[[#This Row],[save_asset]],Table13[[#This Row],[incoming_agricultural]],Table13[[#This Row],[lasting_investment]],Table13[[#This Row],[0_lasting_investmen]])</f>
        <v>242994160</v>
      </c>
      <c r="Z773" t="str">
        <f>IF(Table13[[#This Row],[Asset]]&lt;170000000,"LOW",IF(Table13[[#This Row],[Asset]]&lt;250000000,"AVERAGE","HIGH"))</f>
        <v>AVERAGE</v>
      </c>
      <c r="AA773">
        <f>SUM(S773,Table13[[#This Row],[other_expenses]],Table13[[#This Row],[farm_expenses]])</f>
        <v>81289122</v>
      </c>
      <c r="AB773" t="str">
        <f>IF(Table13[[#This Row],[Expenses]]&lt;100000000,"LOW",IF(Table13[[#This Row],[Expenses]]&lt;160000000,"AVERAGE","HIGH"))</f>
        <v>LOW</v>
      </c>
      <c r="AC773">
        <v>0</v>
      </c>
    </row>
    <row r="774" spans="1:29" x14ac:dyDescent="0.3">
      <c r="A774">
        <v>786</v>
      </c>
      <c r="B774">
        <v>115</v>
      </c>
      <c r="C774" t="s">
        <v>29</v>
      </c>
      <c r="D774">
        <v>37</v>
      </c>
      <c r="E774">
        <v>1</v>
      </c>
      <c r="F774">
        <v>8</v>
      </c>
      <c r="G774">
        <v>10</v>
      </c>
      <c r="H774">
        <v>10</v>
      </c>
      <c r="I774">
        <v>1</v>
      </c>
      <c r="J774">
        <v>0</v>
      </c>
      <c r="K774">
        <v>0</v>
      </c>
      <c r="L774">
        <v>1</v>
      </c>
      <c r="M774">
        <f>AVERAGE(Table13[[#This Row],[incoming_own_farm]],Table13[[#This Row],[incoming_business]],Table13[[#This Row],[incoming_0_business]])</f>
        <v>0.33333333333333331</v>
      </c>
      <c r="N774">
        <f>IF(Table13[[#This Row],[Average Income]]=0,0,1)</f>
        <v>1</v>
      </c>
      <c r="O774">
        <v>1</v>
      </c>
      <c r="P774">
        <v>13080371</v>
      </c>
      <c r="Q774">
        <v>16816139</v>
      </c>
      <c r="R774">
        <v>23399979</v>
      </c>
      <c r="S774">
        <v>16082102</v>
      </c>
      <c r="T774">
        <v>20819981</v>
      </c>
      <c r="U774">
        <v>30028818</v>
      </c>
      <c r="V774">
        <v>31363432</v>
      </c>
      <c r="W774">
        <v>14922137</v>
      </c>
      <c r="X774">
        <v>6406148</v>
      </c>
      <c r="Y774">
        <f>SUM(P774,Table13[[#This Row],[durable_asset]],Table13[[#This Row],[save_asset]],Table13[[#This Row],[incoming_agricultural]],Table13[[#This Row],[lasting_investment]],Table13[[#This Row],[0_lasting_investmen]])</f>
        <v>104653592</v>
      </c>
      <c r="Z774" t="str">
        <f>IF(Table13[[#This Row],[Asset]]&lt;170000000,"LOW",IF(Table13[[#This Row],[Asset]]&lt;250000000,"AVERAGE","HIGH"))</f>
        <v>LOW</v>
      </c>
      <c r="AA774">
        <f>SUM(S774,Table13[[#This Row],[other_expenses]],Table13[[#This Row],[farm_expenses]])</f>
        <v>68265515</v>
      </c>
      <c r="AB774" t="str">
        <f>IF(Table13[[#This Row],[Expenses]]&lt;100000000,"LOW",IF(Table13[[#This Row],[Expenses]]&lt;160000000,"AVERAGE","HIGH"))</f>
        <v>LOW</v>
      </c>
      <c r="AC774">
        <v>0</v>
      </c>
    </row>
    <row r="775" spans="1:29" x14ac:dyDescent="0.3">
      <c r="A775">
        <v>787</v>
      </c>
      <c r="B775">
        <v>63</v>
      </c>
      <c r="C775" t="s">
        <v>30</v>
      </c>
      <c r="D775">
        <v>43</v>
      </c>
      <c r="E775">
        <v>0</v>
      </c>
      <c r="F775">
        <v>0</v>
      </c>
      <c r="G775">
        <v>9</v>
      </c>
      <c r="H775">
        <v>5</v>
      </c>
      <c r="I775">
        <v>0</v>
      </c>
      <c r="J775">
        <v>0</v>
      </c>
      <c r="K775">
        <v>0</v>
      </c>
      <c r="L775">
        <v>0</v>
      </c>
      <c r="M775">
        <f>AVERAGE(Table13[[#This Row],[incoming_own_farm]],Table13[[#This Row],[incoming_business]],Table13[[#This Row],[incoming_0_business]])</f>
        <v>0</v>
      </c>
      <c r="N775">
        <f>IF(Table13[[#This Row],[Average Income]]=0,0,1)</f>
        <v>0</v>
      </c>
      <c r="O775">
        <v>0</v>
      </c>
      <c r="P775">
        <v>28912201</v>
      </c>
      <c r="Q775">
        <v>22861940</v>
      </c>
      <c r="R775">
        <v>23399979</v>
      </c>
      <c r="S775">
        <v>26692283</v>
      </c>
      <c r="T775">
        <v>28203066</v>
      </c>
      <c r="U775">
        <v>30028818</v>
      </c>
      <c r="V775">
        <v>31363432</v>
      </c>
      <c r="W775">
        <v>28411718</v>
      </c>
      <c r="X775">
        <v>28292707</v>
      </c>
      <c r="Y775">
        <f>SUM(P775,Table13[[#This Row],[durable_asset]],Table13[[#This Row],[save_asset]],Table13[[#This Row],[incoming_agricultural]],Table13[[#This Row],[lasting_investment]],Table13[[#This Row],[0_lasting_investmen]])</f>
        <v>161907363</v>
      </c>
      <c r="Z775" t="str">
        <f>IF(Table13[[#This Row],[Asset]]&lt;170000000,"LOW",IF(Table13[[#This Row],[Asset]]&lt;250000000,"AVERAGE","HIGH"))</f>
        <v>LOW</v>
      </c>
      <c r="AA775">
        <f>SUM(S775,Table13[[#This Row],[other_expenses]],Table13[[#This Row],[farm_expenses]])</f>
        <v>86258781</v>
      </c>
      <c r="AB775" t="str">
        <f>IF(Table13[[#This Row],[Expenses]]&lt;100000000,"LOW",IF(Table13[[#This Row],[Expenses]]&lt;160000000,"AVERAGE","HIGH"))</f>
        <v>LOW</v>
      </c>
      <c r="AC775">
        <v>0</v>
      </c>
    </row>
    <row r="776" spans="1:29" x14ac:dyDescent="0.3">
      <c r="A776">
        <v>788</v>
      </c>
      <c r="B776">
        <v>115</v>
      </c>
      <c r="C776" t="s">
        <v>29</v>
      </c>
      <c r="D776">
        <v>33</v>
      </c>
      <c r="E776">
        <v>1</v>
      </c>
      <c r="F776">
        <v>2</v>
      </c>
      <c r="G776">
        <v>10</v>
      </c>
      <c r="H776">
        <v>4</v>
      </c>
      <c r="I776">
        <v>1</v>
      </c>
      <c r="J776">
        <v>0</v>
      </c>
      <c r="K776">
        <v>0</v>
      </c>
      <c r="L776">
        <v>0</v>
      </c>
      <c r="M776">
        <f>AVERAGE(Table13[[#This Row],[incoming_own_farm]],Table13[[#This Row],[incoming_business]],Table13[[#This Row],[incoming_0_business]])</f>
        <v>0</v>
      </c>
      <c r="N776">
        <f>IF(Table13[[#This Row],[Average Income]]=0,0,1)</f>
        <v>0</v>
      </c>
      <c r="O776">
        <v>1</v>
      </c>
      <c r="P776">
        <v>28912201</v>
      </c>
      <c r="Q776">
        <v>14814217</v>
      </c>
      <c r="R776">
        <v>3203074</v>
      </c>
      <c r="S776">
        <v>19351906</v>
      </c>
      <c r="T776">
        <v>12892373</v>
      </c>
      <c r="U776">
        <v>10276529</v>
      </c>
      <c r="V776">
        <v>10762552</v>
      </c>
      <c r="W776">
        <v>18185898</v>
      </c>
      <c r="X776">
        <v>92174015</v>
      </c>
      <c r="Y776">
        <f>SUM(P776,Table13[[#This Row],[durable_asset]],Table13[[#This Row],[save_asset]],Table13[[#This Row],[incoming_agricultural]],Table13[[#This Row],[lasting_investment]],Table13[[#This Row],[0_lasting_investmen]])</f>
        <v>167565934</v>
      </c>
      <c r="Z776" t="str">
        <f>IF(Table13[[#This Row],[Asset]]&lt;170000000,"LOW",IF(Table13[[#This Row],[Asset]]&lt;250000000,"AVERAGE","HIGH"))</f>
        <v>LOW</v>
      </c>
      <c r="AA776">
        <f>SUM(S776,Table13[[#This Row],[other_expenses]],Table13[[#This Row],[farm_expenses]])</f>
        <v>43006831</v>
      </c>
      <c r="AB776" t="str">
        <f>IF(Table13[[#This Row],[Expenses]]&lt;100000000,"LOW",IF(Table13[[#This Row],[Expenses]]&lt;160000000,"AVERAGE","HIGH"))</f>
        <v>LOW</v>
      </c>
      <c r="AC776">
        <v>1</v>
      </c>
    </row>
    <row r="777" spans="1:29" x14ac:dyDescent="0.3">
      <c r="A777">
        <v>789</v>
      </c>
      <c r="B777">
        <v>55</v>
      </c>
      <c r="C777" t="s">
        <v>29</v>
      </c>
      <c r="D777">
        <v>24</v>
      </c>
      <c r="E777">
        <v>1</v>
      </c>
      <c r="F777">
        <v>2</v>
      </c>
      <c r="G777">
        <v>9</v>
      </c>
      <c r="H777">
        <v>5</v>
      </c>
      <c r="I777">
        <v>0</v>
      </c>
      <c r="J777">
        <v>0</v>
      </c>
      <c r="K777">
        <v>0</v>
      </c>
      <c r="L777">
        <v>0</v>
      </c>
      <c r="M777">
        <f>AVERAGE(Table13[[#This Row],[incoming_own_farm]],Table13[[#This Row],[incoming_business]],Table13[[#This Row],[incoming_0_business]])</f>
        <v>0</v>
      </c>
      <c r="N777">
        <f>IF(Table13[[#This Row],[Average Income]]=0,0,1)</f>
        <v>0</v>
      </c>
      <c r="O777">
        <v>0</v>
      </c>
      <c r="P777">
        <v>28912201</v>
      </c>
      <c r="Q777">
        <v>22861940</v>
      </c>
      <c r="R777">
        <v>23399979</v>
      </c>
      <c r="S777">
        <v>26692283</v>
      </c>
      <c r="T777">
        <v>28203066</v>
      </c>
      <c r="U777">
        <v>30028818</v>
      </c>
      <c r="V777">
        <v>31363432</v>
      </c>
      <c r="W777">
        <v>28411718</v>
      </c>
      <c r="X777">
        <v>28292707</v>
      </c>
      <c r="Y777">
        <f>SUM(P777,Table13[[#This Row],[durable_asset]],Table13[[#This Row],[save_asset]],Table13[[#This Row],[incoming_agricultural]],Table13[[#This Row],[lasting_investment]],Table13[[#This Row],[0_lasting_investmen]])</f>
        <v>161907363</v>
      </c>
      <c r="Z777" t="str">
        <f>IF(Table13[[#This Row],[Asset]]&lt;170000000,"LOW",IF(Table13[[#This Row],[Asset]]&lt;250000000,"AVERAGE","HIGH"))</f>
        <v>LOW</v>
      </c>
      <c r="AA777">
        <f>SUM(S777,Table13[[#This Row],[other_expenses]],Table13[[#This Row],[farm_expenses]])</f>
        <v>86258781</v>
      </c>
      <c r="AB777" t="str">
        <f>IF(Table13[[#This Row],[Expenses]]&lt;100000000,"LOW",IF(Table13[[#This Row],[Expenses]]&lt;160000000,"AVERAGE","HIGH"))</f>
        <v>LOW</v>
      </c>
      <c r="AC777">
        <v>0</v>
      </c>
    </row>
    <row r="778" spans="1:29" x14ac:dyDescent="0.3">
      <c r="A778">
        <v>790</v>
      </c>
      <c r="B778">
        <v>70</v>
      </c>
      <c r="C778" t="s">
        <v>29</v>
      </c>
      <c r="D778">
        <v>37</v>
      </c>
      <c r="E778">
        <v>0</v>
      </c>
      <c r="F778">
        <v>6</v>
      </c>
      <c r="G778">
        <v>10</v>
      </c>
      <c r="H778">
        <v>5</v>
      </c>
      <c r="I778">
        <v>0</v>
      </c>
      <c r="J778">
        <v>0</v>
      </c>
      <c r="K778">
        <v>0</v>
      </c>
      <c r="L778">
        <v>0</v>
      </c>
      <c r="M778">
        <f>AVERAGE(Table13[[#This Row],[incoming_own_farm]],Table13[[#This Row],[incoming_business]],Table13[[#This Row],[incoming_0_business]])</f>
        <v>0</v>
      </c>
      <c r="N778">
        <f>IF(Table13[[#This Row],[Average Income]]=0,0,1)</f>
        <v>0</v>
      </c>
      <c r="O778">
        <v>0</v>
      </c>
      <c r="P778">
        <v>28912201</v>
      </c>
      <c r="Q778">
        <v>22861940</v>
      </c>
      <c r="R778">
        <v>23399979</v>
      </c>
      <c r="S778">
        <v>26692283</v>
      </c>
      <c r="T778">
        <v>28203066</v>
      </c>
      <c r="U778">
        <v>30028818</v>
      </c>
      <c r="V778">
        <v>31363432</v>
      </c>
      <c r="W778">
        <v>28411718</v>
      </c>
      <c r="X778">
        <v>28292707</v>
      </c>
      <c r="Y778">
        <f>SUM(P778,Table13[[#This Row],[durable_asset]],Table13[[#This Row],[save_asset]],Table13[[#This Row],[incoming_agricultural]],Table13[[#This Row],[lasting_investment]],Table13[[#This Row],[0_lasting_investmen]])</f>
        <v>161907363</v>
      </c>
      <c r="Z778" t="str">
        <f>IF(Table13[[#This Row],[Asset]]&lt;170000000,"LOW",IF(Table13[[#This Row],[Asset]]&lt;250000000,"AVERAGE","HIGH"))</f>
        <v>LOW</v>
      </c>
      <c r="AA778">
        <f>SUM(S778,Table13[[#This Row],[other_expenses]],Table13[[#This Row],[farm_expenses]])</f>
        <v>86258781</v>
      </c>
      <c r="AB778" t="str">
        <f>IF(Table13[[#This Row],[Expenses]]&lt;100000000,"LOW",IF(Table13[[#This Row],[Expenses]]&lt;160000000,"AVERAGE","HIGH"))</f>
        <v>LOW</v>
      </c>
      <c r="AC778">
        <v>0</v>
      </c>
    </row>
    <row r="779" spans="1:29" x14ac:dyDescent="0.3">
      <c r="A779">
        <v>791</v>
      </c>
      <c r="B779">
        <v>144</v>
      </c>
      <c r="C779" t="s">
        <v>30</v>
      </c>
      <c r="D779">
        <v>65</v>
      </c>
      <c r="E779">
        <v>0</v>
      </c>
      <c r="F779">
        <v>1</v>
      </c>
      <c r="G779">
        <v>10</v>
      </c>
      <c r="H779">
        <v>3</v>
      </c>
      <c r="I779">
        <v>0</v>
      </c>
      <c r="J779">
        <v>1</v>
      </c>
      <c r="K779">
        <v>0</v>
      </c>
      <c r="L779">
        <v>0</v>
      </c>
      <c r="M779">
        <f>AVERAGE(Table13[[#This Row],[incoming_own_farm]],Table13[[#This Row],[incoming_business]],Table13[[#This Row],[incoming_0_business]])</f>
        <v>0.33333333333333331</v>
      </c>
      <c r="N779">
        <f>IF(Table13[[#This Row],[Average Income]]=0,0,1)</f>
        <v>1</v>
      </c>
      <c r="O779">
        <v>0</v>
      </c>
      <c r="P779">
        <v>35524435</v>
      </c>
      <c r="Q779">
        <v>21941057</v>
      </c>
      <c r="R779">
        <v>3203074</v>
      </c>
      <c r="S779">
        <v>26692283</v>
      </c>
      <c r="T779">
        <v>48046112</v>
      </c>
      <c r="U779">
        <v>10676913</v>
      </c>
      <c r="V779">
        <v>54986105</v>
      </c>
      <c r="W779">
        <v>6339118</v>
      </c>
      <c r="X779">
        <v>28453974</v>
      </c>
      <c r="Y779">
        <f>SUM(P779,Table13[[#This Row],[durable_asset]],Table13[[#This Row],[save_asset]],Table13[[#This Row],[incoming_agricultural]],Table13[[#This Row],[lasting_investment]],Table13[[#This Row],[0_lasting_investmen]])</f>
        <v>106138571</v>
      </c>
      <c r="Z779" t="str">
        <f>IF(Table13[[#This Row],[Asset]]&lt;170000000,"LOW",IF(Table13[[#This Row],[Asset]]&lt;250000000,"AVERAGE","HIGH"))</f>
        <v>LOW</v>
      </c>
      <c r="AA779">
        <f>SUM(S779,Table13[[#This Row],[other_expenses]],Table13[[#This Row],[farm_expenses]])</f>
        <v>129724500</v>
      </c>
      <c r="AB779" t="str">
        <f>IF(Table13[[#This Row],[Expenses]]&lt;100000000,"LOW",IF(Table13[[#This Row],[Expenses]]&lt;160000000,"AVERAGE","HIGH"))</f>
        <v>AVERAGE</v>
      </c>
      <c r="AC779">
        <v>0</v>
      </c>
    </row>
    <row r="780" spans="1:29" x14ac:dyDescent="0.3">
      <c r="A780">
        <v>792</v>
      </c>
      <c r="B780">
        <v>132</v>
      </c>
      <c r="C780" t="s">
        <v>29</v>
      </c>
      <c r="D780">
        <v>20</v>
      </c>
      <c r="E780">
        <v>1</v>
      </c>
      <c r="F780">
        <v>6</v>
      </c>
      <c r="G780">
        <v>10</v>
      </c>
      <c r="H780">
        <v>8</v>
      </c>
      <c r="I780">
        <v>0</v>
      </c>
      <c r="J780">
        <v>0</v>
      </c>
      <c r="K780">
        <v>0</v>
      </c>
      <c r="L780">
        <v>0</v>
      </c>
      <c r="M780">
        <f>AVERAGE(Table13[[#This Row],[incoming_own_farm]],Table13[[#This Row],[incoming_business]],Table13[[#This Row],[incoming_0_business]])</f>
        <v>0</v>
      </c>
      <c r="N780">
        <f>IF(Table13[[#This Row],[Average Income]]=0,0,1)</f>
        <v>0</v>
      </c>
      <c r="O780">
        <v>1</v>
      </c>
      <c r="P780">
        <v>28912201</v>
      </c>
      <c r="Q780">
        <v>34721323</v>
      </c>
      <c r="R780">
        <v>23399979</v>
      </c>
      <c r="S780">
        <v>13346142</v>
      </c>
      <c r="T780">
        <v>75272241</v>
      </c>
      <c r="U780">
        <v>66730709</v>
      </c>
      <c r="V780">
        <v>55608922</v>
      </c>
      <c r="W780">
        <v>4273746</v>
      </c>
      <c r="X780">
        <v>31585867</v>
      </c>
      <c r="Y780">
        <f>SUM(P780,Table13[[#This Row],[durable_asset]],Table13[[#This Row],[save_asset]],Table13[[#This Row],[incoming_agricultural]],Table13[[#This Row],[lasting_investment]],Table13[[#This Row],[0_lasting_investmen]])</f>
        <v>189623825</v>
      </c>
      <c r="Z780" t="str">
        <f>IF(Table13[[#This Row],[Asset]]&lt;170000000,"LOW",IF(Table13[[#This Row],[Asset]]&lt;250000000,"AVERAGE","HIGH"))</f>
        <v>AVERAGE</v>
      </c>
      <c r="AA780">
        <f>SUM(S780,Table13[[#This Row],[other_expenses]],Table13[[#This Row],[farm_expenses]])</f>
        <v>144227305</v>
      </c>
      <c r="AB780" t="str">
        <f>IF(Table13[[#This Row],[Expenses]]&lt;100000000,"LOW",IF(Table13[[#This Row],[Expenses]]&lt;160000000,"AVERAGE","HIGH"))</f>
        <v>AVERAGE</v>
      </c>
      <c r="AC780">
        <v>0</v>
      </c>
    </row>
    <row r="781" spans="1:29" x14ac:dyDescent="0.3">
      <c r="A781">
        <v>793</v>
      </c>
      <c r="B781">
        <v>26</v>
      </c>
      <c r="C781" t="s">
        <v>29</v>
      </c>
      <c r="D781">
        <v>23</v>
      </c>
      <c r="E781">
        <v>1</v>
      </c>
      <c r="F781">
        <v>1</v>
      </c>
      <c r="G781">
        <v>14</v>
      </c>
      <c r="H781">
        <v>3</v>
      </c>
      <c r="I781">
        <v>0</v>
      </c>
      <c r="J781">
        <v>0</v>
      </c>
      <c r="K781">
        <v>0</v>
      </c>
      <c r="L781">
        <v>0</v>
      </c>
      <c r="M781">
        <f>AVERAGE(Table13[[#This Row],[incoming_own_farm]],Table13[[#This Row],[incoming_business]],Table13[[#This Row],[incoming_0_business]])</f>
        <v>0</v>
      </c>
      <c r="N781">
        <f>IF(Table13[[#This Row],[Average Income]]=0,0,1)</f>
        <v>0</v>
      </c>
      <c r="O781">
        <v>0</v>
      </c>
      <c r="P781">
        <v>69186401</v>
      </c>
      <c r="Q781">
        <v>22861940</v>
      </c>
      <c r="R781">
        <v>38647182</v>
      </c>
      <c r="S781">
        <v>19351906</v>
      </c>
      <c r="T781">
        <v>59897485</v>
      </c>
      <c r="U781">
        <v>19351906</v>
      </c>
      <c r="V781">
        <v>40149644</v>
      </c>
      <c r="W781">
        <v>11393668</v>
      </c>
      <c r="X781">
        <v>40149644</v>
      </c>
      <c r="Y781">
        <f>SUM(P781,Table13[[#This Row],[durable_asset]],Table13[[#This Row],[save_asset]],Table13[[#This Row],[incoming_agricultural]],Table13[[#This Row],[lasting_investment]],Table13[[#This Row],[0_lasting_investmen]])</f>
        <v>201590741</v>
      </c>
      <c r="Z781" t="str">
        <f>IF(Table13[[#This Row],[Asset]]&lt;170000000,"LOW",IF(Table13[[#This Row],[Asset]]&lt;250000000,"AVERAGE","HIGH"))</f>
        <v>AVERAGE</v>
      </c>
      <c r="AA781">
        <f>SUM(S781,Table13[[#This Row],[other_expenses]],Table13[[#This Row],[farm_expenses]])</f>
        <v>119399035</v>
      </c>
      <c r="AB781" t="str">
        <f>IF(Table13[[#This Row],[Expenses]]&lt;100000000,"LOW",IF(Table13[[#This Row],[Expenses]]&lt;160000000,"AVERAGE","HIGH"))</f>
        <v>AVERAGE</v>
      </c>
      <c r="AC781">
        <v>0</v>
      </c>
    </row>
    <row r="782" spans="1:29" x14ac:dyDescent="0.3">
      <c r="A782">
        <v>794</v>
      </c>
      <c r="B782">
        <v>116</v>
      </c>
      <c r="C782" t="s">
        <v>29</v>
      </c>
      <c r="D782">
        <v>76</v>
      </c>
      <c r="E782">
        <v>1</v>
      </c>
      <c r="F782">
        <v>0</v>
      </c>
      <c r="G782">
        <v>1</v>
      </c>
      <c r="H782">
        <v>2</v>
      </c>
      <c r="I782">
        <v>0</v>
      </c>
      <c r="J782">
        <v>0</v>
      </c>
      <c r="K782">
        <v>0</v>
      </c>
      <c r="L782">
        <v>0</v>
      </c>
      <c r="M782">
        <f>AVERAGE(Table13[[#This Row],[incoming_own_farm]],Table13[[#This Row],[incoming_business]],Table13[[#This Row],[incoming_0_business]])</f>
        <v>0</v>
      </c>
      <c r="N782">
        <f>IF(Table13[[#This Row],[Average Income]]=0,0,1)</f>
        <v>0</v>
      </c>
      <c r="O782">
        <v>0</v>
      </c>
      <c r="P782">
        <v>16095447</v>
      </c>
      <c r="Q782">
        <v>22861940</v>
      </c>
      <c r="R782">
        <v>13186331</v>
      </c>
      <c r="S782">
        <v>18684597</v>
      </c>
      <c r="T782">
        <v>32671356</v>
      </c>
      <c r="U782">
        <v>18684597</v>
      </c>
      <c r="V782">
        <v>48935852</v>
      </c>
      <c r="W782">
        <v>21220364</v>
      </c>
      <c r="X782">
        <v>48935852</v>
      </c>
      <c r="Y782">
        <f>SUM(P782,Table13[[#This Row],[durable_asset]],Table13[[#This Row],[save_asset]],Table13[[#This Row],[incoming_agricultural]],Table13[[#This Row],[lasting_investment]],Table13[[#This Row],[0_lasting_investmen]])</f>
        <v>140984531</v>
      </c>
      <c r="Z782" t="str">
        <f>IF(Table13[[#This Row],[Asset]]&lt;170000000,"LOW",IF(Table13[[#This Row],[Asset]]&lt;250000000,"AVERAGE","HIGH"))</f>
        <v>LOW</v>
      </c>
      <c r="AA782">
        <f>SUM(S782,Table13[[#This Row],[other_expenses]],Table13[[#This Row],[farm_expenses]])</f>
        <v>100291805</v>
      </c>
      <c r="AB782" t="str">
        <f>IF(Table13[[#This Row],[Expenses]]&lt;100000000,"LOW",IF(Table13[[#This Row],[Expenses]]&lt;160000000,"AVERAGE","HIGH"))</f>
        <v>AVERAGE</v>
      </c>
      <c r="AC782">
        <v>0</v>
      </c>
    </row>
    <row r="783" spans="1:29" x14ac:dyDescent="0.3">
      <c r="A783">
        <v>795</v>
      </c>
      <c r="B783">
        <v>56</v>
      </c>
      <c r="C783" t="s">
        <v>29</v>
      </c>
      <c r="D783">
        <v>31</v>
      </c>
      <c r="E783">
        <v>1</v>
      </c>
      <c r="F783">
        <v>1</v>
      </c>
      <c r="G783">
        <v>10</v>
      </c>
      <c r="H783">
        <v>3</v>
      </c>
      <c r="I783">
        <v>0</v>
      </c>
      <c r="J783">
        <v>0</v>
      </c>
      <c r="K783">
        <v>1</v>
      </c>
      <c r="L783">
        <v>1</v>
      </c>
      <c r="M783">
        <f>AVERAGE(Table13[[#This Row],[incoming_own_farm]],Table13[[#This Row],[incoming_business]],Table13[[#This Row],[incoming_0_business]])</f>
        <v>0.66666666666666663</v>
      </c>
      <c r="N783">
        <f>IF(Table13[[#This Row],[Average Income]]=0,0,1)</f>
        <v>1</v>
      </c>
      <c r="O783">
        <v>0</v>
      </c>
      <c r="P783">
        <v>77792801</v>
      </c>
      <c r="Q783">
        <v>27130035</v>
      </c>
      <c r="R783">
        <v>23399979</v>
      </c>
      <c r="S783">
        <v>40038424</v>
      </c>
      <c r="T783">
        <v>14573987</v>
      </c>
      <c r="U783">
        <v>36034582</v>
      </c>
      <c r="V783">
        <v>43374962</v>
      </c>
      <c r="W783">
        <v>39938141</v>
      </c>
      <c r="X783">
        <v>14880948</v>
      </c>
      <c r="Y783">
        <f>SUM(P783,Table13[[#This Row],[durable_asset]],Table13[[#This Row],[save_asset]],Table13[[#This Row],[incoming_agricultural]],Table13[[#This Row],[lasting_investment]],Table13[[#This Row],[0_lasting_investmen]])</f>
        <v>219176486</v>
      </c>
      <c r="Z783" t="str">
        <f>IF(Table13[[#This Row],[Asset]]&lt;170000000,"LOW",IF(Table13[[#This Row],[Asset]]&lt;250000000,"AVERAGE","HIGH"))</f>
        <v>AVERAGE</v>
      </c>
      <c r="AA783">
        <f>SUM(S783,Table13[[#This Row],[other_expenses]],Table13[[#This Row],[farm_expenses]])</f>
        <v>97987373</v>
      </c>
      <c r="AB783" t="str">
        <f>IF(Table13[[#This Row],[Expenses]]&lt;100000000,"LOW",IF(Table13[[#This Row],[Expenses]]&lt;160000000,"AVERAGE","HIGH"))</f>
        <v>LOW</v>
      </c>
      <c r="AC783">
        <v>0</v>
      </c>
    </row>
    <row r="784" spans="1:29" x14ac:dyDescent="0.3">
      <c r="A784">
        <v>796</v>
      </c>
      <c r="B784">
        <v>142</v>
      </c>
      <c r="C784" t="s">
        <v>29</v>
      </c>
      <c r="D784">
        <v>23</v>
      </c>
      <c r="E784">
        <v>1</v>
      </c>
      <c r="F784">
        <v>4</v>
      </c>
      <c r="G784">
        <v>9</v>
      </c>
      <c r="H784">
        <v>6</v>
      </c>
      <c r="I784">
        <v>0</v>
      </c>
      <c r="J784">
        <v>0</v>
      </c>
      <c r="K784">
        <v>0</v>
      </c>
      <c r="L784">
        <v>1</v>
      </c>
      <c r="M784">
        <f>AVERAGE(Table13[[#This Row],[incoming_own_farm]],Table13[[#This Row],[incoming_business]],Table13[[#This Row],[incoming_0_business]])</f>
        <v>0.33333333333333331</v>
      </c>
      <c r="N784">
        <f>IF(Table13[[#This Row],[Average Income]]=0,0,1)</f>
        <v>1</v>
      </c>
      <c r="O784">
        <v>0</v>
      </c>
      <c r="P784">
        <v>22549641</v>
      </c>
      <c r="Q784">
        <v>16015369</v>
      </c>
      <c r="R784">
        <v>18445511</v>
      </c>
      <c r="S784">
        <v>26158435</v>
      </c>
      <c r="T784">
        <v>26905821</v>
      </c>
      <c r="U784">
        <v>26158438</v>
      </c>
      <c r="V784">
        <v>10734747</v>
      </c>
      <c r="W784">
        <v>24669582</v>
      </c>
      <c r="X784">
        <v>30487034</v>
      </c>
      <c r="Y784">
        <f>SUM(P784,Table13[[#This Row],[durable_asset]],Table13[[#This Row],[save_asset]],Table13[[#This Row],[incoming_agricultural]],Table13[[#This Row],[lasting_investment]],Table13[[#This Row],[0_lasting_investmen]])</f>
        <v>138325575</v>
      </c>
      <c r="Z784" t="str">
        <f>IF(Table13[[#This Row],[Asset]]&lt;170000000,"LOW",IF(Table13[[#This Row],[Asset]]&lt;250000000,"AVERAGE","HIGH"))</f>
        <v>LOW</v>
      </c>
      <c r="AA784">
        <f>SUM(S784,Table13[[#This Row],[other_expenses]],Table13[[#This Row],[farm_expenses]])</f>
        <v>63799003</v>
      </c>
      <c r="AB784" t="str">
        <f>IF(Table13[[#This Row],[Expenses]]&lt;100000000,"LOW",IF(Table13[[#This Row],[Expenses]]&lt;160000000,"AVERAGE","HIGH"))</f>
        <v>LOW</v>
      </c>
      <c r="AC784">
        <v>0</v>
      </c>
    </row>
    <row r="785" spans="1:29" x14ac:dyDescent="0.3">
      <c r="A785">
        <v>797</v>
      </c>
      <c r="B785">
        <v>160</v>
      </c>
      <c r="C785" t="s">
        <v>29</v>
      </c>
      <c r="D785">
        <v>32</v>
      </c>
      <c r="E785">
        <v>1</v>
      </c>
      <c r="F785">
        <v>4</v>
      </c>
      <c r="G785">
        <v>12</v>
      </c>
      <c r="H785">
        <v>6</v>
      </c>
      <c r="I785">
        <v>0</v>
      </c>
      <c r="J785">
        <v>0</v>
      </c>
      <c r="K785">
        <v>1</v>
      </c>
      <c r="L785">
        <v>1</v>
      </c>
      <c r="M785">
        <f>AVERAGE(Table13[[#This Row],[incoming_own_farm]],Table13[[#This Row],[incoming_business]],Table13[[#This Row],[incoming_0_business]])</f>
        <v>0.66666666666666663</v>
      </c>
      <c r="N785">
        <f>IF(Table13[[#This Row],[Average Income]]=0,0,1)</f>
        <v>1</v>
      </c>
      <c r="O785">
        <v>0</v>
      </c>
      <c r="P785">
        <v>5714122</v>
      </c>
      <c r="Q785">
        <v>16207555</v>
      </c>
      <c r="R785">
        <v>23399979</v>
      </c>
      <c r="S785">
        <v>66063399</v>
      </c>
      <c r="T785">
        <v>36194736</v>
      </c>
      <c r="U785">
        <v>33365355</v>
      </c>
      <c r="V785">
        <v>97871703</v>
      </c>
      <c r="W785">
        <v>22434169</v>
      </c>
      <c r="X785">
        <v>21531776</v>
      </c>
      <c r="Y785">
        <f>SUM(P785,Table13[[#This Row],[durable_asset]],Table13[[#This Row],[save_asset]],Table13[[#This Row],[incoming_agricultural]],Table13[[#This Row],[lasting_investment]],Table13[[#This Row],[0_lasting_investmen]])</f>
        <v>122652956</v>
      </c>
      <c r="Z785" t="str">
        <f>IF(Table13[[#This Row],[Asset]]&lt;170000000,"LOW",IF(Table13[[#This Row],[Asset]]&lt;250000000,"AVERAGE","HIGH"))</f>
        <v>LOW</v>
      </c>
      <c r="AA785">
        <f>SUM(S785,Table13[[#This Row],[other_expenses]],Table13[[#This Row],[farm_expenses]])</f>
        <v>200129838</v>
      </c>
      <c r="AB785" t="str">
        <f>IF(Table13[[#This Row],[Expenses]]&lt;100000000,"LOW",IF(Table13[[#This Row],[Expenses]]&lt;160000000,"AVERAGE","HIGH"))</f>
        <v>HIGH</v>
      </c>
      <c r="AC785">
        <v>0</v>
      </c>
    </row>
    <row r="786" spans="1:29" x14ac:dyDescent="0.3">
      <c r="A786">
        <v>798</v>
      </c>
      <c r="B786">
        <v>11</v>
      </c>
      <c r="C786" t="s">
        <v>29</v>
      </c>
      <c r="D786">
        <v>46</v>
      </c>
      <c r="E786">
        <v>1</v>
      </c>
      <c r="F786">
        <v>2</v>
      </c>
      <c r="G786">
        <v>12</v>
      </c>
      <c r="H786">
        <v>5</v>
      </c>
      <c r="I786">
        <v>0</v>
      </c>
      <c r="J786">
        <v>0</v>
      </c>
      <c r="K786">
        <v>0</v>
      </c>
      <c r="L786">
        <v>0</v>
      </c>
      <c r="M786">
        <f>AVERAGE(Table13[[#This Row],[incoming_own_farm]],Table13[[#This Row],[incoming_business]],Table13[[#This Row],[incoming_0_business]])</f>
        <v>0</v>
      </c>
      <c r="N786">
        <f>IF(Table13[[#This Row],[Average Income]]=0,0,1)</f>
        <v>0</v>
      </c>
      <c r="O786">
        <v>0</v>
      </c>
      <c r="P786">
        <v>28912201</v>
      </c>
      <c r="Q786">
        <v>22861940</v>
      </c>
      <c r="R786">
        <v>23399979</v>
      </c>
      <c r="S786">
        <v>26692283</v>
      </c>
      <c r="T786">
        <v>28203066</v>
      </c>
      <c r="U786">
        <v>30028818</v>
      </c>
      <c r="V786">
        <v>31363432</v>
      </c>
      <c r="W786">
        <v>28411718</v>
      </c>
      <c r="X786">
        <v>28292707</v>
      </c>
      <c r="Y786">
        <f>SUM(P786,Table13[[#This Row],[durable_asset]],Table13[[#This Row],[save_asset]],Table13[[#This Row],[incoming_agricultural]],Table13[[#This Row],[lasting_investment]],Table13[[#This Row],[0_lasting_investmen]])</f>
        <v>161907363</v>
      </c>
      <c r="Z786" t="str">
        <f>IF(Table13[[#This Row],[Asset]]&lt;170000000,"LOW",IF(Table13[[#This Row],[Asset]]&lt;250000000,"AVERAGE","HIGH"))</f>
        <v>LOW</v>
      </c>
      <c r="AA786">
        <f>SUM(S786,Table13[[#This Row],[other_expenses]],Table13[[#This Row],[farm_expenses]])</f>
        <v>86258781</v>
      </c>
      <c r="AB786" t="str">
        <f>IF(Table13[[#This Row],[Expenses]]&lt;100000000,"LOW",IF(Table13[[#This Row],[Expenses]]&lt;160000000,"AVERAGE","HIGH"))</f>
        <v>LOW</v>
      </c>
      <c r="AC786">
        <v>0</v>
      </c>
    </row>
    <row r="787" spans="1:29" x14ac:dyDescent="0.3">
      <c r="A787">
        <v>799</v>
      </c>
      <c r="B787">
        <v>133</v>
      </c>
      <c r="C787" t="s">
        <v>29</v>
      </c>
      <c r="D787">
        <v>49</v>
      </c>
      <c r="E787">
        <v>1</v>
      </c>
      <c r="F787">
        <v>5</v>
      </c>
      <c r="G787">
        <v>13</v>
      </c>
      <c r="H787">
        <v>7</v>
      </c>
      <c r="I787">
        <v>0</v>
      </c>
      <c r="J787">
        <v>0</v>
      </c>
      <c r="K787">
        <v>0</v>
      </c>
      <c r="L787">
        <v>0</v>
      </c>
      <c r="M787">
        <f>AVERAGE(Table13[[#This Row],[incoming_own_farm]],Table13[[#This Row],[incoming_business]],Table13[[#This Row],[incoming_0_business]])</f>
        <v>0</v>
      </c>
      <c r="N787">
        <f>IF(Table13[[#This Row],[Average Income]]=0,0,1)</f>
        <v>0</v>
      </c>
      <c r="O787">
        <v>0</v>
      </c>
      <c r="P787">
        <v>5714122</v>
      </c>
      <c r="Q787">
        <v>30909665</v>
      </c>
      <c r="R787">
        <v>23399979</v>
      </c>
      <c r="S787">
        <v>25491131</v>
      </c>
      <c r="T787">
        <v>11322867</v>
      </c>
      <c r="U787">
        <v>60057635</v>
      </c>
      <c r="V787">
        <v>57722063</v>
      </c>
      <c r="W787">
        <v>39826862</v>
      </c>
      <c r="X787">
        <v>44409286</v>
      </c>
      <c r="Y787">
        <f>SUM(P787,Table13[[#This Row],[durable_asset]],Table13[[#This Row],[save_asset]],Table13[[#This Row],[incoming_agricultural]],Table13[[#This Row],[lasting_investment]],Table13[[#This Row],[0_lasting_investmen]])</f>
        <v>204317549</v>
      </c>
      <c r="Z787" t="str">
        <f>IF(Table13[[#This Row],[Asset]]&lt;170000000,"LOW",IF(Table13[[#This Row],[Asset]]&lt;250000000,"AVERAGE","HIGH"))</f>
        <v>AVERAGE</v>
      </c>
      <c r="AA787">
        <f>SUM(S787,Table13[[#This Row],[other_expenses]],Table13[[#This Row],[farm_expenses]])</f>
        <v>94536061</v>
      </c>
      <c r="AB787" t="str">
        <f>IF(Table13[[#This Row],[Expenses]]&lt;100000000,"LOW",IF(Table13[[#This Row],[Expenses]]&lt;160000000,"AVERAGE","HIGH"))</f>
        <v>LOW</v>
      </c>
      <c r="AC787">
        <v>0</v>
      </c>
    </row>
    <row r="788" spans="1:29" x14ac:dyDescent="0.3">
      <c r="A788">
        <v>800</v>
      </c>
      <c r="B788">
        <v>27</v>
      </c>
      <c r="C788" t="s">
        <v>29</v>
      </c>
      <c r="D788">
        <v>23</v>
      </c>
      <c r="E788">
        <v>1</v>
      </c>
      <c r="F788">
        <v>2</v>
      </c>
      <c r="G788">
        <v>7</v>
      </c>
      <c r="H788">
        <v>4</v>
      </c>
      <c r="I788">
        <v>1</v>
      </c>
      <c r="J788">
        <v>0</v>
      </c>
      <c r="K788">
        <v>0</v>
      </c>
      <c r="L788">
        <v>0</v>
      </c>
      <c r="M788">
        <f>AVERAGE(Table13[[#This Row],[incoming_own_farm]],Table13[[#This Row],[incoming_business]],Table13[[#This Row],[incoming_0_business]])</f>
        <v>0</v>
      </c>
      <c r="N788">
        <f>IF(Table13[[#This Row],[Average Income]]=0,0,1)</f>
        <v>0</v>
      </c>
      <c r="O788">
        <v>1</v>
      </c>
      <c r="P788">
        <v>18449706</v>
      </c>
      <c r="Q788">
        <v>22861940</v>
      </c>
      <c r="R788">
        <v>21855489</v>
      </c>
      <c r="S788">
        <v>39557965</v>
      </c>
      <c r="T788">
        <v>25624592</v>
      </c>
      <c r="U788">
        <v>30028818</v>
      </c>
      <c r="V788">
        <v>3203074</v>
      </c>
      <c r="W788">
        <v>28882895</v>
      </c>
      <c r="X788">
        <v>56053796</v>
      </c>
      <c r="Y788">
        <f>SUM(P788,Table13[[#This Row],[durable_asset]],Table13[[#This Row],[save_asset]],Table13[[#This Row],[incoming_agricultural]],Table13[[#This Row],[lasting_investment]],Table13[[#This Row],[0_lasting_investmen]])</f>
        <v>178132644</v>
      </c>
      <c r="Z788" t="str">
        <f>IF(Table13[[#This Row],[Asset]]&lt;170000000,"LOW",IF(Table13[[#This Row],[Asset]]&lt;250000000,"AVERAGE","HIGH"))</f>
        <v>AVERAGE</v>
      </c>
      <c r="AA788">
        <f>SUM(S788,Table13[[#This Row],[other_expenses]],Table13[[#This Row],[farm_expenses]])</f>
        <v>68385631</v>
      </c>
      <c r="AB788" t="str">
        <f>IF(Table13[[#This Row],[Expenses]]&lt;100000000,"LOW",IF(Table13[[#This Row],[Expenses]]&lt;160000000,"AVERAGE","HIGH"))</f>
        <v>LOW</v>
      </c>
      <c r="AC788">
        <v>0</v>
      </c>
    </row>
    <row r="789" spans="1:29" x14ac:dyDescent="0.3">
      <c r="A789">
        <v>801</v>
      </c>
      <c r="B789">
        <v>164</v>
      </c>
      <c r="C789" t="s">
        <v>29</v>
      </c>
      <c r="D789">
        <v>31</v>
      </c>
      <c r="E789">
        <v>1</v>
      </c>
      <c r="F789">
        <v>3</v>
      </c>
      <c r="G789">
        <v>10</v>
      </c>
      <c r="H789">
        <v>5</v>
      </c>
      <c r="I789">
        <v>0</v>
      </c>
      <c r="J789">
        <v>1</v>
      </c>
      <c r="K789">
        <v>0</v>
      </c>
      <c r="L789">
        <v>0</v>
      </c>
      <c r="M789">
        <f>AVERAGE(Table13[[#This Row],[incoming_own_farm]],Table13[[#This Row],[incoming_business]],Table13[[#This Row],[incoming_0_business]])</f>
        <v>0.33333333333333331</v>
      </c>
      <c r="N789">
        <f>IF(Table13[[#This Row],[Average Income]]=0,0,1)</f>
        <v>1</v>
      </c>
      <c r="O789">
        <v>0</v>
      </c>
      <c r="P789">
        <v>34513123</v>
      </c>
      <c r="Q789">
        <v>51249184</v>
      </c>
      <c r="R789">
        <v>22923141</v>
      </c>
      <c r="S789">
        <v>24023054</v>
      </c>
      <c r="T789">
        <v>78475311</v>
      </c>
      <c r="U789">
        <v>24023054</v>
      </c>
      <c r="V789">
        <v>18711288</v>
      </c>
      <c r="W789">
        <v>4134921</v>
      </c>
      <c r="X789">
        <v>73964317</v>
      </c>
      <c r="Y789">
        <f>SUM(P789,Table13[[#This Row],[durable_asset]],Table13[[#This Row],[save_asset]],Table13[[#This Row],[incoming_agricultural]],Table13[[#This Row],[lasting_investment]],Table13[[#This Row],[0_lasting_investmen]])</f>
        <v>210807740</v>
      </c>
      <c r="Z789" t="str">
        <f>IF(Table13[[#This Row],[Asset]]&lt;170000000,"LOW",IF(Table13[[#This Row],[Asset]]&lt;250000000,"AVERAGE","HIGH"))</f>
        <v>AVERAGE</v>
      </c>
      <c r="AA789">
        <f>SUM(S789,Table13[[#This Row],[other_expenses]],Table13[[#This Row],[farm_expenses]])</f>
        <v>121209653</v>
      </c>
      <c r="AB789" t="str">
        <f>IF(Table13[[#This Row],[Expenses]]&lt;100000000,"LOW",IF(Table13[[#This Row],[Expenses]]&lt;160000000,"AVERAGE","HIGH"))</f>
        <v>AVERAGE</v>
      </c>
      <c r="AC789">
        <v>1</v>
      </c>
    </row>
    <row r="790" spans="1:29" x14ac:dyDescent="0.3">
      <c r="A790">
        <v>802</v>
      </c>
      <c r="B790">
        <v>13</v>
      </c>
      <c r="C790" t="s">
        <v>29</v>
      </c>
      <c r="D790">
        <v>48</v>
      </c>
      <c r="E790">
        <v>0</v>
      </c>
      <c r="F790">
        <v>4</v>
      </c>
      <c r="G790">
        <v>9</v>
      </c>
      <c r="H790">
        <v>8</v>
      </c>
      <c r="I790">
        <v>0</v>
      </c>
      <c r="J790">
        <v>1</v>
      </c>
      <c r="K790">
        <v>0</v>
      </c>
      <c r="L790">
        <v>0</v>
      </c>
      <c r="M790">
        <f>AVERAGE(Table13[[#This Row],[incoming_own_farm]],Table13[[#This Row],[incoming_business]],Table13[[#This Row],[incoming_0_business]])</f>
        <v>0.33333333333333331</v>
      </c>
      <c r="N790">
        <f>IF(Table13[[#This Row],[Average Income]]=0,0,1)</f>
        <v>1</v>
      </c>
      <c r="O790">
        <v>0</v>
      </c>
      <c r="P790">
        <v>82606287</v>
      </c>
      <c r="Q790">
        <v>52850719</v>
      </c>
      <c r="R790">
        <v>23399979</v>
      </c>
      <c r="S790">
        <v>60057635</v>
      </c>
      <c r="T790">
        <v>20980135</v>
      </c>
      <c r="U790">
        <v>74738393</v>
      </c>
      <c r="V790">
        <v>10232041</v>
      </c>
      <c r="W790">
        <v>65915962</v>
      </c>
      <c r="X790">
        <v>31585867</v>
      </c>
      <c r="Y790">
        <f>SUM(P790,Table13[[#This Row],[durable_asset]],Table13[[#This Row],[save_asset]],Table13[[#This Row],[incoming_agricultural]],Table13[[#This Row],[lasting_investment]],Table13[[#This Row],[0_lasting_investmen]])</f>
        <v>331097207</v>
      </c>
      <c r="Z790" t="str">
        <f>IF(Table13[[#This Row],[Asset]]&lt;170000000,"LOW",IF(Table13[[#This Row],[Asset]]&lt;250000000,"AVERAGE","HIGH"))</f>
        <v>HIGH</v>
      </c>
      <c r="AA790">
        <f>SUM(S790,Table13[[#This Row],[other_expenses]],Table13[[#This Row],[farm_expenses]])</f>
        <v>91269811</v>
      </c>
      <c r="AB790" t="str">
        <f>IF(Table13[[#This Row],[Expenses]]&lt;100000000,"LOW",IF(Table13[[#This Row],[Expenses]]&lt;160000000,"AVERAGE","HIGH"))</f>
        <v>LOW</v>
      </c>
      <c r="AC790">
        <v>1</v>
      </c>
    </row>
    <row r="791" spans="1:29" x14ac:dyDescent="0.3">
      <c r="A791">
        <v>803</v>
      </c>
      <c r="B791">
        <v>53</v>
      </c>
      <c r="C791" t="s">
        <v>29</v>
      </c>
      <c r="D791">
        <v>29</v>
      </c>
      <c r="E791">
        <v>1</v>
      </c>
      <c r="F791">
        <v>2</v>
      </c>
      <c r="G791">
        <v>9</v>
      </c>
      <c r="H791">
        <v>4</v>
      </c>
      <c r="I791">
        <v>0</v>
      </c>
      <c r="J791">
        <v>0</v>
      </c>
      <c r="K791">
        <v>0</v>
      </c>
      <c r="L791">
        <v>1</v>
      </c>
      <c r="M791">
        <f>AVERAGE(Table13[[#This Row],[incoming_own_farm]],Table13[[#This Row],[incoming_business]],Table13[[#This Row],[incoming_0_business]])</f>
        <v>0.33333333333333331</v>
      </c>
      <c r="N791">
        <f>IF(Table13[[#This Row],[Average Income]]=0,0,1)</f>
        <v>1</v>
      </c>
      <c r="O791">
        <v>0</v>
      </c>
      <c r="P791">
        <v>50773999</v>
      </c>
      <c r="Q791">
        <v>25864822</v>
      </c>
      <c r="R791">
        <v>23399979</v>
      </c>
      <c r="S791">
        <v>12545373</v>
      </c>
      <c r="T791">
        <v>93369606</v>
      </c>
      <c r="U791">
        <v>72069163</v>
      </c>
      <c r="V791">
        <v>70067244</v>
      </c>
      <c r="W791">
        <v>81443433</v>
      </c>
      <c r="X791">
        <v>7480513</v>
      </c>
      <c r="Y791">
        <f>SUM(P791,Table13[[#This Row],[durable_asset]],Table13[[#This Row],[save_asset]],Table13[[#This Row],[incoming_agricultural]],Table13[[#This Row],[lasting_investment]],Table13[[#This Row],[0_lasting_investmen]])</f>
        <v>261031909</v>
      </c>
      <c r="Z791" t="str">
        <f>IF(Table13[[#This Row],[Asset]]&lt;170000000,"LOW",IF(Table13[[#This Row],[Asset]]&lt;250000000,"AVERAGE","HIGH"))</f>
        <v>HIGH</v>
      </c>
      <c r="AA791">
        <f>SUM(S791,Table13[[#This Row],[other_expenses]],Table13[[#This Row],[farm_expenses]])</f>
        <v>175982223</v>
      </c>
      <c r="AB791" t="str">
        <f>IF(Table13[[#This Row],[Expenses]]&lt;100000000,"LOW",IF(Table13[[#This Row],[Expenses]]&lt;160000000,"AVERAGE","HIGH"))</f>
        <v>HIGH</v>
      </c>
      <c r="AC791">
        <v>0</v>
      </c>
    </row>
    <row r="792" spans="1:29" x14ac:dyDescent="0.3">
      <c r="A792">
        <v>805</v>
      </c>
      <c r="B792">
        <v>45</v>
      </c>
      <c r="C792" t="s">
        <v>29</v>
      </c>
      <c r="D792">
        <v>35</v>
      </c>
      <c r="E792">
        <v>1</v>
      </c>
      <c r="F792">
        <v>6</v>
      </c>
      <c r="G792">
        <v>10</v>
      </c>
      <c r="H792">
        <v>8</v>
      </c>
      <c r="I792">
        <v>0</v>
      </c>
      <c r="J792">
        <v>1</v>
      </c>
      <c r="K792">
        <v>0</v>
      </c>
      <c r="L792">
        <v>0</v>
      </c>
      <c r="M792">
        <f>AVERAGE(Table13[[#This Row],[incoming_own_farm]],Table13[[#This Row],[incoming_business]],Table13[[#This Row],[incoming_0_business]])</f>
        <v>0.33333333333333331</v>
      </c>
      <c r="N792">
        <f>IF(Table13[[#This Row],[Average Income]]=0,0,1)</f>
        <v>1</v>
      </c>
      <c r="O792">
        <v>0</v>
      </c>
      <c r="P792">
        <v>75386055</v>
      </c>
      <c r="Q792">
        <v>14654063</v>
      </c>
      <c r="R792">
        <v>23399979</v>
      </c>
      <c r="S792">
        <v>16522522</v>
      </c>
      <c r="T792">
        <v>51329262</v>
      </c>
      <c r="U792">
        <v>36034584</v>
      </c>
      <c r="V792">
        <v>84525566</v>
      </c>
      <c r="W792">
        <v>22993437</v>
      </c>
      <c r="X792">
        <v>30980844</v>
      </c>
      <c r="Y792">
        <f>SUM(P792,Table13[[#This Row],[durable_asset]],Table13[[#This Row],[save_asset]],Table13[[#This Row],[incoming_agricultural]],Table13[[#This Row],[lasting_investment]],Table13[[#This Row],[0_lasting_investmen]])</f>
        <v>203448962</v>
      </c>
      <c r="Z792" t="str">
        <f>IF(Table13[[#This Row],[Asset]]&lt;170000000,"LOW",IF(Table13[[#This Row],[Asset]]&lt;250000000,"AVERAGE","HIGH"))</f>
        <v>AVERAGE</v>
      </c>
      <c r="AA792">
        <f>SUM(S792,Table13[[#This Row],[other_expenses]],Table13[[#This Row],[farm_expenses]])</f>
        <v>152377350</v>
      </c>
      <c r="AB792" t="str">
        <f>IF(Table13[[#This Row],[Expenses]]&lt;100000000,"LOW",IF(Table13[[#This Row],[Expenses]]&lt;160000000,"AVERAGE","HIGH"))</f>
        <v>AVERAGE</v>
      </c>
      <c r="AC792">
        <v>0</v>
      </c>
    </row>
    <row r="793" spans="1:29" x14ac:dyDescent="0.3">
      <c r="A793">
        <v>806</v>
      </c>
      <c r="B793">
        <v>42</v>
      </c>
      <c r="C793" t="s">
        <v>30</v>
      </c>
      <c r="D793">
        <v>59</v>
      </c>
      <c r="E793">
        <v>0</v>
      </c>
      <c r="F793">
        <v>4</v>
      </c>
      <c r="G793">
        <v>10</v>
      </c>
      <c r="H793">
        <v>6</v>
      </c>
      <c r="I793">
        <v>1</v>
      </c>
      <c r="J793">
        <v>0</v>
      </c>
      <c r="K793">
        <v>0</v>
      </c>
      <c r="L793">
        <v>0</v>
      </c>
      <c r="M793">
        <f>AVERAGE(Table13[[#This Row],[incoming_own_farm]],Table13[[#This Row],[incoming_business]],Table13[[#This Row],[incoming_0_business]])</f>
        <v>0</v>
      </c>
      <c r="N793">
        <f>IF(Table13[[#This Row],[Average Income]]=0,0,1)</f>
        <v>0</v>
      </c>
      <c r="O793">
        <v>1</v>
      </c>
      <c r="P793">
        <v>82606287</v>
      </c>
      <c r="Q793">
        <v>17352654</v>
      </c>
      <c r="R793">
        <v>23399979</v>
      </c>
      <c r="S793">
        <v>80877619</v>
      </c>
      <c r="T793">
        <v>74503502</v>
      </c>
      <c r="U793">
        <v>53384566</v>
      </c>
      <c r="V793">
        <v>20731006</v>
      </c>
      <c r="W793">
        <v>20100562</v>
      </c>
      <c r="X793">
        <v>43419447</v>
      </c>
      <c r="Y793">
        <f>SUM(P793,Table13[[#This Row],[durable_asset]],Table13[[#This Row],[save_asset]],Table13[[#This Row],[incoming_agricultural]],Table13[[#This Row],[lasting_investment]],Table13[[#This Row],[0_lasting_investmen]])</f>
        <v>240263495</v>
      </c>
      <c r="Z793" t="str">
        <f>IF(Table13[[#This Row],[Asset]]&lt;170000000,"LOW",IF(Table13[[#This Row],[Asset]]&lt;250000000,"AVERAGE","HIGH"))</f>
        <v>AVERAGE</v>
      </c>
      <c r="AA793">
        <f>SUM(S793,Table13[[#This Row],[other_expenses]],Table13[[#This Row],[farm_expenses]])</f>
        <v>176112127</v>
      </c>
      <c r="AB793" t="str">
        <f>IF(Table13[[#This Row],[Expenses]]&lt;100000000,"LOW",IF(Table13[[#This Row],[Expenses]]&lt;160000000,"AVERAGE","HIGH"))</f>
        <v>HIGH</v>
      </c>
      <c r="AC793">
        <v>0</v>
      </c>
    </row>
    <row r="794" spans="1:29" x14ac:dyDescent="0.3">
      <c r="A794">
        <v>807</v>
      </c>
      <c r="B794">
        <v>51</v>
      </c>
      <c r="C794" t="s">
        <v>29</v>
      </c>
      <c r="D794">
        <v>47</v>
      </c>
      <c r="E794">
        <v>1</v>
      </c>
      <c r="F794">
        <v>1</v>
      </c>
      <c r="G794">
        <v>7</v>
      </c>
      <c r="H794">
        <v>7</v>
      </c>
      <c r="I794">
        <v>1</v>
      </c>
      <c r="J794">
        <v>0</v>
      </c>
      <c r="K794">
        <v>0</v>
      </c>
      <c r="L794">
        <v>0</v>
      </c>
      <c r="M794">
        <f>AVERAGE(Table13[[#This Row],[incoming_own_farm]],Table13[[#This Row],[incoming_business]],Table13[[#This Row],[incoming_0_business]])</f>
        <v>0</v>
      </c>
      <c r="N794">
        <f>IF(Table13[[#This Row],[Average Income]]=0,0,1)</f>
        <v>0</v>
      </c>
      <c r="O794">
        <v>1</v>
      </c>
      <c r="P794">
        <v>35524435</v>
      </c>
      <c r="Q794">
        <v>14894295</v>
      </c>
      <c r="R794">
        <v>23399979</v>
      </c>
      <c r="S794">
        <v>13746526</v>
      </c>
      <c r="T794">
        <v>17937214</v>
      </c>
      <c r="U794">
        <v>19578791</v>
      </c>
      <c r="V794">
        <v>38737175</v>
      </c>
      <c r="W794">
        <v>58586566</v>
      </c>
      <c r="X794">
        <v>98794813</v>
      </c>
      <c r="Y794">
        <f>SUM(P794,Table13[[#This Row],[durable_asset]],Table13[[#This Row],[save_asset]],Table13[[#This Row],[incoming_agricultural]],Table13[[#This Row],[lasting_investment]],Table13[[#This Row],[0_lasting_investmen]])</f>
        <v>250778879</v>
      </c>
      <c r="Z794" t="str">
        <f>IF(Table13[[#This Row],[Asset]]&lt;170000000,"LOW",IF(Table13[[#This Row],[Asset]]&lt;250000000,"AVERAGE","HIGH"))</f>
        <v>HIGH</v>
      </c>
      <c r="AA794">
        <f>SUM(S794,Table13[[#This Row],[other_expenses]],Table13[[#This Row],[farm_expenses]])</f>
        <v>70420915</v>
      </c>
      <c r="AB794" t="str">
        <f>IF(Table13[[#This Row],[Expenses]]&lt;100000000,"LOW",IF(Table13[[#This Row],[Expenses]]&lt;160000000,"AVERAGE","HIGH"))</f>
        <v>LOW</v>
      </c>
      <c r="AC794">
        <v>0</v>
      </c>
    </row>
    <row r="795" spans="1:29" x14ac:dyDescent="0.3">
      <c r="A795">
        <v>808</v>
      </c>
      <c r="B795">
        <v>142</v>
      </c>
      <c r="C795" t="s">
        <v>29</v>
      </c>
      <c r="D795">
        <v>46</v>
      </c>
      <c r="E795">
        <v>1</v>
      </c>
      <c r="F795">
        <v>6</v>
      </c>
      <c r="G795">
        <v>10</v>
      </c>
      <c r="H795">
        <v>5</v>
      </c>
      <c r="I795">
        <v>0</v>
      </c>
      <c r="J795">
        <v>0</v>
      </c>
      <c r="K795">
        <v>0</v>
      </c>
      <c r="L795">
        <v>0</v>
      </c>
      <c r="M795">
        <f>AVERAGE(Table13[[#This Row],[incoming_own_farm]],Table13[[#This Row],[incoming_business]],Table13[[#This Row],[incoming_0_business]])</f>
        <v>0</v>
      </c>
      <c r="N795">
        <f>IF(Table13[[#This Row],[Average Income]]=0,0,1)</f>
        <v>0</v>
      </c>
      <c r="O795">
        <v>0</v>
      </c>
      <c r="P795">
        <v>28912201</v>
      </c>
      <c r="Q795">
        <v>22861940</v>
      </c>
      <c r="R795">
        <v>23399979</v>
      </c>
      <c r="S795">
        <v>26692283</v>
      </c>
      <c r="T795">
        <v>28203066</v>
      </c>
      <c r="U795">
        <v>30028818</v>
      </c>
      <c r="V795">
        <v>31363432</v>
      </c>
      <c r="W795">
        <v>28411718</v>
      </c>
      <c r="X795">
        <v>28292707</v>
      </c>
      <c r="Y795">
        <f>SUM(P795,Table13[[#This Row],[durable_asset]],Table13[[#This Row],[save_asset]],Table13[[#This Row],[incoming_agricultural]],Table13[[#This Row],[lasting_investment]],Table13[[#This Row],[0_lasting_investmen]])</f>
        <v>161907363</v>
      </c>
      <c r="Z795" t="str">
        <f>IF(Table13[[#This Row],[Asset]]&lt;170000000,"LOW",IF(Table13[[#This Row],[Asset]]&lt;250000000,"AVERAGE","HIGH"))</f>
        <v>LOW</v>
      </c>
      <c r="AA795">
        <f>SUM(S795,Table13[[#This Row],[other_expenses]],Table13[[#This Row],[farm_expenses]])</f>
        <v>86258781</v>
      </c>
      <c r="AB795" t="str">
        <f>IF(Table13[[#This Row],[Expenses]]&lt;100000000,"LOW",IF(Table13[[#This Row],[Expenses]]&lt;160000000,"AVERAGE","HIGH"))</f>
        <v>LOW</v>
      </c>
      <c r="AC795">
        <v>0</v>
      </c>
    </row>
    <row r="796" spans="1:29" x14ac:dyDescent="0.3">
      <c r="A796">
        <v>809</v>
      </c>
      <c r="B796">
        <v>42</v>
      </c>
      <c r="C796" t="s">
        <v>29</v>
      </c>
      <c r="D796">
        <v>41</v>
      </c>
      <c r="E796">
        <v>1</v>
      </c>
      <c r="F796">
        <v>6</v>
      </c>
      <c r="G796">
        <v>10</v>
      </c>
      <c r="H796">
        <v>8</v>
      </c>
      <c r="I796">
        <v>1</v>
      </c>
      <c r="J796">
        <v>0</v>
      </c>
      <c r="K796">
        <v>0</v>
      </c>
      <c r="L796">
        <v>0</v>
      </c>
      <c r="M796">
        <f>AVERAGE(Table13[[#This Row],[incoming_own_farm]],Table13[[#This Row],[incoming_business]],Table13[[#This Row],[incoming_0_business]])</f>
        <v>0</v>
      </c>
      <c r="N796">
        <f>IF(Table13[[#This Row],[Average Income]]=0,0,1)</f>
        <v>0</v>
      </c>
      <c r="O796">
        <v>1</v>
      </c>
      <c r="P796">
        <v>38002625</v>
      </c>
      <c r="Q796">
        <v>37379874</v>
      </c>
      <c r="R796">
        <v>80076847</v>
      </c>
      <c r="S796">
        <v>15348064</v>
      </c>
      <c r="T796">
        <v>10089683</v>
      </c>
      <c r="U796">
        <v>33365355</v>
      </c>
      <c r="V796">
        <v>28938885</v>
      </c>
      <c r="W796">
        <v>83630414</v>
      </c>
      <c r="X796">
        <v>52674995</v>
      </c>
      <c r="Y796">
        <f>SUM(P796,Table13[[#This Row],[durable_asset]],Table13[[#This Row],[save_asset]],Table13[[#This Row],[incoming_agricultural]],Table13[[#This Row],[lasting_investment]],Table13[[#This Row],[0_lasting_investmen]])</f>
        <v>325130110</v>
      </c>
      <c r="Z796" t="str">
        <f>IF(Table13[[#This Row],[Asset]]&lt;170000000,"LOW",IF(Table13[[#This Row],[Asset]]&lt;250000000,"AVERAGE","HIGH"))</f>
        <v>HIGH</v>
      </c>
      <c r="AA796">
        <f>SUM(S796,Table13[[#This Row],[other_expenses]],Table13[[#This Row],[farm_expenses]])</f>
        <v>54376632</v>
      </c>
      <c r="AB796" t="str">
        <f>IF(Table13[[#This Row],[Expenses]]&lt;100000000,"LOW",IF(Table13[[#This Row],[Expenses]]&lt;160000000,"AVERAGE","HIGH"))</f>
        <v>LOW</v>
      </c>
      <c r="AC796">
        <v>0</v>
      </c>
    </row>
    <row r="797" spans="1:29" x14ac:dyDescent="0.3">
      <c r="A797">
        <v>810</v>
      </c>
      <c r="B797">
        <v>135</v>
      </c>
      <c r="C797" t="s">
        <v>29</v>
      </c>
      <c r="D797">
        <v>27</v>
      </c>
      <c r="E797">
        <v>1</v>
      </c>
      <c r="F797">
        <v>3</v>
      </c>
      <c r="G797">
        <v>8</v>
      </c>
      <c r="H797">
        <v>5</v>
      </c>
      <c r="I797">
        <v>0</v>
      </c>
      <c r="J797">
        <v>1</v>
      </c>
      <c r="K797">
        <v>0</v>
      </c>
      <c r="L797">
        <v>0</v>
      </c>
      <c r="M797">
        <f>AVERAGE(Table13[[#This Row],[incoming_own_farm]],Table13[[#This Row],[incoming_business]],Table13[[#This Row],[incoming_0_business]])</f>
        <v>0.33333333333333331</v>
      </c>
      <c r="N797">
        <f>IF(Table13[[#This Row],[Average Income]]=0,0,1)</f>
        <v>1</v>
      </c>
      <c r="O797">
        <v>0</v>
      </c>
      <c r="P797">
        <v>82477118</v>
      </c>
      <c r="Q797">
        <v>21941057</v>
      </c>
      <c r="R797">
        <v>80076847</v>
      </c>
      <c r="S797">
        <v>77407622</v>
      </c>
      <c r="T797">
        <v>15086478</v>
      </c>
      <c r="U797">
        <v>93422985</v>
      </c>
      <c r="V797">
        <v>40705733</v>
      </c>
      <c r="W797">
        <v>11130479</v>
      </c>
      <c r="X797">
        <v>18484406</v>
      </c>
      <c r="Y797">
        <f>SUM(P797,Table13[[#This Row],[durable_asset]],Table13[[#This Row],[save_asset]],Table13[[#This Row],[incoming_agricultural]],Table13[[#This Row],[lasting_investment]],Table13[[#This Row],[0_lasting_investmen]])</f>
        <v>307532892</v>
      </c>
      <c r="Z797" t="str">
        <f>IF(Table13[[#This Row],[Asset]]&lt;170000000,"LOW",IF(Table13[[#This Row],[Asset]]&lt;250000000,"AVERAGE","HIGH"))</f>
        <v>HIGH</v>
      </c>
      <c r="AA797">
        <f>SUM(S797,Table13[[#This Row],[other_expenses]],Table13[[#This Row],[farm_expenses]])</f>
        <v>133199833</v>
      </c>
      <c r="AB797" t="str">
        <f>IF(Table13[[#This Row],[Expenses]]&lt;100000000,"LOW",IF(Table13[[#This Row],[Expenses]]&lt;160000000,"AVERAGE","HIGH"))</f>
        <v>AVERAGE</v>
      </c>
      <c r="AC797">
        <v>0</v>
      </c>
    </row>
    <row r="798" spans="1:29" x14ac:dyDescent="0.3">
      <c r="A798">
        <v>811</v>
      </c>
      <c r="B798">
        <v>134</v>
      </c>
      <c r="C798" t="s">
        <v>29</v>
      </c>
      <c r="D798">
        <v>59</v>
      </c>
      <c r="E798">
        <v>0</v>
      </c>
      <c r="F798">
        <v>1</v>
      </c>
      <c r="G798">
        <v>5</v>
      </c>
      <c r="H798">
        <v>4</v>
      </c>
      <c r="I798">
        <v>0</v>
      </c>
      <c r="J798">
        <v>1</v>
      </c>
      <c r="K798">
        <v>0</v>
      </c>
      <c r="L798">
        <v>0</v>
      </c>
      <c r="M798">
        <f>AVERAGE(Table13[[#This Row],[incoming_own_farm]],Table13[[#This Row],[incoming_business]],Table13[[#This Row],[incoming_0_business]])</f>
        <v>0.33333333333333331</v>
      </c>
      <c r="N798">
        <f>IF(Table13[[#This Row],[Average Income]]=0,0,1)</f>
        <v>1</v>
      </c>
      <c r="O798">
        <v>0</v>
      </c>
      <c r="P798">
        <v>26505453</v>
      </c>
      <c r="Q798">
        <v>10009606</v>
      </c>
      <c r="R798">
        <v>23399979</v>
      </c>
      <c r="S798">
        <v>1601537</v>
      </c>
      <c r="T798">
        <v>172966</v>
      </c>
      <c r="U798">
        <v>18684598</v>
      </c>
      <c r="V798">
        <v>15570499</v>
      </c>
      <c r="W798">
        <v>13060536</v>
      </c>
      <c r="X798">
        <v>53607001</v>
      </c>
      <c r="Y798">
        <f>SUM(P798,Table13[[#This Row],[durable_asset]],Table13[[#This Row],[save_asset]],Table13[[#This Row],[incoming_agricultural]],Table13[[#This Row],[lasting_investment]],Table13[[#This Row],[0_lasting_investmen]])</f>
        <v>145267173</v>
      </c>
      <c r="Z798" t="str">
        <f>IF(Table13[[#This Row],[Asset]]&lt;170000000,"LOW",IF(Table13[[#This Row],[Asset]]&lt;250000000,"AVERAGE","HIGH"))</f>
        <v>LOW</v>
      </c>
      <c r="AA798">
        <f>SUM(S798,Table13[[#This Row],[other_expenses]],Table13[[#This Row],[farm_expenses]])</f>
        <v>17345002</v>
      </c>
      <c r="AB798" t="str">
        <f>IF(Table13[[#This Row],[Expenses]]&lt;100000000,"LOW",IF(Table13[[#This Row],[Expenses]]&lt;160000000,"AVERAGE","HIGH"))</f>
        <v>LOW</v>
      </c>
      <c r="AC798">
        <v>0</v>
      </c>
    </row>
    <row r="799" spans="1:29" x14ac:dyDescent="0.3">
      <c r="A799">
        <v>812</v>
      </c>
      <c r="B799">
        <v>130</v>
      </c>
      <c r="C799" t="s">
        <v>29</v>
      </c>
      <c r="D799">
        <v>20</v>
      </c>
      <c r="E799">
        <v>1</v>
      </c>
      <c r="F799">
        <v>2</v>
      </c>
      <c r="G799">
        <v>11</v>
      </c>
      <c r="H799">
        <v>5</v>
      </c>
      <c r="I799">
        <v>0</v>
      </c>
      <c r="J799">
        <v>0</v>
      </c>
      <c r="K799">
        <v>0</v>
      </c>
      <c r="L799">
        <v>0</v>
      </c>
      <c r="M799">
        <f>AVERAGE(Table13[[#This Row],[incoming_own_farm]],Table13[[#This Row],[incoming_business]],Table13[[#This Row],[incoming_0_business]])</f>
        <v>0</v>
      </c>
      <c r="N799">
        <f>IF(Table13[[#This Row],[Average Income]]=0,0,1)</f>
        <v>0</v>
      </c>
      <c r="O799">
        <v>0</v>
      </c>
      <c r="P799">
        <v>28912201</v>
      </c>
      <c r="Q799">
        <v>22861940</v>
      </c>
      <c r="R799">
        <v>23399979</v>
      </c>
      <c r="S799">
        <v>26692283</v>
      </c>
      <c r="T799">
        <v>28203066</v>
      </c>
      <c r="U799">
        <v>30028818</v>
      </c>
      <c r="V799">
        <v>31363432</v>
      </c>
      <c r="W799">
        <v>28411718</v>
      </c>
      <c r="X799">
        <v>28292707</v>
      </c>
      <c r="Y799">
        <f>SUM(P799,Table13[[#This Row],[durable_asset]],Table13[[#This Row],[save_asset]],Table13[[#This Row],[incoming_agricultural]],Table13[[#This Row],[lasting_investment]],Table13[[#This Row],[0_lasting_investmen]])</f>
        <v>161907363</v>
      </c>
      <c r="Z799" t="str">
        <f>IF(Table13[[#This Row],[Asset]]&lt;170000000,"LOW",IF(Table13[[#This Row],[Asset]]&lt;250000000,"AVERAGE","HIGH"))</f>
        <v>LOW</v>
      </c>
      <c r="AA799">
        <f>SUM(S799,Table13[[#This Row],[other_expenses]],Table13[[#This Row],[farm_expenses]])</f>
        <v>86258781</v>
      </c>
      <c r="AB799" t="str">
        <f>IF(Table13[[#This Row],[Expenses]]&lt;100000000,"LOW",IF(Table13[[#This Row],[Expenses]]&lt;160000000,"AVERAGE","HIGH"))</f>
        <v>LOW</v>
      </c>
      <c r="AC799">
        <v>0</v>
      </c>
    </row>
    <row r="800" spans="1:29" x14ac:dyDescent="0.3">
      <c r="A800">
        <v>813</v>
      </c>
      <c r="B800">
        <v>49</v>
      </c>
      <c r="C800" t="s">
        <v>29</v>
      </c>
      <c r="D800">
        <v>27</v>
      </c>
      <c r="E800">
        <v>1</v>
      </c>
      <c r="F800">
        <v>4</v>
      </c>
      <c r="G800">
        <v>10</v>
      </c>
      <c r="H800">
        <v>6</v>
      </c>
      <c r="I800">
        <v>1</v>
      </c>
      <c r="J800">
        <v>0</v>
      </c>
      <c r="K800">
        <v>0</v>
      </c>
      <c r="L800">
        <v>0</v>
      </c>
      <c r="M800">
        <f>AVERAGE(Table13[[#This Row],[incoming_own_farm]],Table13[[#This Row],[incoming_business]],Table13[[#This Row],[incoming_0_business]])</f>
        <v>0</v>
      </c>
      <c r="N800">
        <f>IF(Table13[[#This Row],[Average Income]]=0,0,1)</f>
        <v>0</v>
      </c>
      <c r="O800">
        <v>1</v>
      </c>
      <c r="P800">
        <v>33042515</v>
      </c>
      <c r="Q800">
        <v>31149893</v>
      </c>
      <c r="R800">
        <v>23399979</v>
      </c>
      <c r="S800">
        <v>66997633</v>
      </c>
      <c r="T800">
        <v>59256868</v>
      </c>
      <c r="U800">
        <v>38436887</v>
      </c>
      <c r="V800">
        <v>27025938</v>
      </c>
      <c r="W800">
        <v>42061444</v>
      </c>
      <c r="X800">
        <v>45343518</v>
      </c>
      <c r="Y800">
        <f>SUM(P800,Table13[[#This Row],[durable_asset]],Table13[[#This Row],[save_asset]],Table13[[#This Row],[incoming_agricultural]],Table13[[#This Row],[lasting_investment]],Table13[[#This Row],[0_lasting_investmen]])</f>
        <v>213434236</v>
      </c>
      <c r="Z800" t="str">
        <f>IF(Table13[[#This Row],[Asset]]&lt;170000000,"LOW",IF(Table13[[#This Row],[Asset]]&lt;250000000,"AVERAGE","HIGH"))</f>
        <v>AVERAGE</v>
      </c>
      <c r="AA800">
        <f>SUM(S800,Table13[[#This Row],[other_expenses]],Table13[[#This Row],[farm_expenses]])</f>
        <v>153280439</v>
      </c>
      <c r="AB800" t="str">
        <f>IF(Table13[[#This Row],[Expenses]]&lt;100000000,"LOW",IF(Table13[[#This Row],[Expenses]]&lt;160000000,"AVERAGE","HIGH"))</f>
        <v>AVERAGE</v>
      </c>
      <c r="AC800">
        <v>0</v>
      </c>
    </row>
    <row r="801" spans="1:29" x14ac:dyDescent="0.3">
      <c r="A801">
        <v>814</v>
      </c>
      <c r="B801">
        <v>10</v>
      </c>
      <c r="C801" t="s">
        <v>30</v>
      </c>
      <c r="D801">
        <v>51</v>
      </c>
      <c r="E801">
        <v>0</v>
      </c>
      <c r="F801">
        <v>2</v>
      </c>
      <c r="G801">
        <v>14</v>
      </c>
      <c r="H801">
        <v>3</v>
      </c>
      <c r="I801">
        <v>0</v>
      </c>
      <c r="J801">
        <v>1</v>
      </c>
      <c r="K801">
        <v>0</v>
      </c>
      <c r="L801">
        <v>0</v>
      </c>
      <c r="M801">
        <f>AVERAGE(Table13[[#This Row],[incoming_own_farm]],Table13[[#This Row],[incoming_business]],Table13[[#This Row],[incoming_0_business]])</f>
        <v>0.33333333333333331</v>
      </c>
      <c r="N801">
        <f>IF(Table13[[#This Row],[Average Income]]=0,0,1)</f>
        <v>1</v>
      </c>
      <c r="O801">
        <v>0</v>
      </c>
      <c r="P801">
        <v>75386055</v>
      </c>
      <c r="Q801">
        <v>11851374</v>
      </c>
      <c r="R801">
        <v>76873775</v>
      </c>
      <c r="S801">
        <v>26692283</v>
      </c>
      <c r="T801">
        <v>22421518</v>
      </c>
      <c r="U801">
        <v>58723021</v>
      </c>
      <c r="V801">
        <v>48935851</v>
      </c>
      <c r="W801">
        <v>2067121</v>
      </c>
      <c r="X801">
        <v>10045196</v>
      </c>
      <c r="Y801">
        <f>SUM(P801,Table13[[#This Row],[durable_asset]],Table13[[#This Row],[save_asset]],Table13[[#This Row],[incoming_agricultural]],Table13[[#This Row],[lasting_investment]],Table13[[#This Row],[0_lasting_investmen]])</f>
        <v>234946542</v>
      </c>
      <c r="Z801" t="str">
        <f>IF(Table13[[#This Row],[Asset]]&lt;170000000,"LOW",IF(Table13[[#This Row],[Asset]]&lt;250000000,"AVERAGE","HIGH"))</f>
        <v>AVERAGE</v>
      </c>
      <c r="AA801">
        <f>SUM(S801,Table13[[#This Row],[other_expenses]],Table13[[#This Row],[farm_expenses]])</f>
        <v>98049652</v>
      </c>
      <c r="AB801" t="str">
        <f>IF(Table13[[#This Row],[Expenses]]&lt;100000000,"LOW",IF(Table13[[#This Row],[Expenses]]&lt;160000000,"AVERAGE","HIGH"))</f>
        <v>LOW</v>
      </c>
      <c r="AC801">
        <v>0</v>
      </c>
    </row>
    <row r="802" spans="1:29" x14ac:dyDescent="0.3">
      <c r="A802">
        <v>815</v>
      </c>
      <c r="B802">
        <v>99</v>
      </c>
      <c r="C802" t="s">
        <v>29</v>
      </c>
      <c r="D802">
        <v>43</v>
      </c>
      <c r="E802">
        <v>0</v>
      </c>
      <c r="F802">
        <v>2</v>
      </c>
      <c r="G802">
        <v>8</v>
      </c>
      <c r="H802">
        <v>4</v>
      </c>
      <c r="I802">
        <v>1</v>
      </c>
      <c r="J802">
        <v>0</v>
      </c>
      <c r="K802">
        <v>0</v>
      </c>
      <c r="L802">
        <v>0</v>
      </c>
      <c r="M802">
        <f>AVERAGE(Table13[[#This Row],[incoming_own_farm]],Table13[[#This Row],[incoming_business]],Table13[[#This Row],[incoming_0_business]])</f>
        <v>0</v>
      </c>
      <c r="N802">
        <f>IF(Table13[[#This Row],[Average Income]]=0,0,1)</f>
        <v>0</v>
      </c>
      <c r="O802">
        <v>1</v>
      </c>
      <c r="P802">
        <v>41303144</v>
      </c>
      <c r="Q802">
        <v>68545784</v>
      </c>
      <c r="R802">
        <v>23399979</v>
      </c>
      <c r="S802">
        <v>10076337</v>
      </c>
      <c r="T802">
        <v>26745668</v>
      </c>
      <c r="U802">
        <v>14814218</v>
      </c>
      <c r="V802">
        <v>59546032</v>
      </c>
      <c r="W802">
        <v>84687622</v>
      </c>
      <c r="X802">
        <v>16831709</v>
      </c>
      <c r="Y802">
        <f>SUM(P802,Table13[[#This Row],[durable_asset]],Table13[[#This Row],[save_asset]],Table13[[#This Row],[incoming_agricultural]],Table13[[#This Row],[lasting_investment]],Table13[[#This Row],[0_lasting_investmen]])</f>
        <v>249582456</v>
      </c>
      <c r="Z802" t="str">
        <f>IF(Table13[[#This Row],[Asset]]&lt;170000000,"LOW",IF(Table13[[#This Row],[Asset]]&lt;250000000,"AVERAGE","HIGH"))</f>
        <v>AVERAGE</v>
      </c>
      <c r="AA802">
        <f>SUM(S802,Table13[[#This Row],[other_expenses]],Table13[[#This Row],[farm_expenses]])</f>
        <v>96368037</v>
      </c>
      <c r="AB802" t="str">
        <f>IF(Table13[[#This Row],[Expenses]]&lt;100000000,"LOW",IF(Table13[[#This Row],[Expenses]]&lt;160000000,"AVERAGE","HIGH"))</f>
        <v>LOW</v>
      </c>
      <c r="AC802">
        <v>1</v>
      </c>
    </row>
    <row r="803" spans="1:29" x14ac:dyDescent="0.3">
      <c r="A803">
        <v>816</v>
      </c>
      <c r="B803">
        <v>35</v>
      </c>
      <c r="C803" t="s">
        <v>29</v>
      </c>
      <c r="D803">
        <v>41</v>
      </c>
      <c r="E803">
        <v>1</v>
      </c>
      <c r="F803">
        <v>4</v>
      </c>
      <c r="G803">
        <v>8</v>
      </c>
      <c r="H803">
        <v>6</v>
      </c>
      <c r="I803">
        <v>0</v>
      </c>
      <c r="J803">
        <v>1</v>
      </c>
      <c r="K803">
        <v>0</v>
      </c>
      <c r="L803">
        <v>1</v>
      </c>
      <c r="M803">
        <f>AVERAGE(Table13[[#This Row],[incoming_own_farm]],Table13[[#This Row],[incoming_business]],Table13[[#This Row],[incoming_0_business]])</f>
        <v>0.66666666666666663</v>
      </c>
      <c r="N803">
        <f>IF(Table13[[#This Row],[Average Income]]=0,0,1)</f>
        <v>1</v>
      </c>
      <c r="O803">
        <v>0</v>
      </c>
      <c r="P803">
        <v>16729337</v>
      </c>
      <c r="Q803">
        <v>11755282</v>
      </c>
      <c r="R803">
        <v>80076851</v>
      </c>
      <c r="S803">
        <v>26692283</v>
      </c>
      <c r="T803">
        <v>5765533</v>
      </c>
      <c r="U803">
        <v>3203074</v>
      </c>
      <c r="V803">
        <v>26692283</v>
      </c>
      <c r="W803">
        <v>28484619</v>
      </c>
      <c r="X803">
        <v>87710846</v>
      </c>
      <c r="Y803">
        <f>SUM(P803,Table13[[#This Row],[durable_asset]],Table13[[#This Row],[save_asset]],Table13[[#This Row],[incoming_agricultural]],Table13[[#This Row],[lasting_investment]],Table13[[#This Row],[0_lasting_investmen]])</f>
        <v>227960009</v>
      </c>
      <c r="Z803" t="str">
        <f>IF(Table13[[#This Row],[Asset]]&lt;170000000,"LOW",IF(Table13[[#This Row],[Asset]]&lt;250000000,"AVERAGE","HIGH"))</f>
        <v>AVERAGE</v>
      </c>
      <c r="AA803">
        <f>SUM(S803,Table13[[#This Row],[other_expenses]],Table13[[#This Row],[farm_expenses]])</f>
        <v>59150099</v>
      </c>
      <c r="AB803" t="str">
        <f>IF(Table13[[#This Row],[Expenses]]&lt;100000000,"LOW",IF(Table13[[#This Row],[Expenses]]&lt;160000000,"AVERAGE","HIGH"))</f>
        <v>LOW</v>
      </c>
      <c r="AC803">
        <v>0</v>
      </c>
    </row>
    <row r="804" spans="1:29" x14ac:dyDescent="0.3">
      <c r="A804">
        <v>817</v>
      </c>
      <c r="B804">
        <v>80</v>
      </c>
      <c r="C804" t="s">
        <v>30</v>
      </c>
      <c r="D804">
        <v>41</v>
      </c>
      <c r="E804">
        <v>0</v>
      </c>
      <c r="F804">
        <v>0</v>
      </c>
      <c r="G804">
        <v>14</v>
      </c>
      <c r="H804">
        <v>5</v>
      </c>
      <c r="I804">
        <v>0</v>
      </c>
      <c r="J804">
        <v>0</v>
      </c>
      <c r="K804">
        <v>0</v>
      </c>
      <c r="L804">
        <v>0</v>
      </c>
      <c r="M804">
        <f>AVERAGE(Table13[[#This Row],[incoming_own_farm]],Table13[[#This Row],[incoming_business]],Table13[[#This Row],[incoming_0_business]])</f>
        <v>0</v>
      </c>
      <c r="N804">
        <f>IF(Table13[[#This Row],[Average Income]]=0,0,1)</f>
        <v>0</v>
      </c>
      <c r="O804">
        <v>0</v>
      </c>
      <c r="P804">
        <v>28912201</v>
      </c>
      <c r="Q804">
        <v>22861940</v>
      </c>
      <c r="R804">
        <v>23399979</v>
      </c>
      <c r="S804">
        <v>26692283</v>
      </c>
      <c r="T804">
        <v>28203066</v>
      </c>
      <c r="U804">
        <v>30028818</v>
      </c>
      <c r="V804">
        <v>31363432</v>
      </c>
      <c r="W804">
        <v>28411718</v>
      </c>
      <c r="X804">
        <v>28292707</v>
      </c>
      <c r="Y804">
        <f>SUM(P804,Table13[[#This Row],[durable_asset]],Table13[[#This Row],[save_asset]],Table13[[#This Row],[incoming_agricultural]],Table13[[#This Row],[lasting_investment]],Table13[[#This Row],[0_lasting_investmen]])</f>
        <v>161907363</v>
      </c>
      <c r="Z804" t="str">
        <f>IF(Table13[[#This Row],[Asset]]&lt;170000000,"LOW",IF(Table13[[#This Row],[Asset]]&lt;250000000,"AVERAGE","HIGH"))</f>
        <v>LOW</v>
      </c>
      <c r="AA804">
        <f>SUM(S804,Table13[[#This Row],[other_expenses]],Table13[[#This Row],[farm_expenses]])</f>
        <v>86258781</v>
      </c>
      <c r="AB804" t="str">
        <f>IF(Table13[[#This Row],[Expenses]]&lt;100000000,"LOW",IF(Table13[[#This Row],[Expenses]]&lt;160000000,"AVERAGE","HIGH"))</f>
        <v>LOW</v>
      </c>
      <c r="AC804">
        <v>1</v>
      </c>
    </row>
    <row r="805" spans="1:29" x14ac:dyDescent="0.3">
      <c r="A805">
        <v>818</v>
      </c>
      <c r="B805">
        <v>27</v>
      </c>
      <c r="C805" t="s">
        <v>29</v>
      </c>
      <c r="D805">
        <v>30</v>
      </c>
      <c r="E805">
        <v>1</v>
      </c>
      <c r="F805">
        <v>4</v>
      </c>
      <c r="G805">
        <v>10</v>
      </c>
      <c r="H805">
        <v>6</v>
      </c>
      <c r="I805">
        <v>0</v>
      </c>
      <c r="J805">
        <v>0</v>
      </c>
      <c r="K805">
        <v>0</v>
      </c>
      <c r="L805">
        <v>1</v>
      </c>
      <c r="M805">
        <f>AVERAGE(Table13[[#This Row],[incoming_own_farm]],Table13[[#This Row],[incoming_business]],Table13[[#This Row],[incoming_0_business]])</f>
        <v>0.33333333333333331</v>
      </c>
      <c r="N805">
        <f>IF(Table13[[#This Row],[Average Income]]=0,0,1)</f>
        <v>1</v>
      </c>
      <c r="O805">
        <v>0</v>
      </c>
      <c r="P805">
        <v>30108896</v>
      </c>
      <c r="Q805">
        <v>22861940</v>
      </c>
      <c r="R805">
        <v>10717238</v>
      </c>
      <c r="S805">
        <v>47378802</v>
      </c>
      <c r="T805">
        <v>35233814</v>
      </c>
      <c r="U805">
        <v>15348064</v>
      </c>
      <c r="V805">
        <v>75213295</v>
      </c>
      <c r="W805">
        <v>10259119</v>
      </c>
      <c r="X805">
        <v>79617516</v>
      </c>
      <c r="Y805">
        <f>SUM(P805,Table13[[#This Row],[durable_asset]],Table13[[#This Row],[save_asset]],Table13[[#This Row],[incoming_agricultural]],Table13[[#This Row],[lasting_investment]],Table13[[#This Row],[0_lasting_investmen]])</f>
        <v>168912773</v>
      </c>
      <c r="Z805" t="str">
        <f>IF(Table13[[#This Row],[Asset]]&lt;170000000,"LOW",IF(Table13[[#This Row],[Asset]]&lt;250000000,"AVERAGE","HIGH"))</f>
        <v>LOW</v>
      </c>
      <c r="AA805">
        <f>SUM(S805,Table13[[#This Row],[other_expenses]],Table13[[#This Row],[farm_expenses]])</f>
        <v>157825911</v>
      </c>
      <c r="AB805" t="str">
        <f>IF(Table13[[#This Row],[Expenses]]&lt;100000000,"LOW",IF(Table13[[#This Row],[Expenses]]&lt;160000000,"AVERAGE","HIGH"))</f>
        <v>AVERAGE</v>
      </c>
      <c r="AC805">
        <v>0</v>
      </c>
    </row>
    <row r="806" spans="1:29" x14ac:dyDescent="0.3">
      <c r="A806">
        <v>819</v>
      </c>
      <c r="B806">
        <v>80</v>
      </c>
      <c r="C806" t="s">
        <v>29</v>
      </c>
      <c r="D806">
        <v>52</v>
      </c>
      <c r="E806">
        <v>1</v>
      </c>
      <c r="F806">
        <v>4</v>
      </c>
      <c r="G806">
        <v>9</v>
      </c>
      <c r="H806">
        <v>8</v>
      </c>
      <c r="I806">
        <v>0</v>
      </c>
      <c r="J806">
        <v>1</v>
      </c>
      <c r="K806">
        <v>0</v>
      </c>
      <c r="L806">
        <v>0</v>
      </c>
      <c r="M806">
        <f>AVERAGE(Table13[[#This Row],[incoming_own_farm]],Table13[[#This Row],[incoming_business]],Table13[[#This Row],[incoming_0_business]])</f>
        <v>0.33333333333333331</v>
      </c>
      <c r="N806">
        <f>IF(Table13[[#This Row],[Average Income]]=0,0,1)</f>
        <v>1</v>
      </c>
      <c r="O806">
        <v>0</v>
      </c>
      <c r="P806">
        <v>3858801</v>
      </c>
      <c r="Q806">
        <v>19378598</v>
      </c>
      <c r="R806">
        <v>23399979</v>
      </c>
      <c r="S806">
        <v>33365355</v>
      </c>
      <c r="T806">
        <v>31229971</v>
      </c>
      <c r="U806">
        <v>53384566</v>
      </c>
      <c r="V806">
        <v>44487137</v>
      </c>
      <c r="W806">
        <v>60368909</v>
      </c>
      <c r="X806">
        <v>27137156</v>
      </c>
      <c r="Y806">
        <f>SUM(P806,Table13[[#This Row],[durable_asset]],Table13[[#This Row],[save_asset]],Table13[[#This Row],[incoming_agricultural]],Table13[[#This Row],[lasting_investment]],Table13[[#This Row],[0_lasting_investmen]])</f>
        <v>187528009</v>
      </c>
      <c r="Z806" t="str">
        <f>IF(Table13[[#This Row],[Asset]]&lt;170000000,"LOW",IF(Table13[[#This Row],[Asset]]&lt;250000000,"AVERAGE","HIGH"))</f>
        <v>AVERAGE</v>
      </c>
      <c r="AA806">
        <f>SUM(S806,Table13[[#This Row],[other_expenses]],Table13[[#This Row],[farm_expenses]])</f>
        <v>109082463</v>
      </c>
      <c r="AB806" t="str">
        <f>IF(Table13[[#This Row],[Expenses]]&lt;100000000,"LOW",IF(Table13[[#This Row],[Expenses]]&lt;160000000,"AVERAGE","HIGH"))</f>
        <v>AVERAGE</v>
      </c>
      <c r="AC806">
        <v>0</v>
      </c>
    </row>
    <row r="807" spans="1:29" x14ac:dyDescent="0.3">
      <c r="A807">
        <v>820</v>
      </c>
      <c r="B807">
        <v>117</v>
      </c>
      <c r="C807" t="s">
        <v>29</v>
      </c>
      <c r="D807">
        <v>32</v>
      </c>
      <c r="E807">
        <v>1</v>
      </c>
      <c r="F807">
        <v>2</v>
      </c>
      <c r="G807">
        <v>9</v>
      </c>
      <c r="H807">
        <v>4</v>
      </c>
      <c r="I807">
        <v>0</v>
      </c>
      <c r="J807">
        <v>0</v>
      </c>
      <c r="K807">
        <v>0</v>
      </c>
      <c r="L807">
        <v>1</v>
      </c>
      <c r="M807">
        <f>AVERAGE(Table13[[#This Row],[incoming_own_farm]],Table13[[#This Row],[incoming_business]],Table13[[#This Row],[incoming_0_business]])</f>
        <v>0.33333333333333331</v>
      </c>
      <c r="N807">
        <f>IF(Table13[[#This Row],[Average Income]]=0,0,1)</f>
        <v>1</v>
      </c>
      <c r="O807">
        <v>0</v>
      </c>
      <c r="P807">
        <v>24781887</v>
      </c>
      <c r="Q807">
        <v>21540672</v>
      </c>
      <c r="R807">
        <v>23399979</v>
      </c>
      <c r="S807">
        <v>42707653</v>
      </c>
      <c r="T807">
        <v>44042267</v>
      </c>
      <c r="U807">
        <v>21353827</v>
      </c>
      <c r="V807">
        <v>20464084</v>
      </c>
      <c r="W807">
        <v>26981705</v>
      </c>
      <c r="X807">
        <v>20464084</v>
      </c>
      <c r="Y807">
        <f>SUM(P807,Table13[[#This Row],[durable_asset]],Table13[[#This Row],[save_asset]],Table13[[#This Row],[incoming_agricultural]],Table13[[#This Row],[lasting_investment]],Table13[[#This Row],[0_lasting_investmen]])</f>
        <v>138522154</v>
      </c>
      <c r="Z807" t="str">
        <f>IF(Table13[[#This Row],[Asset]]&lt;170000000,"LOW",IF(Table13[[#This Row],[Asset]]&lt;250000000,"AVERAGE","HIGH"))</f>
        <v>LOW</v>
      </c>
      <c r="AA807">
        <f>SUM(S807,Table13[[#This Row],[other_expenses]],Table13[[#This Row],[farm_expenses]])</f>
        <v>107214004</v>
      </c>
      <c r="AB807" t="str">
        <f>IF(Table13[[#This Row],[Expenses]]&lt;100000000,"LOW",IF(Table13[[#This Row],[Expenses]]&lt;160000000,"AVERAGE","HIGH"))</f>
        <v>AVERAGE</v>
      </c>
      <c r="AC807">
        <v>0</v>
      </c>
    </row>
    <row r="808" spans="1:29" x14ac:dyDescent="0.3">
      <c r="A808">
        <v>821</v>
      </c>
      <c r="B808">
        <v>27</v>
      </c>
      <c r="C808" t="s">
        <v>29</v>
      </c>
      <c r="D808">
        <v>20</v>
      </c>
      <c r="E808">
        <v>1</v>
      </c>
      <c r="F808">
        <v>3</v>
      </c>
      <c r="G808">
        <v>10</v>
      </c>
      <c r="H808">
        <v>6</v>
      </c>
      <c r="I808">
        <v>0</v>
      </c>
      <c r="J808">
        <v>1</v>
      </c>
      <c r="K808">
        <v>0</v>
      </c>
      <c r="L808">
        <v>1</v>
      </c>
      <c r="M808">
        <f>AVERAGE(Table13[[#This Row],[incoming_own_farm]],Table13[[#This Row],[incoming_business]],Table13[[#This Row],[incoming_0_business]])</f>
        <v>0.66666666666666663</v>
      </c>
      <c r="N808">
        <f>IF(Table13[[#This Row],[Average Income]]=0,0,1)</f>
        <v>1</v>
      </c>
      <c r="O808">
        <v>0</v>
      </c>
      <c r="P808">
        <v>72460321</v>
      </c>
      <c r="Q808">
        <v>25544514</v>
      </c>
      <c r="R808">
        <v>23399979</v>
      </c>
      <c r="S808">
        <v>36701891</v>
      </c>
      <c r="T808">
        <v>12491988</v>
      </c>
      <c r="U808">
        <v>13346142</v>
      </c>
      <c r="V808">
        <v>16860625</v>
      </c>
      <c r="W808">
        <v>98965753</v>
      </c>
      <c r="X808">
        <v>1632678</v>
      </c>
      <c r="Y808">
        <f>SUM(P808,Table13[[#This Row],[durable_asset]],Table13[[#This Row],[save_asset]],Table13[[#This Row],[incoming_agricultural]],Table13[[#This Row],[lasting_investment]],Table13[[#This Row],[0_lasting_investmen]])</f>
        <v>235349387</v>
      </c>
      <c r="Z808" t="str">
        <f>IF(Table13[[#This Row],[Asset]]&lt;170000000,"LOW",IF(Table13[[#This Row],[Asset]]&lt;250000000,"AVERAGE","HIGH"))</f>
        <v>AVERAGE</v>
      </c>
      <c r="AA808">
        <f>SUM(S808,Table13[[#This Row],[other_expenses]],Table13[[#This Row],[farm_expenses]])</f>
        <v>66054504</v>
      </c>
      <c r="AB808" t="str">
        <f>IF(Table13[[#This Row],[Expenses]]&lt;100000000,"LOW",IF(Table13[[#This Row],[Expenses]]&lt;160000000,"AVERAGE","HIGH"))</f>
        <v>LOW</v>
      </c>
      <c r="AC808">
        <v>0</v>
      </c>
    </row>
    <row r="809" spans="1:29" x14ac:dyDescent="0.3">
      <c r="A809">
        <v>822</v>
      </c>
      <c r="B809">
        <v>14</v>
      </c>
      <c r="C809" t="s">
        <v>29</v>
      </c>
      <c r="D809">
        <v>29</v>
      </c>
      <c r="E809">
        <v>1</v>
      </c>
      <c r="F809">
        <v>3</v>
      </c>
      <c r="G809">
        <v>9</v>
      </c>
      <c r="H809">
        <v>5</v>
      </c>
      <c r="I809">
        <v>1</v>
      </c>
      <c r="J809">
        <v>0</v>
      </c>
      <c r="K809">
        <v>0</v>
      </c>
      <c r="L809">
        <v>0</v>
      </c>
      <c r="M809">
        <f>AVERAGE(Table13[[#This Row],[incoming_own_farm]],Table13[[#This Row],[incoming_business]],Table13[[#This Row],[incoming_0_business]])</f>
        <v>0</v>
      </c>
      <c r="N809">
        <f>IF(Table13[[#This Row],[Average Income]]=0,0,1)</f>
        <v>0</v>
      </c>
      <c r="O809">
        <v>1</v>
      </c>
      <c r="P809">
        <v>16521257</v>
      </c>
      <c r="Q809">
        <v>16736061</v>
      </c>
      <c r="R809">
        <v>23399979</v>
      </c>
      <c r="S809">
        <v>20286135</v>
      </c>
      <c r="T809">
        <v>84881458</v>
      </c>
      <c r="U809">
        <v>3203074</v>
      </c>
      <c r="V809">
        <v>26692282</v>
      </c>
      <c r="W809">
        <v>29839178</v>
      </c>
      <c r="X809">
        <v>10943836</v>
      </c>
      <c r="Y809">
        <f>SUM(P809,Table13[[#This Row],[durable_asset]],Table13[[#This Row],[save_asset]],Table13[[#This Row],[incoming_agricultural]],Table13[[#This Row],[lasting_investment]],Table13[[#This Row],[0_lasting_investmen]])</f>
        <v>100643385</v>
      </c>
      <c r="Z809" t="str">
        <f>IF(Table13[[#This Row],[Asset]]&lt;170000000,"LOW",IF(Table13[[#This Row],[Asset]]&lt;250000000,"AVERAGE","HIGH"))</f>
        <v>LOW</v>
      </c>
      <c r="AA809">
        <f>SUM(S809,Table13[[#This Row],[other_expenses]],Table13[[#This Row],[farm_expenses]])</f>
        <v>131859875</v>
      </c>
      <c r="AB809" t="str">
        <f>IF(Table13[[#This Row],[Expenses]]&lt;100000000,"LOW",IF(Table13[[#This Row],[Expenses]]&lt;160000000,"AVERAGE","HIGH"))</f>
        <v>AVERAGE</v>
      </c>
      <c r="AC809">
        <v>0</v>
      </c>
    </row>
    <row r="810" spans="1:29" x14ac:dyDescent="0.3">
      <c r="A810">
        <v>823</v>
      </c>
      <c r="B810">
        <v>27</v>
      </c>
      <c r="C810" t="s">
        <v>29</v>
      </c>
      <c r="D810">
        <v>31</v>
      </c>
      <c r="E810">
        <v>1</v>
      </c>
      <c r="F810">
        <v>2</v>
      </c>
      <c r="G810">
        <v>10</v>
      </c>
      <c r="H810">
        <v>4</v>
      </c>
      <c r="I810">
        <v>0</v>
      </c>
      <c r="J810">
        <v>0</v>
      </c>
      <c r="K810">
        <v>1</v>
      </c>
      <c r="L810">
        <v>1</v>
      </c>
      <c r="M810">
        <f>AVERAGE(Table13[[#This Row],[incoming_own_farm]],Table13[[#This Row],[incoming_business]],Table13[[#This Row],[incoming_0_business]])</f>
        <v>0.66666666666666663</v>
      </c>
      <c r="N810">
        <f>IF(Table13[[#This Row],[Average Income]]=0,0,1)</f>
        <v>1</v>
      </c>
      <c r="O810">
        <v>0</v>
      </c>
      <c r="P810">
        <v>20651573</v>
      </c>
      <c r="Q810">
        <v>3119794</v>
      </c>
      <c r="R810">
        <v>32030739</v>
      </c>
      <c r="S810">
        <v>11611143</v>
      </c>
      <c r="T810">
        <v>28026898</v>
      </c>
      <c r="U810">
        <v>1134422</v>
      </c>
      <c r="V810">
        <v>10104141</v>
      </c>
      <c r="W810">
        <v>36786478</v>
      </c>
      <c r="X810">
        <v>7572879</v>
      </c>
      <c r="Y810">
        <f>SUM(P810,Table13[[#This Row],[durable_asset]],Table13[[#This Row],[save_asset]],Table13[[#This Row],[incoming_agricultural]],Table13[[#This Row],[lasting_investment]],Table13[[#This Row],[0_lasting_investmen]])</f>
        <v>101295885</v>
      </c>
      <c r="Z810" t="str">
        <f>IF(Table13[[#This Row],[Asset]]&lt;170000000,"LOW",IF(Table13[[#This Row],[Asset]]&lt;250000000,"AVERAGE","HIGH"))</f>
        <v>LOW</v>
      </c>
      <c r="AA810">
        <f>SUM(S810,Table13[[#This Row],[other_expenses]],Table13[[#This Row],[farm_expenses]])</f>
        <v>49742182</v>
      </c>
      <c r="AB810" t="str">
        <f>IF(Table13[[#This Row],[Expenses]]&lt;100000000,"LOW",IF(Table13[[#This Row],[Expenses]]&lt;160000000,"AVERAGE","HIGH"))</f>
        <v>LOW</v>
      </c>
      <c r="AC810">
        <v>0</v>
      </c>
    </row>
    <row r="811" spans="1:29" x14ac:dyDescent="0.3">
      <c r="A811">
        <v>824</v>
      </c>
      <c r="B811">
        <v>48</v>
      </c>
      <c r="C811" t="s">
        <v>29</v>
      </c>
      <c r="D811">
        <v>35</v>
      </c>
      <c r="E811">
        <v>0</v>
      </c>
      <c r="F811">
        <v>2</v>
      </c>
      <c r="G811">
        <v>8</v>
      </c>
      <c r="H811">
        <v>3</v>
      </c>
      <c r="I811">
        <v>0</v>
      </c>
      <c r="J811">
        <v>1</v>
      </c>
      <c r="K811">
        <v>0</v>
      </c>
      <c r="L811">
        <v>1</v>
      </c>
      <c r="M811">
        <f>AVERAGE(Table13[[#This Row],[incoming_own_farm]],Table13[[#This Row],[incoming_business]],Table13[[#This Row],[incoming_0_business]])</f>
        <v>0.66666666666666663</v>
      </c>
      <c r="N811">
        <f>IF(Table13[[#This Row],[Average Income]]=0,0,1)</f>
        <v>1</v>
      </c>
      <c r="O811">
        <v>0</v>
      </c>
      <c r="P811">
        <v>6608503</v>
      </c>
      <c r="Q811">
        <v>10153745</v>
      </c>
      <c r="R811">
        <v>80076847</v>
      </c>
      <c r="S811">
        <v>66730708</v>
      </c>
      <c r="T811">
        <v>42280579</v>
      </c>
      <c r="U811">
        <v>24690361</v>
      </c>
      <c r="V811">
        <v>18907033</v>
      </c>
      <c r="W811">
        <v>1730677</v>
      </c>
      <c r="X811">
        <v>13315001</v>
      </c>
      <c r="Y811">
        <f>SUM(P811,Table13[[#This Row],[durable_asset]],Table13[[#This Row],[save_asset]],Table13[[#This Row],[incoming_agricultural]],Table13[[#This Row],[lasting_investment]],Table13[[#This Row],[0_lasting_investmen]])</f>
        <v>136575134</v>
      </c>
      <c r="Z811" t="str">
        <f>IF(Table13[[#This Row],[Asset]]&lt;170000000,"LOW",IF(Table13[[#This Row],[Asset]]&lt;250000000,"AVERAGE","HIGH"))</f>
        <v>LOW</v>
      </c>
      <c r="AA811">
        <f>SUM(S811,Table13[[#This Row],[other_expenses]],Table13[[#This Row],[farm_expenses]])</f>
        <v>127918320</v>
      </c>
      <c r="AB811" t="str">
        <f>IF(Table13[[#This Row],[Expenses]]&lt;100000000,"LOW",IF(Table13[[#This Row],[Expenses]]&lt;160000000,"AVERAGE","HIGH"))</f>
        <v>AVERAGE</v>
      </c>
      <c r="AC811">
        <v>0</v>
      </c>
    </row>
    <row r="812" spans="1:29" x14ac:dyDescent="0.3">
      <c r="A812">
        <v>825</v>
      </c>
      <c r="B812">
        <v>82</v>
      </c>
      <c r="C812" t="s">
        <v>29</v>
      </c>
      <c r="D812">
        <v>23</v>
      </c>
      <c r="E812">
        <v>1</v>
      </c>
      <c r="F812">
        <v>1</v>
      </c>
      <c r="G812">
        <v>14</v>
      </c>
      <c r="H812">
        <v>3</v>
      </c>
      <c r="I812">
        <v>0</v>
      </c>
      <c r="J812">
        <v>0</v>
      </c>
      <c r="K812">
        <v>0</v>
      </c>
      <c r="L812">
        <v>0</v>
      </c>
      <c r="M812">
        <f>AVERAGE(Table13[[#This Row],[incoming_own_farm]],Table13[[#This Row],[incoming_business]],Table13[[#This Row],[incoming_0_business]])</f>
        <v>0</v>
      </c>
      <c r="N812">
        <f>IF(Table13[[#This Row],[Average Income]]=0,0,1)</f>
        <v>0</v>
      </c>
      <c r="O812">
        <v>1</v>
      </c>
      <c r="P812">
        <v>11841276</v>
      </c>
      <c r="Q812">
        <v>44522729</v>
      </c>
      <c r="R812">
        <v>23399979</v>
      </c>
      <c r="S812">
        <v>25357668</v>
      </c>
      <c r="T812">
        <v>52210106</v>
      </c>
      <c r="U812">
        <v>56053796</v>
      </c>
      <c r="V812">
        <v>22688441</v>
      </c>
      <c r="W812">
        <v>60367847</v>
      </c>
      <c r="X812">
        <v>22688441</v>
      </c>
      <c r="Y812">
        <f>SUM(P812,Table13[[#This Row],[durable_asset]],Table13[[#This Row],[save_asset]],Table13[[#This Row],[incoming_agricultural]],Table13[[#This Row],[lasting_investment]],Table13[[#This Row],[0_lasting_investmen]])</f>
        <v>218874068</v>
      </c>
      <c r="Z812" t="str">
        <f>IF(Table13[[#This Row],[Asset]]&lt;170000000,"LOW",IF(Table13[[#This Row],[Asset]]&lt;250000000,"AVERAGE","HIGH"))</f>
        <v>AVERAGE</v>
      </c>
      <c r="AA812">
        <f>SUM(S812,Table13[[#This Row],[other_expenses]],Table13[[#This Row],[farm_expenses]])</f>
        <v>100256215</v>
      </c>
      <c r="AB812" t="str">
        <f>IF(Table13[[#This Row],[Expenses]]&lt;100000000,"LOW",IF(Table13[[#This Row],[Expenses]]&lt;160000000,"AVERAGE","HIGH"))</f>
        <v>AVERAGE</v>
      </c>
      <c r="AC812">
        <v>0</v>
      </c>
    </row>
    <row r="813" spans="1:29" x14ac:dyDescent="0.3">
      <c r="A813">
        <v>826</v>
      </c>
      <c r="B813">
        <v>161</v>
      </c>
      <c r="C813" t="s">
        <v>29</v>
      </c>
      <c r="D813">
        <v>29</v>
      </c>
      <c r="E813">
        <v>1</v>
      </c>
      <c r="F813">
        <v>4</v>
      </c>
      <c r="G813">
        <v>12</v>
      </c>
      <c r="H813">
        <v>7</v>
      </c>
      <c r="I813">
        <v>0</v>
      </c>
      <c r="J813">
        <v>0</v>
      </c>
      <c r="K813">
        <v>0</v>
      </c>
      <c r="L813">
        <v>1</v>
      </c>
      <c r="M813">
        <f>AVERAGE(Table13[[#This Row],[incoming_own_farm]],Table13[[#This Row],[incoming_business]],Table13[[#This Row],[incoming_0_business]])</f>
        <v>0.33333333333333331</v>
      </c>
      <c r="N813">
        <f>IF(Table13[[#This Row],[Average Income]]=0,0,1)</f>
        <v>1</v>
      </c>
      <c r="O813">
        <v>0</v>
      </c>
      <c r="P813">
        <v>41303144</v>
      </c>
      <c r="Q813">
        <v>10714282</v>
      </c>
      <c r="R813">
        <v>23399979</v>
      </c>
      <c r="S813">
        <v>26692283</v>
      </c>
      <c r="T813">
        <v>56053796</v>
      </c>
      <c r="U813">
        <v>69399939</v>
      </c>
      <c r="V813">
        <v>84525573</v>
      </c>
      <c r="W813">
        <v>11912067</v>
      </c>
      <c r="X813">
        <v>25535617</v>
      </c>
      <c r="Y813">
        <f>SUM(P813,Table13[[#This Row],[durable_asset]],Table13[[#This Row],[save_asset]],Table13[[#This Row],[incoming_agricultural]],Table13[[#This Row],[lasting_investment]],Table13[[#This Row],[0_lasting_investmen]])</f>
        <v>182265028</v>
      </c>
      <c r="Z813" t="str">
        <f>IF(Table13[[#This Row],[Asset]]&lt;170000000,"LOW",IF(Table13[[#This Row],[Asset]]&lt;250000000,"AVERAGE","HIGH"))</f>
        <v>AVERAGE</v>
      </c>
      <c r="AA813">
        <f>SUM(S813,Table13[[#This Row],[other_expenses]],Table13[[#This Row],[farm_expenses]])</f>
        <v>167271652</v>
      </c>
      <c r="AB813" t="str">
        <f>IF(Table13[[#This Row],[Expenses]]&lt;100000000,"LOW",IF(Table13[[#This Row],[Expenses]]&lt;160000000,"AVERAGE","HIGH"))</f>
        <v>HIGH</v>
      </c>
      <c r="AC813">
        <v>0</v>
      </c>
    </row>
    <row r="814" spans="1:29" x14ac:dyDescent="0.3">
      <c r="A814">
        <v>827</v>
      </c>
      <c r="B814">
        <v>169</v>
      </c>
      <c r="C814" t="s">
        <v>29</v>
      </c>
      <c r="D814">
        <v>30</v>
      </c>
      <c r="E814">
        <v>1</v>
      </c>
      <c r="F814">
        <v>6</v>
      </c>
      <c r="G814">
        <v>8</v>
      </c>
      <c r="H814">
        <v>8</v>
      </c>
      <c r="I814">
        <v>1</v>
      </c>
      <c r="J814">
        <v>0</v>
      </c>
      <c r="K814">
        <v>0</v>
      </c>
      <c r="L814">
        <v>1</v>
      </c>
      <c r="M814">
        <f>AVERAGE(Table13[[#This Row],[incoming_own_farm]],Table13[[#This Row],[incoming_business]],Table13[[#This Row],[incoming_0_business]])</f>
        <v>0.33333333333333331</v>
      </c>
      <c r="N814">
        <f>IF(Table13[[#This Row],[Average Income]]=0,0,1)</f>
        <v>1</v>
      </c>
      <c r="O814">
        <v>1</v>
      </c>
      <c r="P814">
        <v>28912201</v>
      </c>
      <c r="Q814">
        <v>17937215</v>
      </c>
      <c r="R814">
        <v>23399979</v>
      </c>
      <c r="S814">
        <v>66730708</v>
      </c>
      <c r="T814">
        <v>1345291</v>
      </c>
      <c r="U814">
        <v>51249185</v>
      </c>
      <c r="V814">
        <v>72958905</v>
      </c>
      <c r="W814">
        <v>18577829</v>
      </c>
      <c r="X814">
        <v>39780399</v>
      </c>
      <c r="Y814">
        <f>SUM(P814,Table13[[#This Row],[durable_asset]],Table13[[#This Row],[save_asset]],Table13[[#This Row],[incoming_agricultural]],Table13[[#This Row],[lasting_investment]],Table13[[#This Row],[0_lasting_investmen]])</f>
        <v>179856808</v>
      </c>
      <c r="Z814" t="str">
        <f>IF(Table13[[#This Row],[Asset]]&lt;170000000,"LOW",IF(Table13[[#This Row],[Asset]]&lt;250000000,"AVERAGE","HIGH"))</f>
        <v>AVERAGE</v>
      </c>
      <c r="AA814">
        <f>SUM(S814,Table13[[#This Row],[other_expenses]],Table13[[#This Row],[farm_expenses]])</f>
        <v>141034904</v>
      </c>
      <c r="AB814" t="str">
        <f>IF(Table13[[#This Row],[Expenses]]&lt;100000000,"LOW",IF(Table13[[#This Row],[Expenses]]&lt;160000000,"AVERAGE","HIGH"))</f>
        <v>AVERAGE</v>
      </c>
      <c r="AC814">
        <v>1</v>
      </c>
    </row>
    <row r="815" spans="1:29" x14ac:dyDescent="0.3">
      <c r="A815">
        <v>828</v>
      </c>
      <c r="B815">
        <v>52</v>
      </c>
      <c r="C815" t="s">
        <v>29</v>
      </c>
      <c r="D815">
        <v>46</v>
      </c>
      <c r="E815">
        <v>0</v>
      </c>
      <c r="F815">
        <v>4</v>
      </c>
      <c r="G815">
        <v>5</v>
      </c>
      <c r="H815">
        <v>10</v>
      </c>
      <c r="I815">
        <v>0</v>
      </c>
      <c r="J815">
        <v>1</v>
      </c>
      <c r="K815">
        <v>0</v>
      </c>
      <c r="L815">
        <v>0</v>
      </c>
      <c r="M815">
        <f>AVERAGE(Table13[[#This Row],[incoming_own_farm]],Table13[[#This Row],[incoming_business]],Table13[[#This Row],[incoming_0_business]])</f>
        <v>0.33333333333333331</v>
      </c>
      <c r="N815">
        <f>IF(Table13[[#This Row],[Average Income]]=0,0,1)</f>
        <v>1</v>
      </c>
      <c r="O815">
        <v>0</v>
      </c>
      <c r="P815">
        <v>17142671</v>
      </c>
      <c r="Q815">
        <v>19859059</v>
      </c>
      <c r="R815">
        <v>23399979</v>
      </c>
      <c r="S815">
        <v>89419146</v>
      </c>
      <c r="T815">
        <v>19378597</v>
      </c>
      <c r="U815">
        <v>3203074</v>
      </c>
      <c r="V815">
        <v>26692283</v>
      </c>
      <c r="W815">
        <v>38282959</v>
      </c>
      <c r="X815">
        <v>72069163</v>
      </c>
      <c r="Y815">
        <f>SUM(P815,Table13[[#This Row],[durable_asset]],Table13[[#This Row],[save_asset]],Table13[[#This Row],[incoming_agricultural]],Table13[[#This Row],[lasting_investment]],Table13[[#This Row],[0_lasting_investmen]])</f>
        <v>173956905</v>
      </c>
      <c r="Z815" t="str">
        <f>IF(Table13[[#This Row],[Asset]]&lt;170000000,"LOW",IF(Table13[[#This Row],[Asset]]&lt;250000000,"AVERAGE","HIGH"))</f>
        <v>AVERAGE</v>
      </c>
      <c r="AA815">
        <f>SUM(S815,Table13[[#This Row],[other_expenses]],Table13[[#This Row],[farm_expenses]])</f>
        <v>135490026</v>
      </c>
      <c r="AB815" t="str">
        <f>IF(Table13[[#This Row],[Expenses]]&lt;100000000,"LOW",IF(Table13[[#This Row],[Expenses]]&lt;160000000,"AVERAGE","HIGH"))</f>
        <v>AVERAGE</v>
      </c>
      <c r="AC815">
        <v>0</v>
      </c>
    </row>
    <row r="816" spans="1:29" x14ac:dyDescent="0.3">
      <c r="A816">
        <v>829</v>
      </c>
      <c r="B816">
        <v>126</v>
      </c>
      <c r="C816" t="s">
        <v>29</v>
      </c>
      <c r="D816">
        <v>32</v>
      </c>
      <c r="E816">
        <v>1</v>
      </c>
      <c r="F816">
        <v>4</v>
      </c>
      <c r="G816">
        <v>14</v>
      </c>
      <c r="H816">
        <v>6</v>
      </c>
      <c r="I816">
        <v>0</v>
      </c>
      <c r="J816">
        <v>1</v>
      </c>
      <c r="K816">
        <v>0</v>
      </c>
      <c r="L816">
        <v>1</v>
      </c>
      <c r="M816">
        <f>AVERAGE(Table13[[#This Row],[incoming_own_farm]],Table13[[#This Row],[incoming_business]],Table13[[#This Row],[incoming_0_business]])</f>
        <v>0.66666666666666663</v>
      </c>
      <c r="N816">
        <f>IF(Table13[[#This Row],[Average Income]]=0,0,1)</f>
        <v>1</v>
      </c>
      <c r="O816">
        <v>0</v>
      </c>
      <c r="P816">
        <v>14628458</v>
      </c>
      <c r="Q816">
        <v>27065976</v>
      </c>
      <c r="R816">
        <v>40038425</v>
      </c>
      <c r="S816">
        <v>11210759</v>
      </c>
      <c r="T816">
        <v>11819343</v>
      </c>
      <c r="U816">
        <v>22955364</v>
      </c>
      <c r="V816">
        <v>44932008</v>
      </c>
      <c r="W816">
        <v>49541965</v>
      </c>
      <c r="X816">
        <v>51631775</v>
      </c>
      <c r="Y816">
        <f>SUM(P816,Table13[[#This Row],[durable_asset]],Table13[[#This Row],[save_asset]],Table13[[#This Row],[incoming_agricultural]],Table13[[#This Row],[lasting_investment]],Table13[[#This Row],[0_lasting_investmen]])</f>
        <v>205861963</v>
      </c>
      <c r="Z816" t="str">
        <f>IF(Table13[[#This Row],[Asset]]&lt;170000000,"LOW",IF(Table13[[#This Row],[Asset]]&lt;250000000,"AVERAGE","HIGH"))</f>
        <v>AVERAGE</v>
      </c>
      <c r="AA816">
        <f>SUM(S816,Table13[[#This Row],[other_expenses]],Table13[[#This Row],[farm_expenses]])</f>
        <v>67962110</v>
      </c>
      <c r="AB816" t="str">
        <f>IF(Table13[[#This Row],[Expenses]]&lt;100000000,"LOW",IF(Table13[[#This Row],[Expenses]]&lt;160000000,"AVERAGE","HIGH"))</f>
        <v>LOW</v>
      </c>
      <c r="AC816">
        <v>0</v>
      </c>
    </row>
    <row r="817" spans="1:29" x14ac:dyDescent="0.3">
      <c r="A817">
        <v>830</v>
      </c>
      <c r="B817">
        <v>50</v>
      </c>
      <c r="C817" t="s">
        <v>29</v>
      </c>
      <c r="D817">
        <v>23</v>
      </c>
      <c r="E817">
        <v>1</v>
      </c>
      <c r="F817">
        <v>3</v>
      </c>
      <c r="G817">
        <v>10</v>
      </c>
      <c r="H817">
        <v>5</v>
      </c>
      <c r="I817">
        <v>0</v>
      </c>
      <c r="J817">
        <v>1</v>
      </c>
      <c r="K817">
        <v>0</v>
      </c>
      <c r="L817">
        <v>0</v>
      </c>
      <c r="M817">
        <f>AVERAGE(Table13[[#This Row],[incoming_own_farm]],Table13[[#This Row],[incoming_business]],Table13[[#This Row],[incoming_0_business]])</f>
        <v>0.33333333333333331</v>
      </c>
      <c r="N817">
        <f>IF(Table13[[#This Row],[Average Income]]=0,0,1)</f>
        <v>1</v>
      </c>
      <c r="O817">
        <v>0</v>
      </c>
      <c r="P817">
        <v>28347205</v>
      </c>
      <c r="Q817">
        <v>22861940</v>
      </c>
      <c r="R817">
        <v>11432496</v>
      </c>
      <c r="S817">
        <v>18551138</v>
      </c>
      <c r="T817">
        <v>88084536</v>
      </c>
      <c r="U817">
        <v>19218445</v>
      </c>
      <c r="V817">
        <v>15459281</v>
      </c>
      <c r="W817">
        <v>40164899</v>
      </c>
      <c r="X817">
        <v>26136193</v>
      </c>
      <c r="Y817">
        <f>SUM(P817,Table13[[#This Row],[durable_asset]],Table13[[#This Row],[save_asset]],Table13[[#This Row],[incoming_agricultural]],Table13[[#This Row],[lasting_investment]],Table13[[#This Row],[0_lasting_investmen]])</f>
        <v>148161178</v>
      </c>
      <c r="Z817" t="str">
        <f>IF(Table13[[#This Row],[Asset]]&lt;170000000,"LOW",IF(Table13[[#This Row],[Asset]]&lt;250000000,"AVERAGE","HIGH"))</f>
        <v>LOW</v>
      </c>
      <c r="AA817">
        <f>SUM(S817,Table13[[#This Row],[other_expenses]],Table13[[#This Row],[farm_expenses]])</f>
        <v>122094955</v>
      </c>
      <c r="AB817" t="str">
        <f>IF(Table13[[#This Row],[Expenses]]&lt;100000000,"LOW",IF(Table13[[#This Row],[Expenses]]&lt;160000000,"AVERAGE","HIGH"))</f>
        <v>AVERAGE</v>
      </c>
      <c r="AC817">
        <v>1</v>
      </c>
    </row>
    <row r="818" spans="1:29" x14ac:dyDescent="0.3">
      <c r="A818">
        <v>831</v>
      </c>
      <c r="B818">
        <v>80</v>
      </c>
      <c r="C818" t="s">
        <v>29</v>
      </c>
      <c r="D818">
        <v>34</v>
      </c>
      <c r="E818">
        <v>1</v>
      </c>
      <c r="F818">
        <v>3</v>
      </c>
      <c r="G818">
        <v>10</v>
      </c>
      <c r="H818">
        <v>5</v>
      </c>
      <c r="I818">
        <v>0</v>
      </c>
      <c r="J818">
        <v>0</v>
      </c>
      <c r="K818">
        <v>0</v>
      </c>
      <c r="L818">
        <v>0</v>
      </c>
      <c r="M818">
        <f>AVERAGE(Table13[[#This Row],[incoming_own_farm]],Table13[[#This Row],[incoming_business]],Table13[[#This Row],[incoming_0_business]])</f>
        <v>0</v>
      </c>
      <c r="N818">
        <f>IF(Table13[[#This Row],[Average Income]]=0,0,1)</f>
        <v>0</v>
      </c>
      <c r="O818">
        <v>0</v>
      </c>
      <c r="P818">
        <v>28912201</v>
      </c>
      <c r="Q818">
        <v>22861940</v>
      </c>
      <c r="R818">
        <v>23399979</v>
      </c>
      <c r="S818">
        <v>26692283</v>
      </c>
      <c r="T818">
        <v>28203066</v>
      </c>
      <c r="U818">
        <v>30028818</v>
      </c>
      <c r="V818">
        <v>31363432</v>
      </c>
      <c r="W818">
        <v>28411718</v>
      </c>
      <c r="X818">
        <v>28292707</v>
      </c>
      <c r="Y818">
        <f>SUM(P818,Table13[[#This Row],[durable_asset]],Table13[[#This Row],[save_asset]],Table13[[#This Row],[incoming_agricultural]],Table13[[#This Row],[lasting_investment]],Table13[[#This Row],[0_lasting_investmen]])</f>
        <v>161907363</v>
      </c>
      <c r="Z818" t="str">
        <f>IF(Table13[[#This Row],[Asset]]&lt;170000000,"LOW",IF(Table13[[#This Row],[Asset]]&lt;250000000,"AVERAGE","HIGH"))</f>
        <v>LOW</v>
      </c>
      <c r="AA818">
        <f>SUM(S818,Table13[[#This Row],[other_expenses]],Table13[[#This Row],[farm_expenses]])</f>
        <v>86258781</v>
      </c>
      <c r="AB818" t="str">
        <f>IF(Table13[[#This Row],[Expenses]]&lt;100000000,"LOW",IF(Table13[[#This Row],[Expenses]]&lt;160000000,"AVERAGE","HIGH"))</f>
        <v>LOW</v>
      </c>
      <c r="AC818">
        <v>0</v>
      </c>
    </row>
    <row r="819" spans="1:29" x14ac:dyDescent="0.3">
      <c r="A819">
        <v>832</v>
      </c>
      <c r="B819">
        <v>75</v>
      </c>
      <c r="C819" t="s">
        <v>29</v>
      </c>
      <c r="D819">
        <v>20</v>
      </c>
      <c r="E819">
        <v>1</v>
      </c>
      <c r="F819">
        <v>3</v>
      </c>
      <c r="G819">
        <v>10</v>
      </c>
      <c r="H819">
        <v>5</v>
      </c>
      <c r="I819">
        <v>0</v>
      </c>
      <c r="J819">
        <v>1</v>
      </c>
      <c r="K819">
        <v>0</v>
      </c>
      <c r="L819">
        <v>0</v>
      </c>
      <c r="M819">
        <f>AVERAGE(Table13[[#This Row],[incoming_own_farm]],Table13[[#This Row],[incoming_business]],Table13[[#This Row],[incoming_0_business]])</f>
        <v>0.33333333333333331</v>
      </c>
      <c r="N819">
        <f>IF(Table13[[#This Row],[Average Income]]=0,0,1)</f>
        <v>1</v>
      </c>
      <c r="O819">
        <v>0</v>
      </c>
      <c r="P819">
        <v>19851755</v>
      </c>
      <c r="Q819">
        <v>21812933</v>
      </c>
      <c r="R819">
        <v>23399979</v>
      </c>
      <c r="S819">
        <v>26692283</v>
      </c>
      <c r="T819">
        <v>32671356</v>
      </c>
      <c r="U819">
        <v>22421518</v>
      </c>
      <c r="V819">
        <v>24690363</v>
      </c>
      <c r="W819">
        <v>22577571</v>
      </c>
      <c r="X819">
        <v>11677874</v>
      </c>
      <c r="Y819">
        <f>SUM(P819,Table13[[#This Row],[durable_asset]],Table13[[#This Row],[save_asset]],Table13[[#This Row],[incoming_agricultural]],Table13[[#This Row],[lasting_investment]],Table13[[#This Row],[0_lasting_investmen]])</f>
        <v>121741630</v>
      </c>
      <c r="Z819" t="str">
        <f>IF(Table13[[#This Row],[Asset]]&lt;170000000,"LOW",IF(Table13[[#This Row],[Asset]]&lt;250000000,"AVERAGE","HIGH"))</f>
        <v>LOW</v>
      </c>
      <c r="AA819">
        <f>SUM(S819,Table13[[#This Row],[other_expenses]],Table13[[#This Row],[farm_expenses]])</f>
        <v>84054002</v>
      </c>
      <c r="AB819" t="str">
        <f>IF(Table13[[#This Row],[Expenses]]&lt;100000000,"LOW",IF(Table13[[#This Row],[Expenses]]&lt;160000000,"AVERAGE","HIGH"))</f>
        <v>LOW</v>
      </c>
      <c r="AC819">
        <v>0</v>
      </c>
    </row>
    <row r="820" spans="1:29" x14ac:dyDescent="0.3">
      <c r="A820">
        <v>833</v>
      </c>
      <c r="B820">
        <v>53</v>
      </c>
      <c r="C820" t="s">
        <v>29</v>
      </c>
      <c r="D820">
        <v>27</v>
      </c>
      <c r="E820">
        <v>1</v>
      </c>
      <c r="F820">
        <v>3</v>
      </c>
      <c r="G820">
        <v>10</v>
      </c>
      <c r="H820">
        <v>5</v>
      </c>
      <c r="I820">
        <v>0</v>
      </c>
      <c r="J820">
        <v>1</v>
      </c>
      <c r="K820">
        <v>0</v>
      </c>
      <c r="L820">
        <v>1</v>
      </c>
      <c r="M820">
        <f>AVERAGE(Table13[[#This Row],[incoming_own_farm]],Table13[[#This Row],[incoming_business]],Table13[[#This Row],[incoming_0_business]])</f>
        <v>0.66666666666666663</v>
      </c>
      <c r="N820">
        <f>IF(Table13[[#This Row],[Average Income]]=0,0,1)</f>
        <v>1</v>
      </c>
      <c r="O820">
        <v>0</v>
      </c>
      <c r="P820">
        <v>20651573</v>
      </c>
      <c r="Q820">
        <v>1601537</v>
      </c>
      <c r="R820">
        <v>23399979</v>
      </c>
      <c r="S820">
        <v>16682677</v>
      </c>
      <c r="T820">
        <v>10602175</v>
      </c>
      <c r="U820">
        <v>41639962</v>
      </c>
      <c r="V820">
        <v>96981966</v>
      </c>
      <c r="W820">
        <v>18881296</v>
      </c>
      <c r="X820">
        <v>3835503</v>
      </c>
      <c r="Y820">
        <f>SUM(P820,Table13[[#This Row],[durable_asset]],Table13[[#This Row],[save_asset]],Table13[[#This Row],[incoming_agricultural]],Table13[[#This Row],[lasting_investment]],Table13[[#This Row],[0_lasting_investmen]])</f>
        <v>110009850</v>
      </c>
      <c r="Z820" t="str">
        <f>IF(Table13[[#This Row],[Asset]]&lt;170000000,"LOW",IF(Table13[[#This Row],[Asset]]&lt;250000000,"AVERAGE","HIGH"))</f>
        <v>LOW</v>
      </c>
      <c r="AA820">
        <f>SUM(S820,Table13[[#This Row],[other_expenses]],Table13[[#This Row],[farm_expenses]])</f>
        <v>124266818</v>
      </c>
      <c r="AB820" t="str">
        <f>IF(Table13[[#This Row],[Expenses]]&lt;100000000,"LOW",IF(Table13[[#This Row],[Expenses]]&lt;160000000,"AVERAGE","HIGH"))</f>
        <v>AVERAGE</v>
      </c>
      <c r="AC820">
        <v>0</v>
      </c>
    </row>
    <row r="821" spans="1:29" x14ac:dyDescent="0.3">
      <c r="A821">
        <v>834</v>
      </c>
      <c r="B821">
        <v>171</v>
      </c>
      <c r="C821" t="s">
        <v>29</v>
      </c>
      <c r="D821">
        <v>68</v>
      </c>
      <c r="E821">
        <v>0</v>
      </c>
      <c r="F821">
        <v>0</v>
      </c>
      <c r="G821">
        <v>1</v>
      </c>
      <c r="H821">
        <v>2</v>
      </c>
      <c r="I821">
        <v>1</v>
      </c>
      <c r="J821">
        <v>0</v>
      </c>
      <c r="K821">
        <v>0</v>
      </c>
      <c r="L821">
        <v>0</v>
      </c>
      <c r="M821">
        <f>AVERAGE(Table13[[#This Row],[incoming_own_farm]],Table13[[#This Row],[incoming_business]],Table13[[#This Row],[incoming_0_business]])</f>
        <v>0</v>
      </c>
      <c r="N821">
        <f>IF(Table13[[#This Row],[Average Income]]=0,0,1)</f>
        <v>0</v>
      </c>
      <c r="O821">
        <v>1</v>
      </c>
      <c r="P821">
        <v>37176559</v>
      </c>
      <c r="Q821">
        <v>11851374</v>
      </c>
      <c r="R821">
        <v>12812296</v>
      </c>
      <c r="S821">
        <v>33365355</v>
      </c>
      <c r="T821">
        <v>4103138</v>
      </c>
      <c r="U821">
        <v>26692283</v>
      </c>
      <c r="V821">
        <v>35589712</v>
      </c>
      <c r="W821">
        <v>54473163</v>
      </c>
      <c r="X821">
        <v>16691574</v>
      </c>
      <c r="Y821">
        <f>SUM(P821,Table13[[#This Row],[durable_asset]],Table13[[#This Row],[save_asset]],Table13[[#This Row],[incoming_agricultural]],Table13[[#This Row],[lasting_investment]],Table13[[#This Row],[0_lasting_investmen]])</f>
        <v>159697249</v>
      </c>
      <c r="Z821" t="str">
        <f>IF(Table13[[#This Row],[Asset]]&lt;170000000,"LOW",IF(Table13[[#This Row],[Asset]]&lt;250000000,"AVERAGE","HIGH"))</f>
        <v>LOW</v>
      </c>
      <c r="AA821">
        <f>SUM(S821,Table13[[#This Row],[other_expenses]],Table13[[#This Row],[farm_expenses]])</f>
        <v>73058205</v>
      </c>
      <c r="AB821" t="str">
        <f>IF(Table13[[#This Row],[Expenses]]&lt;100000000,"LOW",IF(Table13[[#This Row],[Expenses]]&lt;160000000,"AVERAGE","HIGH"))</f>
        <v>LOW</v>
      </c>
      <c r="AC821">
        <v>0</v>
      </c>
    </row>
    <row r="822" spans="1:29" x14ac:dyDescent="0.3">
      <c r="A822">
        <v>835</v>
      </c>
      <c r="B822">
        <v>168</v>
      </c>
      <c r="C822" t="s">
        <v>30</v>
      </c>
      <c r="D822">
        <v>39</v>
      </c>
      <c r="E822">
        <v>1</v>
      </c>
      <c r="F822">
        <v>5</v>
      </c>
      <c r="G822">
        <v>8</v>
      </c>
      <c r="H822">
        <v>7</v>
      </c>
      <c r="I822">
        <v>0</v>
      </c>
      <c r="J822">
        <v>0</v>
      </c>
      <c r="K822">
        <v>0</v>
      </c>
      <c r="L822">
        <v>1</v>
      </c>
      <c r="M822">
        <f>AVERAGE(Table13[[#This Row],[incoming_own_farm]],Table13[[#This Row],[incoming_business]],Table13[[#This Row],[incoming_0_business]])</f>
        <v>0.33333333333333331</v>
      </c>
      <c r="N822">
        <f>IF(Table13[[#This Row],[Average Income]]=0,0,1)</f>
        <v>1</v>
      </c>
      <c r="O822">
        <v>0</v>
      </c>
      <c r="P822">
        <v>17968733</v>
      </c>
      <c r="Q822">
        <v>30188971</v>
      </c>
      <c r="R822">
        <v>2722613</v>
      </c>
      <c r="S822">
        <v>12011528</v>
      </c>
      <c r="T822">
        <v>3763612</v>
      </c>
      <c r="U822">
        <v>11210759</v>
      </c>
      <c r="V822">
        <v>5765533</v>
      </c>
      <c r="W822">
        <v>49278778</v>
      </c>
      <c r="X822">
        <v>45803959</v>
      </c>
      <c r="Y822">
        <f>SUM(P822,Table13[[#This Row],[durable_asset]],Table13[[#This Row],[save_asset]],Table13[[#This Row],[incoming_agricultural]],Table13[[#This Row],[lasting_investment]],Table13[[#This Row],[0_lasting_investmen]])</f>
        <v>157173813</v>
      </c>
      <c r="Z822" t="str">
        <f>IF(Table13[[#This Row],[Asset]]&lt;170000000,"LOW",IF(Table13[[#This Row],[Asset]]&lt;250000000,"AVERAGE","HIGH"))</f>
        <v>LOW</v>
      </c>
      <c r="AA822">
        <f>SUM(S822,Table13[[#This Row],[other_expenses]],Table13[[#This Row],[farm_expenses]])</f>
        <v>21540673</v>
      </c>
      <c r="AB822" t="str">
        <f>IF(Table13[[#This Row],[Expenses]]&lt;100000000,"LOW",IF(Table13[[#This Row],[Expenses]]&lt;160000000,"AVERAGE","HIGH"))</f>
        <v>LOW</v>
      </c>
      <c r="AC822">
        <v>1</v>
      </c>
    </row>
    <row r="823" spans="1:29" x14ac:dyDescent="0.3">
      <c r="A823">
        <v>836</v>
      </c>
      <c r="B823">
        <v>162</v>
      </c>
      <c r="C823" t="s">
        <v>29</v>
      </c>
      <c r="D823">
        <v>36</v>
      </c>
      <c r="E823">
        <v>1</v>
      </c>
      <c r="F823">
        <v>8</v>
      </c>
      <c r="G823">
        <v>8</v>
      </c>
      <c r="H823">
        <v>5</v>
      </c>
      <c r="I823">
        <v>0</v>
      </c>
      <c r="J823">
        <v>0</v>
      </c>
      <c r="K823">
        <v>0</v>
      </c>
      <c r="L823">
        <v>0</v>
      </c>
      <c r="M823">
        <f>AVERAGE(Table13[[#This Row],[incoming_own_farm]],Table13[[#This Row],[incoming_business]],Table13[[#This Row],[incoming_0_business]])</f>
        <v>0</v>
      </c>
      <c r="N823">
        <f>IF(Table13[[#This Row],[Average Income]]=0,0,1)</f>
        <v>0</v>
      </c>
      <c r="O823">
        <v>0</v>
      </c>
      <c r="P823">
        <v>28912201</v>
      </c>
      <c r="Q823">
        <v>22861940</v>
      </c>
      <c r="R823">
        <v>23399979</v>
      </c>
      <c r="S823">
        <v>26692283</v>
      </c>
      <c r="T823">
        <v>28203066</v>
      </c>
      <c r="U823">
        <v>30028818</v>
      </c>
      <c r="V823">
        <v>31363432</v>
      </c>
      <c r="W823">
        <v>28411718</v>
      </c>
      <c r="X823">
        <v>28292707</v>
      </c>
      <c r="Y823">
        <f>SUM(P823,Table13[[#This Row],[durable_asset]],Table13[[#This Row],[save_asset]],Table13[[#This Row],[incoming_agricultural]],Table13[[#This Row],[lasting_investment]],Table13[[#This Row],[0_lasting_investmen]])</f>
        <v>161907363</v>
      </c>
      <c r="Z823" t="str">
        <f>IF(Table13[[#This Row],[Asset]]&lt;170000000,"LOW",IF(Table13[[#This Row],[Asset]]&lt;250000000,"AVERAGE","HIGH"))</f>
        <v>LOW</v>
      </c>
      <c r="AA823">
        <f>SUM(S823,Table13[[#This Row],[other_expenses]],Table13[[#This Row],[farm_expenses]])</f>
        <v>86258781</v>
      </c>
      <c r="AB823" t="str">
        <f>IF(Table13[[#This Row],[Expenses]]&lt;100000000,"LOW",IF(Table13[[#This Row],[Expenses]]&lt;160000000,"AVERAGE","HIGH"))</f>
        <v>LOW</v>
      </c>
      <c r="AC823">
        <v>0</v>
      </c>
    </row>
    <row r="824" spans="1:29" x14ac:dyDescent="0.3">
      <c r="A824">
        <v>837</v>
      </c>
      <c r="B824">
        <v>28</v>
      </c>
      <c r="C824" t="s">
        <v>29</v>
      </c>
      <c r="D824">
        <v>25</v>
      </c>
      <c r="E824">
        <v>1</v>
      </c>
      <c r="F824">
        <v>3</v>
      </c>
      <c r="G824">
        <v>6</v>
      </c>
      <c r="H824">
        <v>6</v>
      </c>
      <c r="I824">
        <v>0</v>
      </c>
      <c r="J824">
        <v>0</v>
      </c>
      <c r="K824">
        <v>0</v>
      </c>
      <c r="L824">
        <v>0</v>
      </c>
      <c r="M824">
        <f>AVERAGE(Table13[[#This Row],[incoming_own_farm]],Table13[[#This Row],[incoming_business]],Table13[[#This Row],[incoming_0_business]])</f>
        <v>0</v>
      </c>
      <c r="N824">
        <f>IF(Table13[[#This Row],[Average Income]]=0,0,1)</f>
        <v>0</v>
      </c>
      <c r="O824">
        <v>0</v>
      </c>
      <c r="P824">
        <v>13613065</v>
      </c>
      <c r="Q824">
        <v>16015369</v>
      </c>
      <c r="R824">
        <v>16794022</v>
      </c>
      <c r="S824">
        <v>74738398</v>
      </c>
      <c r="T824">
        <v>3843689</v>
      </c>
      <c r="U824">
        <v>26692283</v>
      </c>
      <c r="V824">
        <v>14636269</v>
      </c>
      <c r="W824">
        <v>17026881</v>
      </c>
      <c r="X824">
        <v>18413227</v>
      </c>
      <c r="Y824">
        <f>SUM(P824,Table13[[#This Row],[durable_asset]],Table13[[#This Row],[save_asset]],Table13[[#This Row],[incoming_agricultural]],Table13[[#This Row],[lasting_investment]],Table13[[#This Row],[0_lasting_investmen]])</f>
        <v>108554847</v>
      </c>
      <c r="Z824" t="str">
        <f>IF(Table13[[#This Row],[Asset]]&lt;170000000,"LOW",IF(Table13[[#This Row],[Asset]]&lt;250000000,"AVERAGE","HIGH"))</f>
        <v>LOW</v>
      </c>
      <c r="AA824">
        <f>SUM(S824,Table13[[#This Row],[other_expenses]],Table13[[#This Row],[farm_expenses]])</f>
        <v>93218356</v>
      </c>
      <c r="AB824" t="str">
        <f>IF(Table13[[#This Row],[Expenses]]&lt;100000000,"LOW",IF(Table13[[#This Row],[Expenses]]&lt;160000000,"AVERAGE","HIGH"))</f>
        <v>LOW</v>
      </c>
      <c r="AC824">
        <v>1</v>
      </c>
    </row>
    <row r="825" spans="1:29" x14ac:dyDescent="0.3">
      <c r="A825">
        <v>838</v>
      </c>
      <c r="B825">
        <v>122</v>
      </c>
      <c r="C825" t="s">
        <v>29</v>
      </c>
      <c r="D825">
        <v>32</v>
      </c>
      <c r="E825">
        <v>1</v>
      </c>
      <c r="F825">
        <v>6</v>
      </c>
      <c r="G825">
        <v>10</v>
      </c>
      <c r="H825">
        <v>8</v>
      </c>
      <c r="I825">
        <v>0</v>
      </c>
      <c r="J825">
        <v>1</v>
      </c>
      <c r="K825">
        <v>0</v>
      </c>
      <c r="L825">
        <v>1</v>
      </c>
      <c r="M825">
        <f>AVERAGE(Table13[[#This Row],[incoming_own_farm]],Table13[[#This Row],[incoming_business]],Table13[[#This Row],[incoming_0_business]])</f>
        <v>0.66666666666666663</v>
      </c>
      <c r="N825">
        <f>IF(Table13[[#This Row],[Average Income]]=0,0,1)</f>
        <v>1</v>
      </c>
      <c r="O825">
        <v>0</v>
      </c>
      <c r="P825">
        <v>27065976</v>
      </c>
      <c r="Q825">
        <v>82479156</v>
      </c>
      <c r="R825">
        <v>14398201</v>
      </c>
      <c r="S825">
        <v>19752291</v>
      </c>
      <c r="T825">
        <v>33792431</v>
      </c>
      <c r="U825">
        <v>17817099</v>
      </c>
      <c r="V825">
        <v>20462083</v>
      </c>
      <c r="W825">
        <v>65119403</v>
      </c>
      <c r="X825">
        <v>28720276</v>
      </c>
      <c r="Y825">
        <f>SUM(P825,Table13[[#This Row],[durable_asset]],Table13[[#This Row],[save_asset]],Table13[[#This Row],[incoming_agricultural]],Table13[[#This Row],[lasting_investment]],Table13[[#This Row],[0_lasting_investmen]])</f>
        <v>235600111</v>
      </c>
      <c r="Z825" t="str">
        <f>IF(Table13[[#This Row],[Asset]]&lt;170000000,"LOW",IF(Table13[[#This Row],[Asset]]&lt;250000000,"AVERAGE","HIGH"))</f>
        <v>AVERAGE</v>
      </c>
      <c r="AA825">
        <f>SUM(S825,Table13[[#This Row],[other_expenses]],Table13[[#This Row],[farm_expenses]])</f>
        <v>74006805</v>
      </c>
      <c r="AB825" t="str">
        <f>IF(Table13[[#This Row],[Expenses]]&lt;100000000,"LOW",IF(Table13[[#This Row],[Expenses]]&lt;160000000,"AVERAGE","HIGH"))</f>
        <v>LOW</v>
      </c>
      <c r="AC825">
        <v>0</v>
      </c>
    </row>
    <row r="826" spans="1:29" x14ac:dyDescent="0.3">
      <c r="A826">
        <v>839</v>
      </c>
      <c r="B826">
        <v>20</v>
      </c>
      <c r="C826" t="s">
        <v>29</v>
      </c>
      <c r="D826">
        <v>49</v>
      </c>
      <c r="E826">
        <v>0</v>
      </c>
      <c r="F826">
        <v>2</v>
      </c>
      <c r="G826">
        <v>8</v>
      </c>
      <c r="H826">
        <v>5</v>
      </c>
      <c r="I826">
        <v>0</v>
      </c>
      <c r="J826">
        <v>0</v>
      </c>
      <c r="K826">
        <v>0</v>
      </c>
      <c r="L826">
        <v>0</v>
      </c>
      <c r="M826">
        <f>AVERAGE(Table13[[#This Row],[incoming_own_farm]],Table13[[#This Row],[incoming_business]],Table13[[#This Row],[incoming_0_business]])</f>
        <v>0</v>
      </c>
      <c r="N826">
        <f>IF(Table13[[#This Row],[Average Income]]=0,0,1)</f>
        <v>0</v>
      </c>
      <c r="O826">
        <v>0</v>
      </c>
      <c r="P826">
        <v>28912201</v>
      </c>
      <c r="Q826">
        <v>22861940</v>
      </c>
      <c r="R826">
        <v>23399979</v>
      </c>
      <c r="S826">
        <v>26692283</v>
      </c>
      <c r="T826">
        <v>28203066</v>
      </c>
      <c r="U826">
        <v>30028818</v>
      </c>
      <c r="V826">
        <v>31363432</v>
      </c>
      <c r="W826">
        <v>28411718</v>
      </c>
      <c r="X826">
        <v>28292707</v>
      </c>
      <c r="Y826">
        <f>SUM(P826,Table13[[#This Row],[durable_asset]],Table13[[#This Row],[save_asset]],Table13[[#This Row],[incoming_agricultural]],Table13[[#This Row],[lasting_investment]],Table13[[#This Row],[0_lasting_investmen]])</f>
        <v>161907363</v>
      </c>
      <c r="Z826" t="str">
        <f>IF(Table13[[#This Row],[Asset]]&lt;170000000,"LOW",IF(Table13[[#This Row],[Asset]]&lt;250000000,"AVERAGE","HIGH"))</f>
        <v>LOW</v>
      </c>
      <c r="AA826">
        <f>SUM(S826,Table13[[#This Row],[other_expenses]],Table13[[#This Row],[farm_expenses]])</f>
        <v>86258781</v>
      </c>
      <c r="AB826" t="str">
        <f>IF(Table13[[#This Row],[Expenses]]&lt;100000000,"LOW",IF(Table13[[#This Row],[Expenses]]&lt;160000000,"AVERAGE","HIGH"))</f>
        <v>LOW</v>
      </c>
      <c r="AC826">
        <v>1</v>
      </c>
    </row>
    <row r="827" spans="1:29" x14ac:dyDescent="0.3">
      <c r="A827">
        <v>840</v>
      </c>
      <c r="B827">
        <v>102</v>
      </c>
      <c r="C827" t="s">
        <v>29</v>
      </c>
      <c r="D827">
        <v>43</v>
      </c>
      <c r="E827">
        <v>1</v>
      </c>
      <c r="F827">
        <v>4</v>
      </c>
      <c r="G827">
        <v>4</v>
      </c>
      <c r="H827">
        <v>9</v>
      </c>
      <c r="I827">
        <v>1</v>
      </c>
      <c r="J827">
        <v>0</v>
      </c>
      <c r="K827">
        <v>0</v>
      </c>
      <c r="L827">
        <v>1</v>
      </c>
      <c r="M827">
        <f>AVERAGE(Table13[[#This Row],[incoming_own_farm]],Table13[[#This Row],[incoming_business]],Table13[[#This Row],[incoming_0_business]])</f>
        <v>0.33333333333333331</v>
      </c>
      <c r="N827">
        <f>IF(Table13[[#This Row],[Average Income]]=0,0,1)</f>
        <v>1</v>
      </c>
      <c r="O827">
        <v>1</v>
      </c>
      <c r="P827">
        <v>12390944</v>
      </c>
      <c r="Q827">
        <v>18978214</v>
      </c>
      <c r="R827">
        <v>80076847</v>
      </c>
      <c r="S827">
        <v>18684598</v>
      </c>
      <c r="T827">
        <v>23542593</v>
      </c>
      <c r="U827">
        <v>58322639</v>
      </c>
      <c r="V827">
        <v>24212127</v>
      </c>
      <c r="W827">
        <v>2117823</v>
      </c>
      <c r="X827">
        <v>29246958</v>
      </c>
      <c r="Y827">
        <f>SUM(P827,Table13[[#This Row],[durable_asset]],Table13[[#This Row],[save_asset]],Table13[[#This Row],[incoming_agricultural]],Table13[[#This Row],[lasting_investment]],Table13[[#This Row],[0_lasting_investmen]])</f>
        <v>201133425</v>
      </c>
      <c r="Z827" t="str">
        <f>IF(Table13[[#This Row],[Asset]]&lt;170000000,"LOW",IF(Table13[[#This Row],[Asset]]&lt;250000000,"AVERAGE","HIGH"))</f>
        <v>AVERAGE</v>
      </c>
      <c r="AA827">
        <f>SUM(S827,Table13[[#This Row],[other_expenses]],Table13[[#This Row],[farm_expenses]])</f>
        <v>66439318</v>
      </c>
      <c r="AB827" t="str">
        <f>IF(Table13[[#This Row],[Expenses]]&lt;100000000,"LOW",IF(Table13[[#This Row],[Expenses]]&lt;160000000,"AVERAGE","HIGH"))</f>
        <v>LOW</v>
      </c>
      <c r="AC827">
        <v>1</v>
      </c>
    </row>
    <row r="828" spans="1:29" x14ac:dyDescent="0.3">
      <c r="A828">
        <v>841</v>
      </c>
      <c r="B828">
        <v>74</v>
      </c>
      <c r="C828" t="s">
        <v>29</v>
      </c>
      <c r="D828">
        <v>66</v>
      </c>
      <c r="E828">
        <v>0</v>
      </c>
      <c r="F828">
        <v>0</v>
      </c>
      <c r="G828">
        <v>1</v>
      </c>
      <c r="H828">
        <v>5</v>
      </c>
      <c r="I828">
        <v>0</v>
      </c>
      <c r="J828">
        <v>0</v>
      </c>
      <c r="K828">
        <v>0</v>
      </c>
      <c r="L828">
        <v>0</v>
      </c>
      <c r="M828">
        <f>AVERAGE(Table13[[#This Row],[incoming_own_farm]],Table13[[#This Row],[incoming_business]],Table13[[#This Row],[incoming_0_business]])</f>
        <v>0</v>
      </c>
      <c r="N828">
        <f>IF(Table13[[#This Row],[Average Income]]=0,0,1)</f>
        <v>0</v>
      </c>
      <c r="O828">
        <v>0</v>
      </c>
      <c r="P828">
        <v>28912201</v>
      </c>
      <c r="Q828">
        <v>22861940</v>
      </c>
      <c r="R828">
        <v>23399979</v>
      </c>
      <c r="S828">
        <v>26692283</v>
      </c>
      <c r="T828">
        <v>28203066</v>
      </c>
      <c r="U828">
        <v>30028818</v>
      </c>
      <c r="V828">
        <v>31363432</v>
      </c>
      <c r="W828">
        <v>28411718</v>
      </c>
      <c r="X828">
        <v>28292707</v>
      </c>
      <c r="Y828">
        <f>SUM(P828,Table13[[#This Row],[durable_asset]],Table13[[#This Row],[save_asset]],Table13[[#This Row],[incoming_agricultural]],Table13[[#This Row],[lasting_investment]],Table13[[#This Row],[0_lasting_investmen]])</f>
        <v>161907363</v>
      </c>
      <c r="Z828" t="str">
        <f>IF(Table13[[#This Row],[Asset]]&lt;170000000,"LOW",IF(Table13[[#This Row],[Asset]]&lt;250000000,"AVERAGE","HIGH"))</f>
        <v>LOW</v>
      </c>
      <c r="AA828">
        <f>SUM(S828,Table13[[#This Row],[other_expenses]],Table13[[#This Row],[farm_expenses]])</f>
        <v>86258781</v>
      </c>
      <c r="AB828" t="str">
        <f>IF(Table13[[#This Row],[Expenses]]&lt;100000000,"LOW",IF(Table13[[#This Row],[Expenses]]&lt;160000000,"AVERAGE","HIGH"))</f>
        <v>LOW</v>
      </c>
      <c r="AC828">
        <v>0</v>
      </c>
    </row>
    <row r="829" spans="1:29" x14ac:dyDescent="0.3">
      <c r="A829">
        <v>842</v>
      </c>
      <c r="B829">
        <v>54</v>
      </c>
      <c r="C829" t="s">
        <v>29</v>
      </c>
      <c r="D829">
        <v>19</v>
      </c>
      <c r="E829">
        <v>0</v>
      </c>
      <c r="F829">
        <v>0</v>
      </c>
      <c r="G829">
        <v>1</v>
      </c>
      <c r="H829">
        <v>2</v>
      </c>
      <c r="I829">
        <v>0</v>
      </c>
      <c r="J829">
        <v>1</v>
      </c>
      <c r="K829">
        <v>0</v>
      </c>
      <c r="L829">
        <v>0</v>
      </c>
      <c r="M829">
        <f>AVERAGE(Table13[[#This Row],[incoming_own_farm]],Table13[[#This Row],[incoming_business]],Table13[[#This Row],[incoming_0_business]])</f>
        <v>0.33333333333333331</v>
      </c>
      <c r="N829">
        <f>IF(Table13[[#This Row],[Average Income]]=0,0,1)</f>
        <v>1</v>
      </c>
      <c r="O829">
        <v>0</v>
      </c>
      <c r="P829">
        <v>33042515</v>
      </c>
      <c r="Q829">
        <v>35233814</v>
      </c>
      <c r="R829">
        <v>23399979</v>
      </c>
      <c r="S829">
        <v>26692283</v>
      </c>
      <c r="T829">
        <v>23222287</v>
      </c>
      <c r="U829">
        <v>73937621</v>
      </c>
      <c r="V829">
        <v>33365354</v>
      </c>
      <c r="W829">
        <v>69877869</v>
      </c>
      <c r="X829">
        <v>33365354</v>
      </c>
      <c r="Y829">
        <f>SUM(P829,Table13[[#This Row],[durable_asset]],Table13[[#This Row],[save_asset]],Table13[[#This Row],[incoming_agricultural]],Table13[[#This Row],[lasting_investment]],Table13[[#This Row],[0_lasting_investmen]])</f>
        <v>268857152</v>
      </c>
      <c r="Z829" t="str">
        <f>IF(Table13[[#This Row],[Asset]]&lt;170000000,"LOW",IF(Table13[[#This Row],[Asset]]&lt;250000000,"AVERAGE","HIGH"))</f>
        <v>HIGH</v>
      </c>
      <c r="AA829">
        <f>SUM(S829,Table13[[#This Row],[other_expenses]],Table13[[#This Row],[farm_expenses]])</f>
        <v>83279924</v>
      </c>
      <c r="AB829" t="str">
        <f>IF(Table13[[#This Row],[Expenses]]&lt;100000000,"LOW",IF(Table13[[#This Row],[Expenses]]&lt;160000000,"AVERAGE","HIGH"))</f>
        <v>LOW</v>
      </c>
      <c r="AC829">
        <v>0</v>
      </c>
    </row>
    <row r="830" spans="1:29" x14ac:dyDescent="0.3">
      <c r="A830">
        <v>843</v>
      </c>
      <c r="B830">
        <v>102</v>
      </c>
      <c r="C830" t="s">
        <v>29</v>
      </c>
      <c r="D830">
        <v>22</v>
      </c>
      <c r="E830">
        <v>1</v>
      </c>
      <c r="F830">
        <v>2</v>
      </c>
      <c r="G830">
        <v>10</v>
      </c>
      <c r="H830">
        <v>4</v>
      </c>
      <c r="I830">
        <v>0</v>
      </c>
      <c r="J830">
        <v>1</v>
      </c>
      <c r="K830">
        <v>0</v>
      </c>
      <c r="L830">
        <v>0</v>
      </c>
      <c r="M830">
        <f>AVERAGE(Table13[[#This Row],[incoming_own_farm]],Table13[[#This Row],[incoming_business]],Table13[[#This Row],[incoming_0_business]])</f>
        <v>0.33333333333333331</v>
      </c>
      <c r="N830">
        <f>IF(Table13[[#This Row],[Average Income]]=0,0,1)</f>
        <v>1</v>
      </c>
      <c r="O830">
        <v>0</v>
      </c>
      <c r="P830">
        <v>82606287</v>
      </c>
      <c r="Q830">
        <v>21332472</v>
      </c>
      <c r="R830">
        <v>23399979</v>
      </c>
      <c r="S830">
        <v>80076849</v>
      </c>
      <c r="T830">
        <v>70467629</v>
      </c>
      <c r="U830">
        <v>10676913</v>
      </c>
      <c r="V830">
        <v>88974275</v>
      </c>
      <c r="W830">
        <v>22863211</v>
      </c>
      <c r="X830">
        <v>88974275</v>
      </c>
      <c r="Y830">
        <f>SUM(P830,Table13[[#This Row],[durable_asset]],Table13[[#This Row],[save_asset]],Table13[[#This Row],[incoming_agricultural]],Table13[[#This Row],[lasting_investment]],Table13[[#This Row],[0_lasting_investmen]])</f>
        <v>249853137</v>
      </c>
      <c r="Z830" t="str">
        <f>IF(Table13[[#This Row],[Asset]]&lt;170000000,"LOW",IF(Table13[[#This Row],[Asset]]&lt;250000000,"AVERAGE","HIGH"))</f>
        <v>AVERAGE</v>
      </c>
      <c r="AA830">
        <f>SUM(S830,Table13[[#This Row],[other_expenses]],Table13[[#This Row],[farm_expenses]])</f>
        <v>239518753</v>
      </c>
      <c r="AB830" t="str">
        <f>IF(Table13[[#This Row],[Expenses]]&lt;100000000,"LOW",IF(Table13[[#This Row],[Expenses]]&lt;160000000,"AVERAGE","HIGH"))</f>
        <v>HIGH</v>
      </c>
      <c r="AC830">
        <v>0</v>
      </c>
    </row>
    <row r="831" spans="1:29" x14ac:dyDescent="0.3">
      <c r="A831">
        <v>844</v>
      </c>
      <c r="B831">
        <v>173</v>
      </c>
      <c r="C831" t="s">
        <v>29</v>
      </c>
      <c r="D831">
        <v>20</v>
      </c>
      <c r="E831">
        <v>1</v>
      </c>
      <c r="F831">
        <v>3</v>
      </c>
      <c r="G831">
        <v>9</v>
      </c>
      <c r="H831">
        <v>7</v>
      </c>
      <c r="I831">
        <v>0</v>
      </c>
      <c r="J831">
        <v>1</v>
      </c>
      <c r="K831">
        <v>0</v>
      </c>
      <c r="L831">
        <v>1</v>
      </c>
      <c r="M831">
        <f>AVERAGE(Table13[[#This Row],[incoming_own_farm]],Table13[[#This Row],[incoming_business]],Table13[[#This Row],[incoming_0_business]])</f>
        <v>0.66666666666666663</v>
      </c>
      <c r="N831">
        <f>IF(Table13[[#This Row],[Average Income]]=0,0,1)</f>
        <v>1</v>
      </c>
      <c r="O831">
        <v>0</v>
      </c>
      <c r="P831">
        <v>5714122</v>
      </c>
      <c r="Q831">
        <v>2033952</v>
      </c>
      <c r="R831">
        <v>32030739</v>
      </c>
      <c r="S831">
        <v>18017291</v>
      </c>
      <c r="T831">
        <v>71268394</v>
      </c>
      <c r="U831">
        <v>58723021</v>
      </c>
      <c r="V831">
        <v>70067245</v>
      </c>
      <c r="W831">
        <v>29256717</v>
      </c>
      <c r="X831">
        <v>46211014</v>
      </c>
      <c r="Y831">
        <f>SUM(P831,Table13[[#This Row],[durable_asset]],Table13[[#This Row],[save_asset]],Table13[[#This Row],[incoming_agricultural]],Table13[[#This Row],[lasting_investment]],Table13[[#This Row],[0_lasting_investmen]])</f>
        <v>173969565</v>
      </c>
      <c r="Z831" t="str">
        <f>IF(Table13[[#This Row],[Asset]]&lt;170000000,"LOW",IF(Table13[[#This Row],[Asset]]&lt;250000000,"AVERAGE","HIGH"))</f>
        <v>AVERAGE</v>
      </c>
      <c r="AA831">
        <f>SUM(S831,Table13[[#This Row],[other_expenses]],Table13[[#This Row],[farm_expenses]])</f>
        <v>159352930</v>
      </c>
      <c r="AB831" t="str">
        <f>IF(Table13[[#This Row],[Expenses]]&lt;100000000,"LOW",IF(Table13[[#This Row],[Expenses]]&lt;160000000,"AVERAGE","HIGH"))</f>
        <v>AVERAGE</v>
      </c>
      <c r="AC831">
        <v>0</v>
      </c>
    </row>
    <row r="832" spans="1:29" x14ac:dyDescent="0.3">
      <c r="A832">
        <v>845</v>
      </c>
      <c r="B832">
        <v>28</v>
      </c>
      <c r="C832" t="s">
        <v>29</v>
      </c>
      <c r="D832">
        <v>42</v>
      </c>
      <c r="E832">
        <v>1</v>
      </c>
      <c r="F832">
        <v>4</v>
      </c>
      <c r="G832">
        <v>12</v>
      </c>
      <c r="H832">
        <v>6</v>
      </c>
      <c r="I832">
        <v>1</v>
      </c>
      <c r="J832">
        <v>0</v>
      </c>
      <c r="K832">
        <v>0</v>
      </c>
      <c r="L832">
        <v>0</v>
      </c>
      <c r="M832">
        <f>AVERAGE(Table13[[#This Row],[incoming_own_farm]],Table13[[#This Row],[incoming_business]],Table13[[#This Row],[incoming_0_business]])</f>
        <v>0</v>
      </c>
      <c r="N832">
        <f>IF(Table13[[#This Row],[Average Income]]=0,0,1)</f>
        <v>0</v>
      </c>
      <c r="O832">
        <v>1</v>
      </c>
      <c r="P832">
        <v>11187569</v>
      </c>
      <c r="Q832">
        <v>17761046</v>
      </c>
      <c r="R832">
        <v>23399979</v>
      </c>
      <c r="S832">
        <v>30696127</v>
      </c>
      <c r="T832">
        <v>89686069</v>
      </c>
      <c r="U832">
        <v>18684597</v>
      </c>
      <c r="V832">
        <v>15570499</v>
      </c>
      <c r="W832">
        <v>31350922</v>
      </c>
      <c r="X832">
        <v>35589709</v>
      </c>
      <c r="Y832">
        <f>SUM(P832,Table13[[#This Row],[durable_asset]],Table13[[#This Row],[save_asset]],Table13[[#This Row],[incoming_agricultural]],Table13[[#This Row],[lasting_investment]],Table13[[#This Row],[0_lasting_investmen]])</f>
        <v>137973822</v>
      </c>
      <c r="Z832" t="str">
        <f>IF(Table13[[#This Row],[Asset]]&lt;170000000,"LOW",IF(Table13[[#This Row],[Asset]]&lt;250000000,"AVERAGE","HIGH"))</f>
        <v>LOW</v>
      </c>
      <c r="AA832">
        <f>SUM(S832,Table13[[#This Row],[other_expenses]],Table13[[#This Row],[farm_expenses]])</f>
        <v>135952695</v>
      </c>
      <c r="AB832" t="str">
        <f>IF(Table13[[#This Row],[Expenses]]&lt;100000000,"LOW",IF(Table13[[#This Row],[Expenses]]&lt;160000000,"AVERAGE","HIGH"))</f>
        <v>AVERAGE</v>
      </c>
      <c r="AC832">
        <v>0</v>
      </c>
    </row>
    <row r="833" spans="1:29" x14ac:dyDescent="0.3">
      <c r="A833">
        <v>846</v>
      </c>
      <c r="B833">
        <v>71</v>
      </c>
      <c r="C833" t="s">
        <v>29</v>
      </c>
      <c r="D833">
        <v>43</v>
      </c>
      <c r="E833">
        <v>1</v>
      </c>
      <c r="F833">
        <v>4</v>
      </c>
      <c r="G833">
        <v>12</v>
      </c>
      <c r="H833">
        <v>5</v>
      </c>
      <c r="I833">
        <v>0</v>
      </c>
      <c r="J833">
        <v>0</v>
      </c>
      <c r="K833">
        <v>0</v>
      </c>
      <c r="L833">
        <v>0</v>
      </c>
      <c r="M833">
        <f>AVERAGE(Table13[[#This Row],[incoming_own_farm]],Table13[[#This Row],[incoming_business]],Table13[[#This Row],[incoming_0_business]])</f>
        <v>0</v>
      </c>
      <c r="N833">
        <f>IF(Table13[[#This Row],[Average Income]]=0,0,1)</f>
        <v>0</v>
      </c>
      <c r="O833">
        <v>0</v>
      </c>
      <c r="P833">
        <v>28912201</v>
      </c>
      <c r="Q833">
        <v>22861940</v>
      </c>
      <c r="R833">
        <v>23399979</v>
      </c>
      <c r="S833">
        <v>26692283</v>
      </c>
      <c r="T833">
        <v>28203066</v>
      </c>
      <c r="U833">
        <v>30028818</v>
      </c>
      <c r="V833">
        <v>31363432</v>
      </c>
      <c r="W833">
        <v>28411718</v>
      </c>
      <c r="X833">
        <v>28292707</v>
      </c>
      <c r="Y833">
        <f>SUM(P833,Table13[[#This Row],[durable_asset]],Table13[[#This Row],[save_asset]],Table13[[#This Row],[incoming_agricultural]],Table13[[#This Row],[lasting_investment]],Table13[[#This Row],[0_lasting_investmen]])</f>
        <v>161907363</v>
      </c>
      <c r="Z833" t="str">
        <f>IF(Table13[[#This Row],[Asset]]&lt;170000000,"LOW",IF(Table13[[#This Row],[Asset]]&lt;250000000,"AVERAGE","HIGH"))</f>
        <v>LOW</v>
      </c>
      <c r="AA833">
        <f>SUM(S833,Table13[[#This Row],[other_expenses]],Table13[[#This Row],[farm_expenses]])</f>
        <v>86258781</v>
      </c>
      <c r="AB833" t="str">
        <f>IF(Table13[[#This Row],[Expenses]]&lt;100000000,"LOW",IF(Table13[[#This Row],[Expenses]]&lt;160000000,"AVERAGE","HIGH"))</f>
        <v>LOW</v>
      </c>
      <c r="AC833">
        <v>0</v>
      </c>
    </row>
    <row r="834" spans="1:29" x14ac:dyDescent="0.3">
      <c r="A834">
        <v>847</v>
      </c>
      <c r="B834">
        <v>149</v>
      </c>
      <c r="C834" t="s">
        <v>30</v>
      </c>
      <c r="D834">
        <v>20</v>
      </c>
      <c r="E834">
        <v>1</v>
      </c>
      <c r="F834">
        <v>1</v>
      </c>
      <c r="G834">
        <v>9</v>
      </c>
      <c r="H834">
        <v>5</v>
      </c>
      <c r="I834">
        <v>0</v>
      </c>
      <c r="J834">
        <v>0</v>
      </c>
      <c r="K834">
        <v>0</v>
      </c>
      <c r="L834">
        <v>0</v>
      </c>
      <c r="M834">
        <f>AVERAGE(Table13[[#This Row],[incoming_own_farm]],Table13[[#This Row],[incoming_business]],Table13[[#This Row],[incoming_0_business]])</f>
        <v>0</v>
      </c>
      <c r="N834">
        <f>IF(Table13[[#This Row],[Average Income]]=0,0,1)</f>
        <v>0</v>
      </c>
      <c r="O834">
        <v>0</v>
      </c>
      <c r="P834">
        <v>28912201</v>
      </c>
      <c r="Q834">
        <v>22861940</v>
      </c>
      <c r="R834">
        <v>23399979</v>
      </c>
      <c r="S834">
        <v>26692283</v>
      </c>
      <c r="T834">
        <v>28203066</v>
      </c>
      <c r="U834">
        <v>30028818</v>
      </c>
      <c r="V834">
        <v>31363432</v>
      </c>
      <c r="W834">
        <v>28411718</v>
      </c>
      <c r="X834">
        <v>28292707</v>
      </c>
      <c r="Y834">
        <f>SUM(P834,Table13[[#This Row],[durable_asset]],Table13[[#This Row],[save_asset]],Table13[[#This Row],[incoming_agricultural]],Table13[[#This Row],[lasting_investment]],Table13[[#This Row],[0_lasting_investmen]])</f>
        <v>161907363</v>
      </c>
      <c r="Z834" t="str">
        <f>IF(Table13[[#This Row],[Asset]]&lt;170000000,"LOW",IF(Table13[[#This Row],[Asset]]&lt;250000000,"AVERAGE","HIGH"))</f>
        <v>LOW</v>
      </c>
      <c r="AA834">
        <f>SUM(S834,Table13[[#This Row],[other_expenses]],Table13[[#This Row],[farm_expenses]])</f>
        <v>86258781</v>
      </c>
      <c r="AB834" t="str">
        <f>IF(Table13[[#This Row],[Expenses]]&lt;100000000,"LOW",IF(Table13[[#This Row],[Expenses]]&lt;160000000,"AVERAGE","HIGH"))</f>
        <v>LOW</v>
      </c>
      <c r="AC834">
        <v>0</v>
      </c>
    </row>
    <row r="835" spans="1:29" x14ac:dyDescent="0.3">
      <c r="A835">
        <v>848</v>
      </c>
      <c r="B835">
        <v>78</v>
      </c>
      <c r="C835" t="s">
        <v>29</v>
      </c>
      <c r="D835">
        <v>50</v>
      </c>
      <c r="E835">
        <v>1</v>
      </c>
      <c r="F835">
        <v>0</v>
      </c>
      <c r="G835">
        <v>14</v>
      </c>
      <c r="H835">
        <v>5</v>
      </c>
      <c r="I835">
        <v>0</v>
      </c>
      <c r="J835">
        <v>0</v>
      </c>
      <c r="K835">
        <v>0</v>
      </c>
      <c r="L835">
        <v>0</v>
      </c>
      <c r="M835">
        <f>AVERAGE(Table13[[#This Row],[incoming_own_farm]],Table13[[#This Row],[incoming_business]],Table13[[#This Row],[incoming_0_business]])</f>
        <v>0</v>
      </c>
      <c r="N835">
        <f>IF(Table13[[#This Row],[Average Income]]=0,0,1)</f>
        <v>0</v>
      </c>
      <c r="O835">
        <v>0</v>
      </c>
      <c r="P835">
        <v>28912201</v>
      </c>
      <c r="Q835">
        <v>22861940</v>
      </c>
      <c r="R835">
        <v>23399979</v>
      </c>
      <c r="S835">
        <v>26692283</v>
      </c>
      <c r="T835">
        <v>28203066</v>
      </c>
      <c r="U835">
        <v>30028818</v>
      </c>
      <c r="V835">
        <v>31363432</v>
      </c>
      <c r="W835">
        <v>28411718</v>
      </c>
      <c r="X835">
        <v>28292707</v>
      </c>
      <c r="Y835">
        <f>SUM(P835,Table13[[#This Row],[durable_asset]],Table13[[#This Row],[save_asset]],Table13[[#This Row],[incoming_agricultural]],Table13[[#This Row],[lasting_investment]],Table13[[#This Row],[0_lasting_investmen]])</f>
        <v>161907363</v>
      </c>
      <c r="Z835" t="str">
        <f>IF(Table13[[#This Row],[Asset]]&lt;170000000,"LOW",IF(Table13[[#This Row],[Asset]]&lt;250000000,"AVERAGE","HIGH"))</f>
        <v>LOW</v>
      </c>
      <c r="AA835">
        <f>SUM(S835,Table13[[#This Row],[other_expenses]],Table13[[#This Row],[farm_expenses]])</f>
        <v>86258781</v>
      </c>
      <c r="AB835" t="str">
        <f>IF(Table13[[#This Row],[Expenses]]&lt;100000000,"LOW",IF(Table13[[#This Row],[Expenses]]&lt;160000000,"AVERAGE","HIGH"))</f>
        <v>LOW</v>
      </c>
      <c r="AC835">
        <v>1</v>
      </c>
    </row>
    <row r="836" spans="1:29" x14ac:dyDescent="0.3">
      <c r="A836">
        <v>849</v>
      </c>
      <c r="B836">
        <v>130</v>
      </c>
      <c r="C836" t="s">
        <v>30</v>
      </c>
      <c r="D836">
        <v>34</v>
      </c>
      <c r="E836">
        <v>0</v>
      </c>
      <c r="F836">
        <v>1</v>
      </c>
      <c r="G836">
        <v>9</v>
      </c>
      <c r="H836">
        <v>3</v>
      </c>
      <c r="I836">
        <v>0</v>
      </c>
      <c r="J836">
        <v>0</v>
      </c>
      <c r="K836">
        <v>0</v>
      </c>
      <c r="L836">
        <v>0</v>
      </c>
      <c r="M836">
        <f>AVERAGE(Table13[[#This Row],[incoming_own_farm]],Table13[[#This Row],[incoming_business]],Table13[[#This Row],[incoming_0_business]])</f>
        <v>0</v>
      </c>
      <c r="N836">
        <f>IF(Table13[[#This Row],[Average Income]]=0,0,1)</f>
        <v>0</v>
      </c>
      <c r="O836">
        <v>0</v>
      </c>
      <c r="P836">
        <v>41303144</v>
      </c>
      <c r="Q836">
        <v>21925041</v>
      </c>
      <c r="R836">
        <v>23399979</v>
      </c>
      <c r="S836">
        <v>66730708</v>
      </c>
      <c r="T836">
        <v>10890451</v>
      </c>
      <c r="U836">
        <v>26692283</v>
      </c>
      <c r="V836">
        <v>22243569</v>
      </c>
      <c r="W836">
        <v>22562288</v>
      </c>
      <c r="X836">
        <v>55608922</v>
      </c>
      <c r="Y836">
        <f>SUM(P836,Table13[[#This Row],[durable_asset]],Table13[[#This Row],[save_asset]],Table13[[#This Row],[incoming_agricultural]],Table13[[#This Row],[lasting_investment]],Table13[[#This Row],[0_lasting_investmen]])</f>
        <v>191491657</v>
      </c>
      <c r="Z836" t="str">
        <f>IF(Table13[[#This Row],[Asset]]&lt;170000000,"LOW",IF(Table13[[#This Row],[Asset]]&lt;250000000,"AVERAGE","HIGH"))</f>
        <v>AVERAGE</v>
      </c>
      <c r="AA836">
        <f>SUM(S836,Table13[[#This Row],[other_expenses]],Table13[[#This Row],[farm_expenses]])</f>
        <v>99864728</v>
      </c>
      <c r="AB836" t="str">
        <f>IF(Table13[[#This Row],[Expenses]]&lt;100000000,"LOW",IF(Table13[[#This Row],[Expenses]]&lt;160000000,"AVERAGE","HIGH"))</f>
        <v>LOW</v>
      </c>
      <c r="AC836">
        <v>1</v>
      </c>
    </row>
    <row r="837" spans="1:29" x14ac:dyDescent="0.3">
      <c r="A837">
        <v>850</v>
      </c>
      <c r="B837">
        <v>33</v>
      </c>
      <c r="C837" t="s">
        <v>29</v>
      </c>
      <c r="D837">
        <v>22</v>
      </c>
      <c r="E837">
        <v>1</v>
      </c>
      <c r="F837">
        <v>4</v>
      </c>
      <c r="G837">
        <v>8</v>
      </c>
      <c r="H837">
        <v>6</v>
      </c>
      <c r="I837">
        <v>1</v>
      </c>
      <c r="J837">
        <v>0</v>
      </c>
      <c r="K837">
        <v>0</v>
      </c>
      <c r="L837">
        <v>1</v>
      </c>
      <c r="M837">
        <f>AVERAGE(Table13[[#This Row],[incoming_own_farm]],Table13[[#This Row],[incoming_business]],Table13[[#This Row],[incoming_0_business]])</f>
        <v>0.33333333333333331</v>
      </c>
      <c r="N837">
        <f>IF(Table13[[#This Row],[Average Income]]=0,0,1)</f>
        <v>1</v>
      </c>
      <c r="O837">
        <v>1</v>
      </c>
      <c r="P837">
        <v>5714122</v>
      </c>
      <c r="Q837">
        <v>29628435</v>
      </c>
      <c r="R837">
        <v>23399979</v>
      </c>
      <c r="S837">
        <v>72069162</v>
      </c>
      <c r="T837">
        <v>19378597</v>
      </c>
      <c r="U837">
        <v>24356709</v>
      </c>
      <c r="V837">
        <v>20297256</v>
      </c>
      <c r="W837">
        <v>86769653</v>
      </c>
      <c r="X837">
        <v>83708115</v>
      </c>
      <c r="Y837">
        <f>SUM(P837,Table13[[#This Row],[durable_asset]],Table13[[#This Row],[save_asset]],Table13[[#This Row],[incoming_agricultural]],Table13[[#This Row],[lasting_investment]],Table13[[#This Row],[0_lasting_investmen]])</f>
        <v>253577013</v>
      </c>
      <c r="Z837" t="str">
        <f>IF(Table13[[#This Row],[Asset]]&lt;170000000,"LOW",IF(Table13[[#This Row],[Asset]]&lt;250000000,"AVERAGE","HIGH"))</f>
        <v>HIGH</v>
      </c>
      <c r="AA837">
        <f>SUM(S837,Table13[[#This Row],[other_expenses]],Table13[[#This Row],[farm_expenses]])</f>
        <v>111745015</v>
      </c>
      <c r="AB837" t="str">
        <f>IF(Table13[[#This Row],[Expenses]]&lt;100000000,"LOW",IF(Table13[[#This Row],[Expenses]]&lt;160000000,"AVERAGE","HIGH"))</f>
        <v>AVERAGE</v>
      </c>
      <c r="AC837">
        <v>0</v>
      </c>
    </row>
    <row r="838" spans="1:29" x14ac:dyDescent="0.3">
      <c r="A838">
        <v>851</v>
      </c>
      <c r="B838">
        <v>28</v>
      </c>
      <c r="C838" t="s">
        <v>29</v>
      </c>
      <c r="D838">
        <v>80</v>
      </c>
      <c r="E838">
        <v>0</v>
      </c>
      <c r="F838">
        <v>2</v>
      </c>
      <c r="G838">
        <v>1</v>
      </c>
      <c r="H838">
        <v>4</v>
      </c>
      <c r="I838">
        <v>0</v>
      </c>
      <c r="J838">
        <v>1</v>
      </c>
      <c r="K838">
        <v>0</v>
      </c>
      <c r="L838">
        <v>0</v>
      </c>
      <c r="M838">
        <f>AVERAGE(Table13[[#This Row],[incoming_own_farm]],Table13[[#This Row],[incoming_business]],Table13[[#This Row],[incoming_0_business]])</f>
        <v>0.33333333333333331</v>
      </c>
      <c r="N838">
        <f>IF(Table13[[#This Row],[Average Income]]=0,0,1)</f>
        <v>1</v>
      </c>
      <c r="O838">
        <v>0</v>
      </c>
      <c r="P838">
        <v>28912201</v>
      </c>
      <c r="Q838">
        <v>60858407</v>
      </c>
      <c r="R838">
        <v>23399979</v>
      </c>
      <c r="S838">
        <v>2535767</v>
      </c>
      <c r="T838">
        <v>26905823</v>
      </c>
      <c r="U838">
        <v>1227845</v>
      </c>
      <c r="V838">
        <v>16237804</v>
      </c>
      <c r="W838">
        <v>60858407</v>
      </c>
      <c r="X838">
        <v>10111927</v>
      </c>
      <c r="Y838">
        <f>SUM(P838,Table13[[#This Row],[durable_asset]],Table13[[#This Row],[save_asset]],Table13[[#This Row],[incoming_agricultural]],Table13[[#This Row],[lasting_investment]],Table13[[#This Row],[0_lasting_investmen]])</f>
        <v>185368766</v>
      </c>
      <c r="Z838" t="str">
        <f>IF(Table13[[#This Row],[Asset]]&lt;170000000,"LOW",IF(Table13[[#This Row],[Asset]]&lt;250000000,"AVERAGE","HIGH"))</f>
        <v>AVERAGE</v>
      </c>
      <c r="AA838">
        <f>SUM(S838,Table13[[#This Row],[other_expenses]],Table13[[#This Row],[farm_expenses]])</f>
        <v>45679394</v>
      </c>
      <c r="AB838" t="str">
        <f>IF(Table13[[#This Row],[Expenses]]&lt;100000000,"LOW",IF(Table13[[#This Row],[Expenses]]&lt;160000000,"AVERAGE","HIGH"))</f>
        <v>LOW</v>
      </c>
      <c r="AC838">
        <v>1</v>
      </c>
    </row>
    <row r="839" spans="1:29" x14ac:dyDescent="0.3">
      <c r="A839">
        <v>852</v>
      </c>
      <c r="B839">
        <v>130</v>
      </c>
      <c r="C839" t="s">
        <v>29</v>
      </c>
      <c r="D839">
        <v>35</v>
      </c>
      <c r="E839">
        <v>1</v>
      </c>
      <c r="F839">
        <v>1</v>
      </c>
      <c r="G839">
        <v>4</v>
      </c>
      <c r="H839">
        <v>3</v>
      </c>
      <c r="I839">
        <v>0</v>
      </c>
      <c r="J839">
        <v>0</v>
      </c>
      <c r="K839">
        <v>0</v>
      </c>
      <c r="L839">
        <v>0</v>
      </c>
      <c r="M839">
        <f>AVERAGE(Table13[[#This Row],[incoming_own_farm]],Table13[[#This Row],[incoming_business]],Table13[[#This Row],[incoming_0_business]])</f>
        <v>0</v>
      </c>
      <c r="N839">
        <f>IF(Table13[[#This Row],[Average Income]]=0,0,1)</f>
        <v>0</v>
      </c>
      <c r="O839">
        <v>0</v>
      </c>
      <c r="P839">
        <v>12540034</v>
      </c>
      <c r="Q839">
        <v>22861940</v>
      </c>
      <c r="R839">
        <v>11996561</v>
      </c>
      <c r="S839">
        <v>56721101</v>
      </c>
      <c r="T839">
        <v>24423439</v>
      </c>
      <c r="U839">
        <v>56721101</v>
      </c>
      <c r="V839">
        <v>47267583</v>
      </c>
      <c r="W839">
        <v>1621264</v>
      </c>
      <c r="X839">
        <v>51438251</v>
      </c>
      <c r="Y839">
        <f>SUM(P839,Table13[[#This Row],[durable_asset]],Table13[[#This Row],[save_asset]],Table13[[#This Row],[incoming_agricultural]],Table13[[#This Row],[lasting_investment]],Table13[[#This Row],[0_lasting_investmen]])</f>
        <v>157179151</v>
      </c>
      <c r="Z839" t="str">
        <f>IF(Table13[[#This Row],[Asset]]&lt;170000000,"LOW",IF(Table13[[#This Row],[Asset]]&lt;250000000,"AVERAGE","HIGH"))</f>
        <v>LOW</v>
      </c>
      <c r="AA839">
        <f>SUM(S839,Table13[[#This Row],[other_expenses]],Table13[[#This Row],[farm_expenses]])</f>
        <v>128412123</v>
      </c>
      <c r="AB839" t="str">
        <f>IF(Table13[[#This Row],[Expenses]]&lt;100000000,"LOW",IF(Table13[[#This Row],[Expenses]]&lt;160000000,"AVERAGE","HIGH"))</f>
        <v>AVERAGE</v>
      </c>
      <c r="AC839">
        <v>0</v>
      </c>
    </row>
    <row r="840" spans="1:29" x14ac:dyDescent="0.3">
      <c r="A840">
        <v>853</v>
      </c>
      <c r="B840">
        <v>142</v>
      </c>
      <c r="C840" t="s">
        <v>29</v>
      </c>
      <c r="D840">
        <v>30</v>
      </c>
      <c r="E840">
        <v>1</v>
      </c>
      <c r="F840">
        <v>1</v>
      </c>
      <c r="G840">
        <v>9</v>
      </c>
      <c r="H840">
        <v>3</v>
      </c>
      <c r="I840">
        <v>0</v>
      </c>
      <c r="J840">
        <v>1</v>
      </c>
      <c r="K840">
        <v>0</v>
      </c>
      <c r="L840">
        <v>0</v>
      </c>
      <c r="M840">
        <f>AVERAGE(Table13[[#This Row],[incoming_own_farm]],Table13[[#This Row],[incoming_business]],Table13[[#This Row],[incoming_0_business]])</f>
        <v>0.33333333333333331</v>
      </c>
      <c r="N840">
        <f>IF(Table13[[#This Row],[Average Income]]=0,0,1)</f>
        <v>1</v>
      </c>
      <c r="O840">
        <v>0</v>
      </c>
      <c r="P840">
        <v>81923103</v>
      </c>
      <c r="Q840">
        <v>10409991</v>
      </c>
      <c r="R840">
        <v>23399979</v>
      </c>
      <c r="S840">
        <v>21353827</v>
      </c>
      <c r="T840">
        <v>41639962</v>
      </c>
      <c r="U840">
        <v>2936151</v>
      </c>
      <c r="V840">
        <v>22688441</v>
      </c>
      <c r="W840">
        <v>2548891</v>
      </c>
      <c r="X840">
        <v>28961127</v>
      </c>
      <c r="Y840">
        <f>SUM(P840,Table13[[#This Row],[durable_asset]],Table13[[#This Row],[save_asset]],Table13[[#This Row],[incoming_agricultural]],Table13[[#This Row],[lasting_investment]],Table13[[#This Row],[0_lasting_investmen]])</f>
        <v>150179242</v>
      </c>
      <c r="Z840" t="str">
        <f>IF(Table13[[#This Row],[Asset]]&lt;170000000,"LOW",IF(Table13[[#This Row],[Asset]]&lt;250000000,"AVERAGE","HIGH"))</f>
        <v>LOW</v>
      </c>
      <c r="AA840">
        <f>SUM(S840,Table13[[#This Row],[other_expenses]],Table13[[#This Row],[farm_expenses]])</f>
        <v>85682230</v>
      </c>
      <c r="AB840" t="str">
        <f>IF(Table13[[#This Row],[Expenses]]&lt;100000000,"LOW",IF(Table13[[#This Row],[Expenses]]&lt;160000000,"AVERAGE","HIGH"))</f>
        <v>LOW</v>
      </c>
      <c r="AC840">
        <v>0</v>
      </c>
    </row>
    <row r="841" spans="1:29" x14ac:dyDescent="0.3">
      <c r="A841">
        <v>854</v>
      </c>
      <c r="B841">
        <v>129</v>
      </c>
      <c r="C841" t="s">
        <v>29</v>
      </c>
      <c r="D841">
        <v>52</v>
      </c>
      <c r="E841">
        <v>1</v>
      </c>
      <c r="F841">
        <v>2</v>
      </c>
      <c r="G841">
        <v>9</v>
      </c>
      <c r="H841">
        <v>5</v>
      </c>
      <c r="I841">
        <v>0</v>
      </c>
      <c r="J841">
        <v>0</v>
      </c>
      <c r="K841">
        <v>0</v>
      </c>
      <c r="L841">
        <v>0</v>
      </c>
      <c r="M841">
        <f>AVERAGE(Table13[[#This Row],[incoming_own_farm]],Table13[[#This Row],[incoming_business]],Table13[[#This Row],[incoming_0_business]])</f>
        <v>0</v>
      </c>
      <c r="N841">
        <f>IF(Table13[[#This Row],[Average Income]]=0,0,1)</f>
        <v>0</v>
      </c>
      <c r="O841">
        <v>0</v>
      </c>
      <c r="P841">
        <v>28912201</v>
      </c>
      <c r="Q841">
        <v>22861940</v>
      </c>
      <c r="R841">
        <v>23399979</v>
      </c>
      <c r="S841">
        <v>26692283</v>
      </c>
      <c r="T841">
        <v>28203066</v>
      </c>
      <c r="U841">
        <v>30028818</v>
      </c>
      <c r="V841">
        <v>31363432</v>
      </c>
      <c r="W841">
        <v>28411718</v>
      </c>
      <c r="X841">
        <v>28292707</v>
      </c>
      <c r="Y841">
        <f>SUM(P841,Table13[[#This Row],[durable_asset]],Table13[[#This Row],[save_asset]],Table13[[#This Row],[incoming_agricultural]],Table13[[#This Row],[lasting_investment]],Table13[[#This Row],[0_lasting_investmen]])</f>
        <v>161907363</v>
      </c>
      <c r="Z841" t="str">
        <f>IF(Table13[[#This Row],[Asset]]&lt;170000000,"LOW",IF(Table13[[#This Row],[Asset]]&lt;250000000,"AVERAGE","HIGH"))</f>
        <v>LOW</v>
      </c>
      <c r="AA841">
        <f>SUM(S841,Table13[[#This Row],[other_expenses]],Table13[[#This Row],[farm_expenses]])</f>
        <v>86258781</v>
      </c>
      <c r="AB841" t="str">
        <f>IF(Table13[[#This Row],[Expenses]]&lt;100000000,"LOW",IF(Table13[[#This Row],[Expenses]]&lt;160000000,"AVERAGE","HIGH"))</f>
        <v>LOW</v>
      </c>
      <c r="AC841">
        <v>0</v>
      </c>
    </row>
    <row r="842" spans="1:29" x14ac:dyDescent="0.3">
      <c r="A842">
        <v>855</v>
      </c>
      <c r="B842">
        <v>181</v>
      </c>
      <c r="C842" t="s">
        <v>29</v>
      </c>
      <c r="D842">
        <v>22</v>
      </c>
      <c r="E842">
        <v>0</v>
      </c>
      <c r="F842">
        <v>3</v>
      </c>
      <c r="G842">
        <v>12</v>
      </c>
      <c r="H842">
        <v>5</v>
      </c>
      <c r="I842">
        <v>0</v>
      </c>
      <c r="J842">
        <v>0</v>
      </c>
      <c r="K842">
        <v>0</v>
      </c>
      <c r="L842">
        <v>0</v>
      </c>
      <c r="M842">
        <f>AVERAGE(Table13[[#This Row],[incoming_own_farm]],Table13[[#This Row],[incoming_business]],Table13[[#This Row],[incoming_0_business]])</f>
        <v>0</v>
      </c>
      <c r="N842">
        <f>IF(Table13[[#This Row],[Average Income]]=0,0,1)</f>
        <v>0</v>
      </c>
      <c r="O842">
        <v>0</v>
      </c>
      <c r="P842">
        <v>28912201</v>
      </c>
      <c r="Q842">
        <v>22861940</v>
      </c>
      <c r="R842">
        <v>23399979</v>
      </c>
      <c r="S842">
        <v>26692283</v>
      </c>
      <c r="T842">
        <v>28203066</v>
      </c>
      <c r="U842">
        <v>30028818</v>
      </c>
      <c r="V842">
        <v>31363432</v>
      </c>
      <c r="W842">
        <v>28411718</v>
      </c>
      <c r="X842">
        <v>28292707</v>
      </c>
      <c r="Y842">
        <f>SUM(P842,Table13[[#This Row],[durable_asset]],Table13[[#This Row],[save_asset]],Table13[[#This Row],[incoming_agricultural]],Table13[[#This Row],[lasting_investment]],Table13[[#This Row],[0_lasting_investmen]])</f>
        <v>161907363</v>
      </c>
      <c r="Z842" t="str">
        <f>IF(Table13[[#This Row],[Asset]]&lt;170000000,"LOW",IF(Table13[[#This Row],[Asset]]&lt;250000000,"AVERAGE","HIGH"))</f>
        <v>LOW</v>
      </c>
      <c r="AA842">
        <f>SUM(S842,Table13[[#This Row],[other_expenses]],Table13[[#This Row],[farm_expenses]])</f>
        <v>86258781</v>
      </c>
      <c r="AB842" t="str">
        <f>IF(Table13[[#This Row],[Expenses]]&lt;100000000,"LOW",IF(Table13[[#This Row],[Expenses]]&lt;160000000,"AVERAGE","HIGH"))</f>
        <v>LOW</v>
      </c>
      <c r="AC842">
        <v>0</v>
      </c>
    </row>
    <row r="843" spans="1:29" x14ac:dyDescent="0.3">
      <c r="A843">
        <v>856</v>
      </c>
      <c r="B843">
        <v>160</v>
      </c>
      <c r="C843" t="s">
        <v>30</v>
      </c>
      <c r="D843">
        <v>45</v>
      </c>
      <c r="E843">
        <v>0</v>
      </c>
      <c r="F843">
        <v>2</v>
      </c>
      <c r="G843">
        <v>14</v>
      </c>
      <c r="H843">
        <v>3</v>
      </c>
      <c r="I843">
        <v>0</v>
      </c>
      <c r="J843">
        <v>1</v>
      </c>
      <c r="K843">
        <v>0</v>
      </c>
      <c r="L843">
        <v>0</v>
      </c>
      <c r="M843">
        <f>AVERAGE(Table13[[#This Row],[incoming_own_farm]],Table13[[#This Row],[incoming_business]],Table13[[#This Row],[incoming_0_business]])</f>
        <v>0.33333333333333331</v>
      </c>
      <c r="N843">
        <f>IF(Table13[[#This Row],[Average Income]]=0,0,1)</f>
        <v>1</v>
      </c>
      <c r="O843">
        <v>0</v>
      </c>
      <c r="P843">
        <v>73662476</v>
      </c>
      <c r="Q843">
        <v>96092216</v>
      </c>
      <c r="R843">
        <v>23399979</v>
      </c>
      <c r="S843">
        <v>53384566</v>
      </c>
      <c r="T843">
        <v>60858407</v>
      </c>
      <c r="U843">
        <v>11210759</v>
      </c>
      <c r="V843">
        <v>32698047</v>
      </c>
      <c r="W843">
        <v>17616084</v>
      </c>
      <c r="X843">
        <v>14160256</v>
      </c>
      <c r="Y843">
        <f>SUM(P843,Table13[[#This Row],[durable_asset]],Table13[[#This Row],[save_asset]],Table13[[#This Row],[incoming_agricultural]],Table13[[#This Row],[lasting_investment]],Table13[[#This Row],[0_lasting_investmen]])</f>
        <v>236141770</v>
      </c>
      <c r="Z843" t="str">
        <f>IF(Table13[[#This Row],[Asset]]&lt;170000000,"LOW",IF(Table13[[#This Row],[Asset]]&lt;250000000,"AVERAGE","HIGH"))</f>
        <v>AVERAGE</v>
      </c>
      <c r="AA843">
        <f>SUM(S843,Table13[[#This Row],[other_expenses]],Table13[[#This Row],[farm_expenses]])</f>
        <v>146941020</v>
      </c>
      <c r="AB843" t="str">
        <f>IF(Table13[[#This Row],[Expenses]]&lt;100000000,"LOW",IF(Table13[[#This Row],[Expenses]]&lt;160000000,"AVERAGE","HIGH"))</f>
        <v>AVERAGE</v>
      </c>
      <c r="AC843">
        <v>0</v>
      </c>
    </row>
    <row r="844" spans="1:29" x14ac:dyDescent="0.3">
      <c r="A844">
        <v>857</v>
      </c>
      <c r="B844">
        <v>70</v>
      </c>
      <c r="C844" t="s">
        <v>29</v>
      </c>
      <c r="D844">
        <v>24</v>
      </c>
      <c r="E844">
        <v>1</v>
      </c>
      <c r="F844">
        <v>4</v>
      </c>
      <c r="G844">
        <v>11</v>
      </c>
      <c r="H844">
        <v>6</v>
      </c>
      <c r="I844">
        <v>0</v>
      </c>
      <c r="J844">
        <v>1</v>
      </c>
      <c r="K844">
        <v>0</v>
      </c>
      <c r="L844">
        <v>1</v>
      </c>
      <c r="M844">
        <f>AVERAGE(Table13[[#This Row],[incoming_own_farm]],Table13[[#This Row],[incoming_business]],Table13[[#This Row],[incoming_0_business]])</f>
        <v>0.66666666666666663</v>
      </c>
      <c r="N844">
        <f>IF(Table13[[#This Row],[Average Income]]=0,0,1)</f>
        <v>1</v>
      </c>
      <c r="O844">
        <v>0</v>
      </c>
      <c r="P844">
        <v>3064541</v>
      </c>
      <c r="Q844">
        <v>28827665</v>
      </c>
      <c r="R844">
        <v>31152676</v>
      </c>
      <c r="S844">
        <v>46658112</v>
      </c>
      <c r="T844">
        <v>79996773</v>
      </c>
      <c r="U844">
        <v>19431982</v>
      </c>
      <c r="V844">
        <v>14942384</v>
      </c>
      <c r="W844">
        <v>58853497</v>
      </c>
      <c r="X844">
        <v>1793192</v>
      </c>
      <c r="Y844">
        <f>SUM(P844,Table13[[#This Row],[durable_asset]],Table13[[#This Row],[save_asset]],Table13[[#This Row],[incoming_agricultural]],Table13[[#This Row],[lasting_investment]],Table13[[#This Row],[0_lasting_investmen]])</f>
        <v>143123553</v>
      </c>
      <c r="Z844" t="str">
        <f>IF(Table13[[#This Row],[Asset]]&lt;170000000,"LOW",IF(Table13[[#This Row],[Asset]]&lt;250000000,"AVERAGE","HIGH"))</f>
        <v>LOW</v>
      </c>
      <c r="AA844">
        <f>SUM(S844,Table13[[#This Row],[other_expenses]],Table13[[#This Row],[farm_expenses]])</f>
        <v>141597269</v>
      </c>
      <c r="AB844" t="str">
        <f>IF(Table13[[#This Row],[Expenses]]&lt;100000000,"LOW",IF(Table13[[#This Row],[Expenses]]&lt;160000000,"AVERAGE","HIGH"))</f>
        <v>AVERAGE</v>
      </c>
      <c r="AC844">
        <v>1</v>
      </c>
    </row>
    <row r="845" spans="1:29" x14ac:dyDescent="0.3">
      <c r="A845">
        <v>858</v>
      </c>
      <c r="B845">
        <v>77</v>
      </c>
      <c r="C845" t="s">
        <v>29</v>
      </c>
      <c r="D845">
        <v>51</v>
      </c>
      <c r="E845">
        <v>1</v>
      </c>
      <c r="F845">
        <v>4</v>
      </c>
      <c r="G845">
        <v>7</v>
      </c>
      <c r="H845">
        <v>6</v>
      </c>
      <c r="I845">
        <v>0</v>
      </c>
      <c r="J845">
        <v>1</v>
      </c>
      <c r="K845">
        <v>0</v>
      </c>
      <c r="L845">
        <v>0</v>
      </c>
      <c r="M845">
        <f>AVERAGE(Table13[[#This Row],[incoming_own_farm]],Table13[[#This Row],[incoming_business]],Table13[[#This Row],[incoming_0_business]])</f>
        <v>0.33333333333333331</v>
      </c>
      <c r="N845">
        <f>IF(Table13[[#This Row],[Average Income]]=0,0,1)</f>
        <v>1</v>
      </c>
      <c r="O845">
        <v>0</v>
      </c>
      <c r="P845">
        <v>16655985</v>
      </c>
      <c r="Q845">
        <v>22861940</v>
      </c>
      <c r="R845">
        <v>12897902</v>
      </c>
      <c r="S845">
        <v>15348063</v>
      </c>
      <c r="T845">
        <v>1040999</v>
      </c>
      <c r="U845">
        <v>24957285</v>
      </c>
      <c r="V845">
        <v>12122747</v>
      </c>
      <c r="W845">
        <v>6087558</v>
      </c>
      <c r="X845">
        <v>25335426</v>
      </c>
      <c r="Y845">
        <f>SUM(P845,Table13[[#This Row],[durable_asset]],Table13[[#This Row],[save_asset]],Table13[[#This Row],[incoming_agricultural]],Table13[[#This Row],[lasting_investment]],Table13[[#This Row],[0_lasting_investmen]])</f>
        <v>108796096</v>
      </c>
      <c r="Z845" t="str">
        <f>IF(Table13[[#This Row],[Asset]]&lt;170000000,"LOW",IF(Table13[[#This Row],[Asset]]&lt;250000000,"AVERAGE","HIGH"))</f>
        <v>LOW</v>
      </c>
      <c r="AA845">
        <f>SUM(S845,Table13[[#This Row],[other_expenses]],Table13[[#This Row],[farm_expenses]])</f>
        <v>28511809</v>
      </c>
      <c r="AB845" t="str">
        <f>IF(Table13[[#This Row],[Expenses]]&lt;100000000,"LOW",IF(Table13[[#This Row],[Expenses]]&lt;160000000,"AVERAGE","HIGH"))</f>
        <v>LOW</v>
      </c>
      <c r="AC845">
        <v>1</v>
      </c>
    </row>
    <row r="846" spans="1:29" x14ac:dyDescent="0.3">
      <c r="A846">
        <v>859</v>
      </c>
      <c r="B846">
        <v>176</v>
      </c>
      <c r="C846" t="s">
        <v>29</v>
      </c>
      <c r="D846">
        <v>25</v>
      </c>
      <c r="E846">
        <v>1</v>
      </c>
      <c r="F846">
        <v>2</v>
      </c>
      <c r="G846">
        <v>3</v>
      </c>
      <c r="H846">
        <v>4</v>
      </c>
      <c r="I846">
        <v>0</v>
      </c>
      <c r="J846">
        <v>0</v>
      </c>
      <c r="K846">
        <v>1</v>
      </c>
      <c r="L846">
        <v>1</v>
      </c>
      <c r="M846">
        <f>AVERAGE(Table13[[#This Row],[incoming_own_farm]],Table13[[#This Row],[incoming_business]],Table13[[#This Row],[incoming_0_business]])</f>
        <v>0.66666666666666663</v>
      </c>
      <c r="N846">
        <f>IF(Table13[[#This Row],[Average Income]]=0,0,1)</f>
        <v>1</v>
      </c>
      <c r="O846">
        <v>0</v>
      </c>
      <c r="P846">
        <v>6608503</v>
      </c>
      <c r="Q846">
        <v>52850719</v>
      </c>
      <c r="R846">
        <v>23399979</v>
      </c>
      <c r="S846">
        <v>66730708</v>
      </c>
      <c r="T846">
        <v>12251758</v>
      </c>
      <c r="U846">
        <v>37369196</v>
      </c>
      <c r="V846">
        <v>14725243</v>
      </c>
      <c r="W846">
        <v>12374036</v>
      </c>
      <c r="X846">
        <v>1632678</v>
      </c>
      <c r="Y846">
        <f>SUM(P846,Table13[[#This Row],[durable_asset]],Table13[[#This Row],[save_asset]],Table13[[#This Row],[incoming_agricultural]],Table13[[#This Row],[lasting_investment]],Table13[[#This Row],[0_lasting_investmen]])</f>
        <v>134235111</v>
      </c>
      <c r="Z846" t="str">
        <f>IF(Table13[[#This Row],[Asset]]&lt;170000000,"LOW",IF(Table13[[#This Row],[Asset]]&lt;250000000,"AVERAGE","HIGH"))</f>
        <v>LOW</v>
      </c>
      <c r="AA846">
        <f>SUM(S846,Table13[[#This Row],[other_expenses]],Table13[[#This Row],[farm_expenses]])</f>
        <v>93707709</v>
      </c>
      <c r="AB846" t="str">
        <f>IF(Table13[[#This Row],[Expenses]]&lt;100000000,"LOW",IF(Table13[[#This Row],[Expenses]]&lt;160000000,"AVERAGE","HIGH"))</f>
        <v>LOW</v>
      </c>
      <c r="AC846">
        <v>0</v>
      </c>
    </row>
    <row r="847" spans="1:29" x14ac:dyDescent="0.3">
      <c r="A847">
        <v>860</v>
      </c>
      <c r="B847">
        <v>176</v>
      </c>
      <c r="C847" t="s">
        <v>29</v>
      </c>
      <c r="D847">
        <v>76</v>
      </c>
      <c r="E847">
        <v>0</v>
      </c>
      <c r="F847">
        <v>0</v>
      </c>
      <c r="G847">
        <v>5</v>
      </c>
      <c r="H847">
        <v>1</v>
      </c>
      <c r="I847">
        <v>1</v>
      </c>
      <c r="J847">
        <v>0</v>
      </c>
      <c r="K847">
        <v>0</v>
      </c>
      <c r="L847">
        <v>0</v>
      </c>
      <c r="M847">
        <f>AVERAGE(Table13[[#This Row],[incoming_own_farm]],Table13[[#This Row],[incoming_business]],Table13[[#This Row],[incoming_0_business]])</f>
        <v>0</v>
      </c>
      <c r="N847">
        <f>IF(Table13[[#This Row],[Average Income]]=0,0,1)</f>
        <v>0</v>
      </c>
      <c r="O847">
        <v>1</v>
      </c>
      <c r="P847">
        <v>12390944</v>
      </c>
      <c r="Q847">
        <v>11210759</v>
      </c>
      <c r="R847">
        <v>23399979</v>
      </c>
      <c r="S847">
        <v>10009606</v>
      </c>
      <c r="T847">
        <v>51089029</v>
      </c>
      <c r="U847">
        <v>46711493</v>
      </c>
      <c r="V847">
        <v>38926247</v>
      </c>
      <c r="W847">
        <v>25203239</v>
      </c>
      <c r="X847">
        <v>10298773</v>
      </c>
      <c r="Y847">
        <f>SUM(P847,Table13[[#This Row],[durable_asset]],Table13[[#This Row],[save_asset]],Table13[[#This Row],[incoming_agricultural]],Table13[[#This Row],[lasting_investment]],Table13[[#This Row],[0_lasting_investmen]])</f>
        <v>129215187</v>
      </c>
      <c r="Z847" t="str">
        <f>IF(Table13[[#This Row],[Asset]]&lt;170000000,"LOW",IF(Table13[[#This Row],[Asset]]&lt;250000000,"AVERAGE","HIGH"))</f>
        <v>LOW</v>
      </c>
      <c r="AA847">
        <f>SUM(S847,Table13[[#This Row],[other_expenses]],Table13[[#This Row],[farm_expenses]])</f>
        <v>100024882</v>
      </c>
      <c r="AB847" t="str">
        <f>IF(Table13[[#This Row],[Expenses]]&lt;100000000,"LOW",IF(Table13[[#This Row],[Expenses]]&lt;160000000,"AVERAGE","HIGH"))</f>
        <v>AVERAGE</v>
      </c>
      <c r="AC847">
        <v>0</v>
      </c>
    </row>
    <row r="848" spans="1:29" x14ac:dyDescent="0.3">
      <c r="A848">
        <v>861</v>
      </c>
      <c r="B848">
        <v>72</v>
      </c>
      <c r="C848" t="s">
        <v>29</v>
      </c>
      <c r="D848">
        <v>21</v>
      </c>
      <c r="E848">
        <v>1</v>
      </c>
      <c r="F848">
        <v>2</v>
      </c>
      <c r="G848">
        <v>8</v>
      </c>
      <c r="H848">
        <v>5</v>
      </c>
      <c r="I848">
        <v>0</v>
      </c>
      <c r="J848">
        <v>0</v>
      </c>
      <c r="K848">
        <v>0</v>
      </c>
      <c r="L848">
        <v>0</v>
      </c>
      <c r="M848">
        <f>AVERAGE(Table13[[#This Row],[incoming_own_farm]],Table13[[#This Row],[incoming_business]],Table13[[#This Row],[incoming_0_business]])</f>
        <v>0</v>
      </c>
      <c r="N848">
        <f>IF(Table13[[#This Row],[Average Income]]=0,0,1)</f>
        <v>0</v>
      </c>
      <c r="O848">
        <v>0</v>
      </c>
      <c r="P848">
        <v>28912201</v>
      </c>
      <c r="Q848">
        <v>22861940</v>
      </c>
      <c r="R848">
        <v>23399979</v>
      </c>
      <c r="S848">
        <v>26692283</v>
      </c>
      <c r="T848">
        <v>28203066</v>
      </c>
      <c r="U848">
        <v>30028818</v>
      </c>
      <c r="V848">
        <v>31363432</v>
      </c>
      <c r="W848">
        <v>28411718</v>
      </c>
      <c r="X848">
        <v>28292707</v>
      </c>
      <c r="Y848">
        <f>SUM(P848,Table13[[#This Row],[durable_asset]],Table13[[#This Row],[save_asset]],Table13[[#This Row],[incoming_agricultural]],Table13[[#This Row],[lasting_investment]],Table13[[#This Row],[0_lasting_investmen]])</f>
        <v>161907363</v>
      </c>
      <c r="Z848" t="str">
        <f>IF(Table13[[#This Row],[Asset]]&lt;170000000,"LOW",IF(Table13[[#This Row],[Asset]]&lt;250000000,"AVERAGE","HIGH"))</f>
        <v>LOW</v>
      </c>
      <c r="AA848">
        <f>SUM(S848,Table13[[#This Row],[other_expenses]],Table13[[#This Row],[farm_expenses]])</f>
        <v>86258781</v>
      </c>
      <c r="AB848" t="str">
        <f>IF(Table13[[#This Row],[Expenses]]&lt;100000000,"LOW",IF(Table13[[#This Row],[Expenses]]&lt;160000000,"AVERAGE","HIGH"))</f>
        <v>LOW</v>
      </c>
      <c r="AC848">
        <v>0</v>
      </c>
    </row>
    <row r="849" spans="1:29" x14ac:dyDescent="0.3">
      <c r="A849">
        <v>862</v>
      </c>
      <c r="B849">
        <v>76</v>
      </c>
      <c r="C849" t="s">
        <v>29</v>
      </c>
      <c r="D849">
        <v>20</v>
      </c>
      <c r="E849">
        <v>1</v>
      </c>
      <c r="F849">
        <v>5</v>
      </c>
      <c r="G849">
        <v>8</v>
      </c>
      <c r="H849">
        <v>5</v>
      </c>
      <c r="I849">
        <v>0</v>
      </c>
      <c r="J849">
        <v>0</v>
      </c>
      <c r="K849">
        <v>0</v>
      </c>
      <c r="L849">
        <v>0</v>
      </c>
      <c r="M849">
        <f>AVERAGE(Table13[[#This Row],[incoming_own_farm]],Table13[[#This Row],[incoming_business]],Table13[[#This Row],[incoming_0_business]])</f>
        <v>0</v>
      </c>
      <c r="N849">
        <f>IF(Table13[[#This Row],[Average Income]]=0,0,1)</f>
        <v>0</v>
      </c>
      <c r="O849">
        <v>0</v>
      </c>
      <c r="P849">
        <v>28912201</v>
      </c>
      <c r="Q849">
        <v>22861940</v>
      </c>
      <c r="R849">
        <v>23399979</v>
      </c>
      <c r="S849">
        <v>26692283</v>
      </c>
      <c r="T849">
        <v>28203066</v>
      </c>
      <c r="U849">
        <v>30028818</v>
      </c>
      <c r="V849">
        <v>31363432</v>
      </c>
      <c r="W849">
        <v>28411718</v>
      </c>
      <c r="X849">
        <v>28292707</v>
      </c>
      <c r="Y849">
        <f>SUM(P849,Table13[[#This Row],[durable_asset]],Table13[[#This Row],[save_asset]],Table13[[#This Row],[incoming_agricultural]],Table13[[#This Row],[lasting_investment]],Table13[[#This Row],[0_lasting_investmen]])</f>
        <v>161907363</v>
      </c>
      <c r="Z849" t="str">
        <f>IF(Table13[[#This Row],[Asset]]&lt;170000000,"LOW",IF(Table13[[#This Row],[Asset]]&lt;250000000,"AVERAGE","HIGH"))</f>
        <v>LOW</v>
      </c>
      <c r="AA849">
        <f>SUM(S849,Table13[[#This Row],[other_expenses]],Table13[[#This Row],[farm_expenses]])</f>
        <v>86258781</v>
      </c>
      <c r="AB849" t="str">
        <f>IF(Table13[[#This Row],[Expenses]]&lt;100000000,"LOW",IF(Table13[[#This Row],[Expenses]]&lt;160000000,"AVERAGE","HIGH"))</f>
        <v>LOW</v>
      </c>
      <c r="AC849">
        <v>0</v>
      </c>
    </row>
    <row r="850" spans="1:29" x14ac:dyDescent="0.3">
      <c r="A850">
        <v>863</v>
      </c>
      <c r="B850">
        <v>49</v>
      </c>
      <c r="C850" t="s">
        <v>29</v>
      </c>
      <c r="D850">
        <v>35</v>
      </c>
      <c r="E850">
        <v>1</v>
      </c>
      <c r="F850">
        <v>7</v>
      </c>
      <c r="G850">
        <v>10</v>
      </c>
      <c r="H850">
        <v>9</v>
      </c>
      <c r="I850">
        <v>0</v>
      </c>
      <c r="J850">
        <v>1</v>
      </c>
      <c r="K850">
        <v>0</v>
      </c>
      <c r="L850">
        <v>0</v>
      </c>
      <c r="M850">
        <f>AVERAGE(Table13[[#This Row],[incoming_own_farm]],Table13[[#This Row],[incoming_business]],Table13[[#This Row],[incoming_0_business]])</f>
        <v>0.33333333333333331</v>
      </c>
      <c r="N850">
        <f>IF(Table13[[#This Row],[Average Income]]=0,0,1)</f>
        <v>1</v>
      </c>
      <c r="O850">
        <v>0</v>
      </c>
      <c r="P850">
        <v>27354251</v>
      </c>
      <c r="Q850">
        <v>16015369</v>
      </c>
      <c r="R850">
        <v>18492033</v>
      </c>
      <c r="S850">
        <v>1040999</v>
      </c>
      <c r="T850">
        <v>52370258</v>
      </c>
      <c r="U850">
        <v>11611143</v>
      </c>
      <c r="V850">
        <v>3683535</v>
      </c>
      <c r="W850">
        <v>50039206</v>
      </c>
      <c r="X850">
        <v>54592392</v>
      </c>
      <c r="Y850">
        <f>SUM(P850,Table13[[#This Row],[durable_asset]],Table13[[#This Row],[save_asset]],Table13[[#This Row],[incoming_agricultural]],Table13[[#This Row],[lasting_investment]],Table13[[#This Row],[0_lasting_investmen]])</f>
        <v>178104394</v>
      </c>
      <c r="Z850" t="str">
        <f>IF(Table13[[#This Row],[Asset]]&lt;170000000,"LOW",IF(Table13[[#This Row],[Asset]]&lt;250000000,"AVERAGE","HIGH"))</f>
        <v>AVERAGE</v>
      </c>
      <c r="AA850">
        <f>SUM(S850,Table13[[#This Row],[other_expenses]],Table13[[#This Row],[farm_expenses]])</f>
        <v>57094792</v>
      </c>
      <c r="AB850" t="str">
        <f>IF(Table13[[#This Row],[Expenses]]&lt;100000000,"LOW",IF(Table13[[#This Row],[Expenses]]&lt;160000000,"AVERAGE","HIGH"))</f>
        <v>LOW</v>
      </c>
      <c r="AC850">
        <v>0</v>
      </c>
    </row>
    <row r="851" spans="1:29" x14ac:dyDescent="0.3">
      <c r="A851">
        <v>864</v>
      </c>
      <c r="B851">
        <v>84</v>
      </c>
      <c r="C851" t="s">
        <v>29</v>
      </c>
      <c r="D851">
        <v>25</v>
      </c>
      <c r="E851">
        <v>0</v>
      </c>
      <c r="F851">
        <v>2</v>
      </c>
      <c r="G851">
        <v>9</v>
      </c>
      <c r="H851">
        <v>5</v>
      </c>
      <c r="I851">
        <v>0</v>
      </c>
      <c r="J851">
        <v>0</v>
      </c>
      <c r="K851">
        <v>0</v>
      </c>
      <c r="L851">
        <v>0</v>
      </c>
      <c r="M851">
        <f>AVERAGE(Table13[[#This Row],[incoming_own_farm]],Table13[[#This Row],[incoming_business]],Table13[[#This Row],[incoming_0_business]])</f>
        <v>0</v>
      </c>
      <c r="N851">
        <f>IF(Table13[[#This Row],[Average Income]]=0,0,1)</f>
        <v>0</v>
      </c>
      <c r="O851">
        <v>0</v>
      </c>
      <c r="P851">
        <v>28912201</v>
      </c>
      <c r="Q851">
        <v>22861940</v>
      </c>
      <c r="R851">
        <v>23399979</v>
      </c>
      <c r="S851">
        <v>26692283</v>
      </c>
      <c r="T851">
        <v>28203066</v>
      </c>
      <c r="U851">
        <v>30028818</v>
      </c>
      <c r="V851">
        <v>31363432</v>
      </c>
      <c r="W851">
        <v>28411718</v>
      </c>
      <c r="X851">
        <v>28292707</v>
      </c>
      <c r="Y851">
        <f>SUM(P851,Table13[[#This Row],[durable_asset]],Table13[[#This Row],[save_asset]],Table13[[#This Row],[incoming_agricultural]],Table13[[#This Row],[lasting_investment]],Table13[[#This Row],[0_lasting_investmen]])</f>
        <v>161907363</v>
      </c>
      <c r="Z851" t="str">
        <f>IF(Table13[[#This Row],[Asset]]&lt;170000000,"LOW",IF(Table13[[#This Row],[Asset]]&lt;250000000,"AVERAGE","HIGH"))</f>
        <v>LOW</v>
      </c>
      <c r="AA851">
        <f>SUM(S851,Table13[[#This Row],[other_expenses]],Table13[[#This Row],[farm_expenses]])</f>
        <v>86258781</v>
      </c>
      <c r="AB851" t="str">
        <f>IF(Table13[[#This Row],[Expenses]]&lt;100000000,"LOW",IF(Table13[[#This Row],[Expenses]]&lt;160000000,"AVERAGE","HIGH"))</f>
        <v>LOW</v>
      </c>
      <c r="AC851">
        <v>0</v>
      </c>
    </row>
    <row r="852" spans="1:29" x14ac:dyDescent="0.3">
      <c r="A852">
        <v>865</v>
      </c>
      <c r="B852">
        <v>28</v>
      </c>
      <c r="C852" t="s">
        <v>29</v>
      </c>
      <c r="D852">
        <v>22</v>
      </c>
      <c r="E852">
        <v>1</v>
      </c>
      <c r="F852">
        <v>1</v>
      </c>
      <c r="G852">
        <v>9</v>
      </c>
      <c r="H852">
        <v>3</v>
      </c>
      <c r="I852">
        <v>0</v>
      </c>
      <c r="J852">
        <v>0</v>
      </c>
      <c r="K852">
        <v>0</v>
      </c>
      <c r="L852">
        <v>0</v>
      </c>
      <c r="M852">
        <f>AVERAGE(Table13[[#This Row],[incoming_own_farm]],Table13[[#This Row],[incoming_business]],Table13[[#This Row],[incoming_0_business]])</f>
        <v>0</v>
      </c>
      <c r="N852">
        <f>IF(Table13[[#This Row],[Average Income]]=0,0,1)</f>
        <v>0</v>
      </c>
      <c r="O852">
        <v>0</v>
      </c>
      <c r="P852">
        <v>28912201</v>
      </c>
      <c r="Q852">
        <v>24423439</v>
      </c>
      <c r="R852">
        <v>23399979</v>
      </c>
      <c r="S852">
        <v>13613065</v>
      </c>
      <c r="T852">
        <v>27866743</v>
      </c>
      <c r="U852">
        <v>30028818</v>
      </c>
      <c r="V852">
        <v>31363432</v>
      </c>
      <c r="W852">
        <v>35954506</v>
      </c>
      <c r="X852">
        <v>1601537</v>
      </c>
      <c r="Y852">
        <f>SUM(P852,Table13[[#This Row],[durable_asset]],Table13[[#This Row],[save_asset]],Table13[[#This Row],[incoming_agricultural]],Table13[[#This Row],[lasting_investment]],Table13[[#This Row],[0_lasting_investmen]])</f>
        <v>144320480</v>
      </c>
      <c r="Z852" t="str">
        <f>IF(Table13[[#This Row],[Asset]]&lt;170000000,"LOW",IF(Table13[[#This Row],[Asset]]&lt;250000000,"AVERAGE","HIGH"))</f>
        <v>LOW</v>
      </c>
      <c r="AA852">
        <f>SUM(S852,Table13[[#This Row],[other_expenses]],Table13[[#This Row],[farm_expenses]])</f>
        <v>72843240</v>
      </c>
      <c r="AB852" t="str">
        <f>IF(Table13[[#This Row],[Expenses]]&lt;100000000,"LOW",IF(Table13[[#This Row],[Expenses]]&lt;160000000,"AVERAGE","HIGH"))</f>
        <v>LOW</v>
      </c>
      <c r="AC852">
        <v>0</v>
      </c>
    </row>
    <row r="853" spans="1:29" x14ac:dyDescent="0.3">
      <c r="A853">
        <v>866</v>
      </c>
      <c r="B853">
        <v>184</v>
      </c>
      <c r="C853" t="s">
        <v>29</v>
      </c>
      <c r="D853">
        <v>42</v>
      </c>
      <c r="E853">
        <v>0</v>
      </c>
      <c r="F853">
        <v>5</v>
      </c>
      <c r="G853">
        <v>3</v>
      </c>
      <c r="H853">
        <v>5</v>
      </c>
      <c r="I853">
        <v>0</v>
      </c>
      <c r="J853">
        <v>0</v>
      </c>
      <c r="K853">
        <v>0</v>
      </c>
      <c r="L853">
        <v>0</v>
      </c>
      <c r="M853">
        <f>AVERAGE(Table13[[#This Row],[incoming_own_farm]],Table13[[#This Row],[incoming_business]],Table13[[#This Row],[incoming_0_business]])</f>
        <v>0</v>
      </c>
      <c r="N853">
        <f>IF(Table13[[#This Row],[Average Income]]=0,0,1)</f>
        <v>0</v>
      </c>
      <c r="O853">
        <v>0</v>
      </c>
      <c r="P853">
        <v>28912201</v>
      </c>
      <c r="Q853">
        <v>22861940</v>
      </c>
      <c r="R853">
        <v>23399979</v>
      </c>
      <c r="S853">
        <v>26692283</v>
      </c>
      <c r="T853">
        <v>28203066</v>
      </c>
      <c r="U853">
        <v>30028818</v>
      </c>
      <c r="V853">
        <v>31363432</v>
      </c>
      <c r="W853">
        <v>28411718</v>
      </c>
      <c r="X853">
        <v>28292707</v>
      </c>
      <c r="Y853">
        <f>SUM(P853,Table13[[#This Row],[durable_asset]],Table13[[#This Row],[save_asset]],Table13[[#This Row],[incoming_agricultural]],Table13[[#This Row],[lasting_investment]],Table13[[#This Row],[0_lasting_investmen]])</f>
        <v>161907363</v>
      </c>
      <c r="Z853" t="str">
        <f>IF(Table13[[#This Row],[Asset]]&lt;170000000,"LOW",IF(Table13[[#This Row],[Asset]]&lt;250000000,"AVERAGE","HIGH"))</f>
        <v>LOW</v>
      </c>
      <c r="AA853">
        <f>SUM(S853,Table13[[#This Row],[other_expenses]],Table13[[#This Row],[farm_expenses]])</f>
        <v>86258781</v>
      </c>
      <c r="AB853" t="str">
        <f>IF(Table13[[#This Row],[Expenses]]&lt;100000000,"LOW",IF(Table13[[#This Row],[Expenses]]&lt;160000000,"AVERAGE","HIGH"))</f>
        <v>LOW</v>
      </c>
      <c r="AC853">
        <v>0</v>
      </c>
    </row>
    <row r="854" spans="1:29" x14ac:dyDescent="0.3">
      <c r="A854">
        <v>867</v>
      </c>
      <c r="B854">
        <v>158</v>
      </c>
      <c r="C854" t="s">
        <v>29</v>
      </c>
      <c r="D854">
        <v>30</v>
      </c>
      <c r="E854">
        <v>1</v>
      </c>
      <c r="F854">
        <v>3</v>
      </c>
      <c r="G854">
        <v>10</v>
      </c>
      <c r="H854">
        <v>5</v>
      </c>
      <c r="I854">
        <v>0</v>
      </c>
      <c r="J854">
        <v>0</v>
      </c>
      <c r="K854">
        <v>1</v>
      </c>
      <c r="L854">
        <v>1</v>
      </c>
      <c r="M854">
        <f>AVERAGE(Table13[[#This Row],[incoming_own_farm]],Table13[[#This Row],[incoming_business]],Table13[[#This Row],[incoming_0_business]])</f>
        <v>0.66666666666666663</v>
      </c>
      <c r="N854">
        <f>IF(Table13[[#This Row],[Average Income]]=0,0,1)</f>
        <v>1</v>
      </c>
      <c r="O854">
        <v>0</v>
      </c>
      <c r="P854">
        <v>28912201</v>
      </c>
      <c r="Q854">
        <v>27226129</v>
      </c>
      <c r="R854">
        <v>12812296</v>
      </c>
      <c r="S854">
        <v>33365355</v>
      </c>
      <c r="T854">
        <v>54292103</v>
      </c>
      <c r="U854">
        <v>30028818</v>
      </c>
      <c r="V854">
        <v>80744152</v>
      </c>
      <c r="W854">
        <v>27226129</v>
      </c>
      <c r="X854">
        <v>61699211</v>
      </c>
      <c r="Y854">
        <f>SUM(P854,Table13[[#This Row],[durable_asset]],Table13[[#This Row],[save_asset]],Table13[[#This Row],[incoming_agricultural]],Table13[[#This Row],[lasting_investment]],Table13[[#This Row],[0_lasting_investmen]])</f>
        <v>187904784</v>
      </c>
      <c r="Z854" t="str">
        <f>IF(Table13[[#This Row],[Asset]]&lt;170000000,"LOW",IF(Table13[[#This Row],[Asset]]&lt;250000000,"AVERAGE","HIGH"))</f>
        <v>AVERAGE</v>
      </c>
      <c r="AA854">
        <f>SUM(S854,Table13[[#This Row],[other_expenses]],Table13[[#This Row],[farm_expenses]])</f>
        <v>168401610</v>
      </c>
      <c r="AB854" t="str">
        <f>IF(Table13[[#This Row],[Expenses]]&lt;100000000,"LOW",IF(Table13[[#This Row],[Expenses]]&lt;160000000,"AVERAGE","HIGH"))</f>
        <v>HIGH</v>
      </c>
      <c r="AC854">
        <v>0</v>
      </c>
    </row>
    <row r="855" spans="1:29" x14ac:dyDescent="0.3">
      <c r="A855">
        <v>868</v>
      </c>
      <c r="B855">
        <v>64</v>
      </c>
      <c r="C855" t="s">
        <v>29</v>
      </c>
      <c r="D855">
        <v>82</v>
      </c>
      <c r="E855">
        <v>0</v>
      </c>
      <c r="F855">
        <v>0</v>
      </c>
      <c r="G855">
        <v>1</v>
      </c>
      <c r="H855">
        <v>2</v>
      </c>
      <c r="I855">
        <v>0</v>
      </c>
      <c r="J855">
        <v>1</v>
      </c>
      <c r="K855">
        <v>0</v>
      </c>
      <c r="L855">
        <v>1</v>
      </c>
      <c r="M855">
        <f>AVERAGE(Table13[[#This Row],[incoming_own_farm]],Table13[[#This Row],[incoming_business]],Table13[[#This Row],[incoming_0_business]])</f>
        <v>0.66666666666666663</v>
      </c>
      <c r="N855">
        <f>IF(Table13[[#This Row],[Average Income]]=0,0,1)</f>
        <v>1</v>
      </c>
      <c r="O855">
        <v>0</v>
      </c>
      <c r="P855">
        <v>28912201</v>
      </c>
      <c r="Q855">
        <v>43721962</v>
      </c>
      <c r="R855">
        <v>23399979</v>
      </c>
      <c r="S855">
        <v>18684598</v>
      </c>
      <c r="T855">
        <v>45884033</v>
      </c>
      <c r="U855">
        <v>42707653</v>
      </c>
      <c r="V855">
        <v>68955064</v>
      </c>
      <c r="W855">
        <v>46604729</v>
      </c>
      <c r="X855">
        <v>22043377</v>
      </c>
      <c r="Y855">
        <f>SUM(P855,Table13[[#This Row],[durable_asset]],Table13[[#This Row],[save_asset]],Table13[[#This Row],[incoming_agricultural]],Table13[[#This Row],[lasting_investment]],Table13[[#This Row],[0_lasting_investmen]])</f>
        <v>207389901</v>
      </c>
      <c r="Z855" t="str">
        <f>IF(Table13[[#This Row],[Asset]]&lt;170000000,"LOW",IF(Table13[[#This Row],[Asset]]&lt;250000000,"AVERAGE","HIGH"))</f>
        <v>AVERAGE</v>
      </c>
      <c r="AA855">
        <f>SUM(S855,Table13[[#This Row],[other_expenses]],Table13[[#This Row],[farm_expenses]])</f>
        <v>133523695</v>
      </c>
      <c r="AB855" t="str">
        <f>IF(Table13[[#This Row],[Expenses]]&lt;100000000,"LOW",IF(Table13[[#This Row],[Expenses]]&lt;160000000,"AVERAGE","HIGH"))</f>
        <v>AVERAGE</v>
      </c>
      <c r="AC855">
        <v>0</v>
      </c>
    </row>
    <row r="856" spans="1:29" x14ac:dyDescent="0.3">
      <c r="A856">
        <v>869</v>
      </c>
      <c r="B856">
        <v>115</v>
      </c>
      <c r="C856" t="s">
        <v>29</v>
      </c>
      <c r="D856">
        <v>42</v>
      </c>
      <c r="E856">
        <v>1</v>
      </c>
      <c r="F856">
        <v>4</v>
      </c>
      <c r="G856">
        <v>10</v>
      </c>
      <c r="H856">
        <v>6</v>
      </c>
      <c r="I856">
        <v>0</v>
      </c>
      <c r="J856">
        <v>0</v>
      </c>
      <c r="K856">
        <v>1</v>
      </c>
      <c r="L856">
        <v>1</v>
      </c>
      <c r="M856">
        <f>AVERAGE(Table13[[#This Row],[incoming_own_farm]],Table13[[#This Row],[incoming_business]],Table13[[#This Row],[incoming_0_business]])</f>
        <v>0.66666666666666663</v>
      </c>
      <c r="N856">
        <f>IF(Table13[[#This Row],[Average Income]]=0,0,1)</f>
        <v>1</v>
      </c>
      <c r="O856">
        <v>0</v>
      </c>
      <c r="P856">
        <v>11499036</v>
      </c>
      <c r="Q856">
        <v>3843689</v>
      </c>
      <c r="R856">
        <v>14177225</v>
      </c>
      <c r="S856">
        <v>90753756</v>
      </c>
      <c r="T856">
        <v>54516319</v>
      </c>
      <c r="U856">
        <v>98761454</v>
      </c>
      <c r="V856">
        <v>28254672</v>
      </c>
      <c r="W856">
        <v>22697598</v>
      </c>
      <c r="X856">
        <v>32491272</v>
      </c>
      <c r="Y856">
        <f>SUM(P856,Table13[[#This Row],[durable_asset]],Table13[[#This Row],[save_asset]],Table13[[#This Row],[incoming_agricultural]],Table13[[#This Row],[lasting_investment]],Table13[[#This Row],[0_lasting_investmen]])</f>
        <v>183470274</v>
      </c>
      <c r="Z856" t="str">
        <f>IF(Table13[[#This Row],[Asset]]&lt;170000000,"LOW",IF(Table13[[#This Row],[Asset]]&lt;250000000,"AVERAGE","HIGH"))</f>
        <v>AVERAGE</v>
      </c>
      <c r="AA856">
        <f>SUM(S856,Table13[[#This Row],[other_expenses]],Table13[[#This Row],[farm_expenses]])</f>
        <v>173524747</v>
      </c>
      <c r="AB856" t="str">
        <f>IF(Table13[[#This Row],[Expenses]]&lt;100000000,"LOW",IF(Table13[[#This Row],[Expenses]]&lt;160000000,"AVERAGE","HIGH"))</f>
        <v>HIGH</v>
      </c>
      <c r="AC856">
        <v>0</v>
      </c>
    </row>
    <row r="857" spans="1:29" x14ac:dyDescent="0.3">
      <c r="A857">
        <v>870</v>
      </c>
      <c r="B857">
        <v>143</v>
      </c>
      <c r="C857" t="s">
        <v>29</v>
      </c>
      <c r="D857">
        <v>23</v>
      </c>
      <c r="E857">
        <v>1</v>
      </c>
      <c r="F857">
        <v>2</v>
      </c>
      <c r="G857">
        <v>10</v>
      </c>
      <c r="H857">
        <v>5</v>
      </c>
      <c r="I857">
        <v>0</v>
      </c>
      <c r="J857">
        <v>0</v>
      </c>
      <c r="K857">
        <v>0</v>
      </c>
      <c r="L857">
        <v>0</v>
      </c>
      <c r="M857">
        <f>AVERAGE(Table13[[#This Row],[incoming_own_farm]],Table13[[#This Row],[incoming_business]],Table13[[#This Row],[incoming_0_business]])</f>
        <v>0</v>
      </c>
      <c r="N857">
        <f>IF(Table13[[#This Row],[Average Income]]=0,0,1)</f>
        <v>0</v>
      </c>
      <c r="O857">
        <v>0</v>
      </c>
      <c r="P857">
        <v>28912201</v>
      </c>
      <c r="Q857">
        <v>22861940</v>
      </c>
      <c r="R857">
        <v>23399979</v>
      </c>
      <c r="S857">
        <v>26692283</v>
      </c>
      <c r="T857">
        <v>28203066</v>
      </c>
      <c r="U857">
        <v>30028818</v>
      </c>
      <c r="V857">
        <v>31363432</v>
      </c>
      <c r="W857">
        <v>28411718</v>
      </c>
      <c r="X857">
        <v>28292707</v>
      </c>
      <c r="Y857">
        <f>SUM(P857,Table13[[#This Row],[durable_asset]],Table13[[#This Row],[save_asset]],Table13[[#This Row],[incoming_agricultural]],Table13[[#This Row],[lasting_investment]],Table13[[#This Row],[0_lasting_investmen]])</f>
        <v>161907363</v>
      </c>
      <c r="Z857" t="str">
        <f>IF(Table13[[#This Row],[Asset]]&lt;170000000,"LOW",IF(Table13[[#This Row],[Asset]]&lt;250000000,"AVERAGE","HIGH"))</f>
        <v>LOW</v>
      </c>
      <c r="AA857">
        <f>SUM(S857,Table13[[#This Row],[other_expenses]],Table13[[#This Row],[farm_expenses]])</f>
        <v>86258781</v>
      </c>
      <c r="AB857" t="str">
        <f>IF(Table13[[#This Row],[Expenses]]&lt;100000000,"LOW",IF(Table13[[#This Row],[Expenses]]&lt;160000000,"AVERAGE","HIGH"))</f>
        <v>LOW</v>
      </c>
      <c r="AC857">
        <v>0</v>
      </c>
    </row>
    <row r="858" spans="1:29" x14ac:dyDescent="0.3">
      <c r="A858">
        <v>871</v>
      </c>
      <c r="B858">
        <v>14</v>
      </c>
      <c r="C858" t="s">
        <v>29</v>
      </c>
      <c r="D858">
        <v>32</v>
      </c>
      <c r="E858">
        <v>1</v>
      </c>
      <c r="F858">
        <v>2</v>
      </c>
      <c r="G858">
        <v>9</v>
      </c>
      <c r="H858">
        <v>4</v>
      </c>
      <c r="I858">
        <v>0</v>
      </c>
      <c r="J858">
        <v>1</v>
      </c>
      <c r="K858">
        <v>0</v>
      </c>
      <c r="L858">
        <v>0</v>
      </c>
      <c r="M858">
        <f>AVERAGE(Table13[[#This Row],[incoming_own_farm]],Table13[[#This Row],[incoming_business]],Table13[[#This Row],[incoming_0_business]])</f>
        <v>0.33333333333333331</v>
      </c>
      <c r="N858">
        <f>IF(Table13[[#This Row],[Average Income]]=0,0,1)</f>
        <v>1</v>
      </c>
      <c r="O858">
        <v>0</v>
      </c>
      <c r="P858">
        <v>10016794</v>
      </c>
      <c r="Q858">
        <v>26985898</v>
      </c>
      <c r="R858">
        <v>23399979</v>
      </c>
      <c r="S858">
        <v>28026898</v>
      </c>
      <c r="T858">
        <v>26905821</v>
      </c>
      <c r="U858">
        <v>77607818</v>
      </c>
      <c r="V858">
        <v>47951574</v>
      </c>
      <c r="W858">
        <v>42447919</v>
      </c>
      <c r="X858">
        <v>20850567</v>
      </c>
      <c r="Y858">
        <f>SUM(P858,Table13[[#This Row],[durable_asset]],Table13[[#This Row],[save_asset]],Table13[[#This Row],[incoming_agricultural]],Table13[[#This Row],[lasting_investment]],Table13[[#This Row],[0_lasting_investmen]])</f>
        <v>201308975</v>
      </c>
      <c r="Z858" t="str">
        <f>IF(Table13[[#This Row],[Asset]]&lt;170000000,"LOW",IF(Table13[[#This Row],[Asset]]&lt;250000000,"AVERAGE","HIGH"))</f>
        <v>AVERAGE</v>
      </c>
      <c r="AA858">
        <f>SUM(S858,Table13[[#This Row],[other_expenses]],Table13[[#This Row],[farm_expenses]])</f>
        <v>102884293</v>
      </c>
      <c r="AB858" t="str">
        <f>IF(Table13[[#This Row],[Expenses]]&lt;100000000,"LOW",IF(Table13[[#This Row],[Expenses]]&lt;160000000,"AVERAGE","HIGH"))</f>
        <v>AVERAGE</v>
      </c>
      <c r="AC858">
        <v>0</v>
      </c>
    </row>
    <row r="859" spans="1:29" x14ac:dyDescent="0.3">
      <c r="A859">
        <v>872</v>
      </c>
      <c r="B859">
        <v>65</v>
      </c>
      <c r="C859" t="s">
        <v>29</v>
      </c>
      <c r="D859">
        <v>20</v>
      </c>
      <c r="E859">
        <v>1</v>
      </c>
      <c r="F859">
        <v>1</v>
      </c>
      <c r="G859">
        <v>8</v>
      </c>
      <c r="H859">
        <v>3</v>
      </c>
      <c r="I859">
        <v>1</v>
      </c>
      <c r="J859">
        <v>0</v>
      </c>
      <c r="K859">
        <v>0</v>
      </c>
      <c r="L859">
        <v>1</v>
      </c>
      <c r="M859">
        <f>AVERAGE(Table13[[#This Row],[incoming_own_farm]],Table13[[#This Row],[incoming_business]],Table13[[#This Row],[incoming_0_business]])</f>
        <v>0.33333333333333331</v>
      </c>
      <c r="N859">
        <f>IF(Table13[[#This Row],[Average Income]]=0,0,1)</f>
        <v>1</v>
      </c>
      <c r="O859">
        <v>1</v>
      </c>
      <c r="P859">
        <v>28912201</v>
      </c>
      <c r="Q859">
        <v>23222287</v>
      </c>
      <c r="R859">
        <v>23399979</v>
      </c>
      <c r="S859">
        <v>2936151</v>
      </c>
      <c r="T859">
        <v>23222286</v>
      </c>
      <c r="U859">
        <v>66730709</v>
      </c>
      <c r="V859">
        <v>59612763</v>
      </c>
      <c r="W859">
        <v>30749512</v>
      </c>
      <c r="X859">
        <v>72531837</v>
      </c>
      <c r="Y859">
        <f>SUM(P859,Table13[[#This Row],[durable_asset]],Table13[[#This Row],[save_asset]],Table13[[#This Row],[incoming_agricultural]],Table13[[#This Row],[lasting_investment]],Table13[[#This Row],[0_lasting_investmen]])</f>
        <v>245546525</v>
      </c>
      <c r="Z859" t="str">
        <f>IF(Table13[[#This Row],[Asset]]&lt;170000000,"LOW",IF(Table13[[#This Row],[Asset]]&lt;250000000,"AVERAGE","HIGH"))</f>
        <v>AVERAGE</v>
      </c>
      <c r="AA859">
        <f>SUM(S859,Table13[[#This Row],[other_expenses]],Table13[[#This Row],[farm_expenses]])</f>
        <v>85771200</v>
      </c>
      <c r="AB859" t="str">
        <f>IF(Table13[[#This Row],[Expenses]]&lt;100000000,"LOW",IF(Table13[[#This Row],[Expenses]]&lt;160000000,"AVERAGE","HIGH"))</f>
        <v>LOW</v>
      </c>
      <c r="AC859">
        <v>0</v>
      </c>
    </row>
    <row r="860" spans="1:29" x14ac:dyDescent="0.3">
      <c r="A860">
        <v>873</v>
      </c>
      <c r="B860">
        <v>115</v>
      </c>
      <c r="C860" t="s">
        <v>29</v>
      </c>
      <c r="D860">
        <v>23</v>
      </c>
      <c r="E860">
        <v>1</v>
      </c>
      <c r="F860">
        <v>4</v>
      </c>
      <c r="G860">
        <v>10</v>
      </c>
      <c r="H860">
        <v>6</v>
      </c>
      <c r="I860">
        <v>0</v>
      </c>
      <c r="J860">
        <v>1</v>
      </c>
      <c r="K860">
        <v>0</v>
      </c>
      <c r="L860">
        <v>0</v>
      </c>
      <c r="M860">
        <f>AVERAGE(Table13[[#This Row],[incoming_own_farm]],Table13[[#This Row],[incoming_business]],Table13[[#This Row],[incoming_0_business]])</f>
        <v>0.33333333333333331</v>
      </c>
      <c r="N860">
        <f>IF(Table13[[#This Row],[Average Income]]=0,0,1)</f>
        <v>1</v>
      </c>
      <c r="O860">
        <v>0</v>
      </c>
      <c r="P860">
        <v>12254308</v>
      </c>
      <c r="Q860">
        <v>18321584</v>
      </c>
      <c r="R860">
        <v>23399979</v>
      </c>
      <c r="S860">
        <v>1245195</v>
      </c>
      <c r="T860">
        <v>40198578</v>
      </c>
      <c r="U860">
        <v>38370156</v>
      </c>
      <c r="V860">
        <v>10815935</v>
      </c>
      <c r="W860">
        <v>362133</v>
      </c>
      <c r="X860">
        <v>1267939</v>
      </c>
      <c r="Y860">
        <f>SUM(P860,Table13[[#This Row],[durable_asset]],Table13[[#This Row],[save_asset]],Table13[[#This Row],[incoming_agricultural]],Table13[[#This Row],[lasting_investment]],Table13[[#This Row],[0_lasting_investmen]])</f>
        <v>93976099</v>
      </c>
      <c r="Z860" t="str">
        <f>IF(Table13[[#This Row],[Asset]]&lt;170000000,"LOW",IF(Table13[[#This Row],[Asset]]&lt;250000000,"AVERAGE","HIGH"))</f>
        <v>LOW</v>
      </c>
      <c r="AA860">
        <f>SUM(S860,Table13[[#This Row],[other_expenses]],Table13[[#This Row],[farm_expenses]])</f>
        <v>52259708</v>
      </c>
      <c r="AB860" t="str">
        <f>IF(Table13[[#This Row],[Expenses]]&lt;100000000,"LOW",IF(Table13[[#This Row],[Expenses]]&lt;160000000,"AVERAGE","HIGH"))</f>
        <v>LOW</v>
      </c>
      <c r="AC860">
        <v>0</v>
      </c>
    </row>
    <row r="861" spans="1:29" x14ac:dyDescent="0.3">
      <c r="A861">
        <v>874</v>
      </c>
      <c r="B861">
        <v>74</v>
      </c>
      <c r="C861" t="s">
        <v>29</v>
      </c>
      <c r="D861">
        <v>63</v>
      </c>
      <c r="E861">
        <v>0</v>
      </c>
      <c r="F861">
        <v>2</v>
      </c>
      <c r="G861">
        <v>1</v>
      </c>
      <c r="H861">
        <v>5</v>
      </c>
      <c r="I861">
        <v>0</v>
      </c>
      <c r="J861">
        <v>0</v>
      </c>
      <c r="K861">
        <v>0</v>
      </c>
      <c r="L861">
        <v>0</v>
      </c>
      <c r="M861">
        <f>AVERAGE(Table13[[#This Row],[incoming_own_farm]],Table13[[#This Row],[incoming_business]],Table13[[#This Row],[incoming_0_business]])</f>
        <v>0</v>
      </c>
      <c r="N861">
        <f>IF(Table13[[#This Row],[Average Income]]=0,0,1)</f>
        <v>0</v>
      </c>
      <c r="O861">
        <v>0</v>
      </c>
      <c r="P861">
        <v>28912201</v>
      </c>
      <c r="Q861">
        <v>22861940</v>
      </c>
      <c r="R861">
        <v>23399979</v>
      </c>
      <c r="S861">
        <v>26692283</v>
      </c>
      <c r="T861">
        <v>28203066</v>
      </c>
      <c r="U861">
        <v>30028818</v>
      </c>
      <c r="V861">
        <v>31363432</v>
      </c>
      <c r="W861">
        <v>28411718</v>
      </c>
      <c r="X861">
        <v>28292707</v>
      </c>
      <c r="Y861">
        <f>SUM(P861,Table13[[#This Row],[durable_asset]],Table13[[#This Row],[save_asset]],Table13[[#This Row],[incoming_agricultural]],Table13[[#This Row],[lasting_investment]],Table13[[#This Row],[0_lasting_investmen]])</f>
        <v>161907363</v>
      </c>
      <c r="Z861" t="str">
        <f>IF(Table13[[#This Row],[Asset]]&lt;170000000,"LOW",IF(Table13[[#This Row],[Asset]]&lt;250000000,"AVERAGE","HIGH"))</f>
        <v>LOW</v>
      </c>
      <c r="AA861">
        <f>SUM(S861,Table13[[#This Row],[other_expenses]],Table13[[#This Row],[farm_expenses]])</f>
        <v>86258781</v>
      </c>
      <c r="AB861" t="str">
        <f>IF(Table13[[#This Row],[Expenses]]&lt;100000000,"LOW",IF(Table13[[#This Row],[Expenses]]&lt;160000000,"AVERAGE","HIGH"))</f>
        <v>LOW</v>
      </c>
      <c r="AC861">
        <v>0</v>
      </c>
    </row>
    <row r="862" spans="1:29" x14ac:dyDescent="0.3">
      <c r="A862">
        <v>875</v>
      </c>
      <c r="B862">
        <v>70</v>
      </c>
      <c r="C862" t="s">
        <v>29</v>
      </c>
      <c r="D862">
        <v>81</v>
      </c>
      <c r="E862">
        <v>0</v>
      </c>
      <c r="F862">
        <v>0</v>
      </c>
      <c r="G862">
        <v>1</v>
      </c>
      <c r="H862">
        <v>5</v>
      </c>
      <c r="I862">
        <v>0</v>
      </c>
      <c r="J862">
        <v>0</v>
      </c>
      <c r="K862">
        <v>0</v>
      </c>
      <c r="L862">
        <v>0</v>
      </c>
      <c r="M862">
        <f>AVERAGE(Table13[[#This Row],[incoming_own_farm]],Table13[[#This Row],[incoming_business]],Table13[[#This Row],[incoming_0_business]])</f>
        <v>0</v>
      </c>
      <c r="N862">
        <f>IF(Table13[[#This Row],[Average Income]]=0,0,1)</f>
        <v>0</v>
      </c>
      <c r="O862">
        <v>0</v>
      </c>
      <c r="P862">
        <v>28912201</v>
      </c>
      <c r="Q862">
        <v>22861940</v>
      </c>
      <c r="R862">
        <v>23399979</v>
      </c>
      <c r="S862">
        <v>26692283</v>
      </c>
      <c r="T862">
        <v>28203066</v>
      </c>
      <c r="U862">
        <v>30028818</v>
      </c>
      <c r="V862">
        <v>31363432</v>
      </c>
      <c r="W862">
        <v>28411718</v>
      </c>
      <c r="X862">
        <v>28292707</v>
      </c>
      <c r="Y862">
        <f>SUM(P862,Table13[[#This Row],[durable_asset]],Table13[[#This Row],[save_asset]],Table13[[#This Row],[incoming_agricultural]],Table13[[#This Row],[lasting_investment]],Table13[[#This Row],[0_lasting_investmen]])</f>
        <v>161907363</v>
      </c>
      <c r="Z862" t="str">
        <f>IF(Table13[[#This Row],[Asset]]&lt;170000000,"LOW",IF(Table13[[#This Row],[Asset]]&lt;250000000,"AVERAGE","HIGH"))</f>
        <v>LOW</v>
      </c>
      <c r="AA862">
        <f>SUM(S862,Table13[[#This Row],[other_expenses]],Table13[[#This Row],[farm_expenses]])</f>
        <v>86258781</v>
      </c>
      <c r="AB862" t="str">
        <f>IF(Table13[[#This Row],[Expenses]]&lt;100000000,"LOW",IF(Table13[[#This Row],[Expenses]]&lt;160000000,"AVERAGE","HIGH"))</f>
        <v>LOW</v>
      </c>
      <c r="AC862">
        <v>1</v>
      </c>
    </row>
    <row r="863" spans="1:29" x14ac:dyDescent="0.3">
      <c r="A863">
        <v>876</v>
      </c>
      <c r="B863">
        <v>10</v>
      </c>
      <c r="C863" t="s">
        <v>29</v>
      </c>
      <c r="D863">
        <v>28</v>
      </c>
      <c r="E863">
        <v>1</v>
      </c>
      <c r="F863">
        <v>4</v>
      </c>
      <c r="G863">
        <v>11</v>
      </c>
      <c r="H863">
        <v>6</v>
      </c>
      <c r="I863">
        <v>1</v>
      </c>
      <c r="J863">
        <v>0</v>
      </c>
      <c r="K863">
        <v>0</v>
      </c>
      <c r="L863">
        <v>0</v>
      </c>
      <c r="M863">
        <f>AVERAGE(Table13[[#This Row],[incoming_own_farm]],Table13[[#This Row],[incoming_business]],Table13[[#This Row],[incoming_0_business]])</f>
        <v>0</v>
      </c>
      <c r="N863">
        <f>IF(Table13[[#This Row],[Average Income]]=0,0,1)</f>
        <v>0</v>
      </c>
      <c r="O863">
        <v>1</v>
      </c>
      <c r="P863">
        <v>24343362</v>
      </c>
      <c r="Q863">
        <v>80076849</v>
      </c>
      <c r="R863">
        <v>19154955</v>
      </c>
      <c r="S863">
        <v>25624592</v>
      </c>
      <c r="T863">
        <v>3843689</v>
      </c>
      <c r="U863">
        <v>56053796</v>
      </c>
      <c r="V863">
        <v>60724945</v>
      </c>
      <c r="W863">
        <v>10454922</v>
      </c>
      <c r="X863">
        <v>95424919</v>
      </c>
      <c r="Y863">
        <f>SUM(P863,Table13[[#This Row],[durable_asset]],Table13[[#This Row],[save_asset]],Table13[[#This Row],[incoming_agricultural]],Table13[[#This Row],[lasting_investment]],Table13[[#This Row],[0_lasting_investmen]])</f>
        <v>285508803</v>
      </c>
      <c r="Z863" t="str">
        <f>IF(Table13[[#This Row],[Asset]]&lt;170000000,"LOW",IF(Table13[[#This Row],[Asset]]&lt;250000000,"AVERAGE","HIGH"))</f>
        <v>HIGH</v>
      </c>
      <c r="AA863">
        <f>SUM(S863,Table13[[#This Row],[other_expenses]],Table13[[#This Row],[farm_expenses]])</f>
        <v>90193226</v>
      </c>
      <c r="AB863" t="str">
        <f>IF(Table13[[#This Row],[Expenses]]&lt;100000000,"LOW",IF(Table13[[#This Row],[Expenses]]&lt;160000000,"AVERAGE","HIGH"))</f>
        <v>LOW</v>
      </c>
      <c r="AC863">
        <v>0</v>
      </c>
    </row>
    <row r="864" spans="1:29" x14ac:dyDescent="0.3">
      <c r="A864">
        <v>878</v>
      </c>
      <c r="B864">
        <v>79</v>
      </c>
      <c r="C864" t="s">
        <v>29</v>
      </c>
      <c r="D864">
        <v>42</v>
      </c>
      <c r="E864">
        <v>1</v>
      </c>
      <c r="F864">
        <v>2</v>
      </c>
      <c r="G864">
        <v>9</v>
      </c>
      <c r="H864">
        <v>4</v>
      </c>
      <c r="I864">
        <v>0</v>
      </c>
      <c r="J864">
        <v>1</v>
      </c>
      <c r="K864">
        <v>0</v>
      </c>
      <c r="L864">
        <v>0</v>
      </c>
      <c r="M864">
        <f>AVERAGE(Table13[[#This Row],[incoming_own_farm]],Table13[[#This Row],[incoming_business]],Table13[[#This Row],[incoming_0_business]])</f>
        <v>0.33333333333333331</v>
      </c>
      <c r="N864">
        <f>IF(Table13[[#This Row],[Average Income]]=0,0,1)</f>
        <v>1</v>
      </c>
      <c r="O864">
        <v>0</v>
      </c>
      <c r="P864">
        <v>53080133</v>
      </c>
      <c r="Q864">
        <v>28587436</v>
      </c>
      <c r="R864">
        <v>28827665</v>
      </c>
      <c r="S864">
        <v>74738393</v>
      </c>
      <c r="T864">
        <v>51889797</v>
      </c>
      <c r="U864">
        <v>60858407</v>
      </c>
      <c r="V864">
        <v>50715339</v>
      </c>
      <c r="W864">
        <v>87513184</v>
      </c>
      <c r="X864">
        <v>38944038</v>
      </c>
      <c r="Y864">
        <f>SUM(P864,Table13[[#This Row],[durable_asset]],Table13[[#This Row],[save_asset]],Table13[[#This Row],[incoming_agricultural]],Table13[[#This Row],[lasting_investment]],Table13[[#This Row],[0_lasting_investmen]])</f>
        <v>297810863</v>
      </c>
      <c r="Z864" t="str">
        <f>IF(Table13[[#This Row],[Asset]]&lt;170000000,"LOW",IF(Table13[[#This Row],[Asset]]&lt;250000000,"AVERAGE","HIGH"))</f>
        <v>HIGH</v>
      </c>
      <c r="AA864">
        <f>SUM(S864,Table13[[#This Row],[other_expenses]],Table13[[#This Row],[farm_expenses]])</f>
        <v>177343529</v>
      </c>
      <c r="AB864" t="str">
        <f>IF(Table13[[#This Row],[Expenses]]&lt;100000000,"LOW",IF(Table13[[#This Row],[Expenses]]&lt;160000000,"AVERAGE","HIGH"))</f>
        <v>HIGH</v>
      </c>
      <c r="AC864">
        <v>0</v>
      </c>
    </row>
    <row r="865" spans="1:29" x14ac:dyDescent="0.3">
      <c r="A865">
        <v>879</v>
      </c>
      <c r="B865">
        <v>111</v>
      </c>
      <c r="C865" t="s">
        <v>29</v>
      </c>
      <c r="D865">
        <v>41</v>
      </c>
      <c r="E865">
        <v>0</v>
      </c>
      <c r="F865">
        <v>5</v>
      </c>
      <c r="G865">
        <v>14</v>
      </c>
      <c r="H865">
        <v>8</v>
      </c>
      <c r="I865">
        <v>0</v>
      </c>
      <c r="J865">
        <v>1</v>
      </c>
      <c r="K865">
        <v>0</v>
      </c>
      <c r="L865">
        <v>0</v>
      </c>
      <c r="M865">
        <f>AVERAGE(Table13[[#This Row],[incoming_own_farm]],Table13[[#This Row],[incoming_business]],Table13[[#This Row],[incoming_0_business]])</f>
        <v>0.33333333333333331</v>
      </c>
      <c r="N865">
        <f>IF(Table13[[#This Row],[Average Income]]=0,0,1)</f>
        <v>1</v>
      </c>
      <c r="O865">
        <v>0</v>
      </c>
      <c r="P865">
        <v>74345665</v>
      </c>
      <c r="Q865">
        <v>51169107</v>
      </c>
      <c r="R865">
        <v>48046108</v>
      </c>
      <c r="S865">
        <v>15481524</v>
      </c>
      <c r="T865">
        <v>4617231</v>
      </c>
      <c r="U865">
        <v>21353827</v>
      </c>
      <c r="V865">
        <v>271505</v>
      </c>
      <c r="W865">
        <v>81825964</v>
      </c>
      <c r="X865">
        <v>73836639</v>
      </c>
      <c r="Y865">
        <f>SUM(P865,Table13[[#This Row],[durable_asset]],Table13[[#This Row],[save_asset]],Table13[[#This Row],[incoming_agricultural]],Table13[[#This Row],[lasting_investment]],Table13[[#This Row],[0_lasting_investmen]])</f>
        <v>350577310</v>
      </c>
      <c r="Z865" t="str">
        <f>IF(Table13[[#This Row],[Asset]]&lt;170000000,"LOW",IF(Table13[[#This Row],[Asset]]&lt;250000000,"AVERAGE","HIGH"))</f>
        <v>HIGH</v>
      </c>
      <c r="AA865">
        <f>SUM(S865,Table13[[#This Row],[other_expenses]],Table13[[#This Row],[farm_expenses]])</f>
        <v>20370260</v>
      </c>
      <c r="AB865" t="str">
        <f>IF(Table13[[#This Row],[Expenses]]&lt;100000000,"LOW",IF(Table13[[#This Row],[Expenses]]&lt;160000000,"AVERAGE","HIGH"))</f>
        <v>LOW</v>
      </c>
      <c r="AC865">
        <v>0</v>
      </c>
    </row>
    <row r="866" spans="1:29" x14ac:dyDescent="0.3">
      <c r="A866">
        <v>880</v>
      </c>
      <c r="B866">
        <v>21</v>
      </c>
      <c r="C866" t="s">
        <v>29</v>
      </c>
      <c r="D866">
        <v>27</v>
      </c>
      <c r="E866">
        <v>1</v>
      </c>
      <c r="F866">
        <v>3</v>
      </c>
      <c r="G866">
        <v>12</v>
      </c>
      <c r="H866">
        <v>5</v>
      </c>
      <c r="I866">
        <v>0</v>
      </c>
      <c r="J866">
        <v>0</v>
      </c>
      <c r="K866">
        <v>0</v>
      </c>
      <c r="L866">
        <v>0</v>
      </c>
      <c r="M866">
        <f>AVERAGE(Table13[[#This Row],[incoming_own_farm]],Table13[[#This Row],[incoming_business]],Table13[[#This Row],[incoming_0_business]])</f>
        <v>0</v>
      </c>
      <c r="N866">
        <f>IF(Table13[[#This Row],[Average Income]]=0,0,1)</f>
        <v>0</v>
      </c>
      <c r="O866">
        <v>0</v>
      </c>
      <c r="P866">
        <v>28912201</v>
      </c>
      <c r="Q866">
        <v>22861940</v>
      </c>
      <c r="R866">
        <v>23399979</v>
      </c>
      <c r="S866">
        <v>26692283</v>
      </c>
      <c r="T866">
        <v>28203066</v>
      </c>
      <c r="U866">
        <v>30028818</v>
      </c>
      <c r="V866">
        <v>31363432</v>
      </c>
      <c r="W866">
        <v>28411718</v>
      </c>
      <c r="X866">
        <v>28292707</v>
      </c>
      <c r="Y866">
        <f>SUM(P866,Table13[[#This Row],[durable_asset]],Table13[[#This Row],[save_asset]],Table13[[#This Row],[incoming_agricultural]],Table13[[#This Row],[lasting_investment]],Table13[[#This Row],[0_lasting_investmen]])</f>
        <v>161907363</v>
      </c>
      <c r="Z866" t="str">
        <f>IF(Table13[[#This Row],[Asset]]&lt;170000000,"LOW",IF(Table13[[#This Row],[Asset]]&lt;250000000,"AVERAGE","HIGH"))</f>
        <v>LOW</v>
      </c>
      <c r="AA866">
        <f>SUM(S866,Table13[[#This Row],[other_expenses]],Table13[[#This Row],[farm_expenses]])</f>
        <v>86258781</v>
      </c>
      <c r="AB866" t="str">
        <f>IF(Table13[[#This Row],[Expenses]]&lt;100000000,"LOW",IF(Table13[[#This Row],[Expenses]]&lt;160000000,"AVERAGE","HIGH"))</f>
        <v>LOW</v>
      </c>
      <c r="AC866">
        <v>0</v>
      </c>
    </row>
    <row r="867" spans="1:29" x14ac:dyDescent="0.3">
      <c r="A867">
        <v>881</v>
      </c>
      <c r="B867">
        <v>10</v>
      </c>
      <c r="C867" t="s">
        <v>29</v>
      </c>
      <c r="D867">
        <v>35</v>
      </c>
      <c r="E867">
        <v>0</v>
      </c>
      <c r="F867">
        <v>3</v>
      </c>
      <c r="G867">
        <v>10</v>
      </c>
      <c r="H867">
        <v>5</v>
      </c>
      <c r="I867">
        <v>0</v>
      </c>
      <c r="J867">
        <v>0</v>
      </c>
      <c r="K867">
        <v>0</v>
      </c>
      <c r="L867">
        <v>0</v>
      </c>
      <c r="M867">
        <f>AVERAGE(Table13[[#This Row],[incoming_own_farm]],Table13[[#This Row],[incoming_business]],Table13[[#This Row],[incoming_0_business]])</f>
        <v>0</v>
      </c>
      <c r="N867">
        <f>IF(Table13[[#This Row],[Average Income]]=0,0,1)</f>
        <v>0</v>
      </c>
      <c r="O867">
        <v>0</v>
      </c>
      <c r="P867">
        <v>52667108</v>
      </c>
      <c r="Q867">
        <v>23542593</v>
      </c>
      <c r="R867">
        <v>17937214</v>
      </c>
      <c r="S867">
        <v>1601537</v>
      </c>
      <c r="T867">
        <v>80076847</v>
      </c>
      <c r="U867">
        <v>52049952</v>
      </c>
      <c r="V867">
        <v>70067245</v>
      </c>
      <c r="W867">
        <v>86779846</v>
      </c>
      <c r="X867">
        <v>20452961</v>
      </c>
      <c r="Y867">
        <f>SUM(P867,Table13[[#This Row],[durable_asset]],Table13[[#This Row],[save_asset]],Table13[[#This Row],[incoming_agricultural]],Table13[[#This Row],[lasting_investment]],Table13[[#This Row],[0_lasting_investmen]])</f>
        <v>253429674</v>
      </c>
      <c r="Z867" t="str">
        <f>IF(Table13[[#This Row],[Asset]]&lt;170000000,"LOW",IF(Table13[[#This Row],[Asset]]&lt;250000000,"AVERAGE","HIGH"))</f>
        <v>HIGH</v>
      </c>
      <c r="AA867">
        <f>SUM(S867,Table13[[#This Row],[other_expenses]],Table13[[#This Row],[farm_expenses]])</f>
        <v>151745629</v>
      </c>
      <c r="AB867" t="str">
        <f>IF(Table13[[#This Row],[Expenses]]&lt;100000000,"LOW",IF(Table13[[#This Row],[Expenses]]&lt;160000000,"AVERAGE","HIGH"))</f>
        <v>AVERAGE</v>
      </c>
      <c r="AC867">
        <v>0</v>
      </c>
    </row>
    <row r="868" spans="1:29" x14ac:dyDescent="0.3">
      <c r="A868">
        <v>882</v>
      </c>
      <c r="B868">
        <v>174</v>
      </c>
      <c r="C868" t="s">
        <v>29</v>
      </c>
      <c r="D868">
        <v>27</v>
      </c>
      <c r="E868">
        <v>1</v>
      </c>
      <c r="F868">
        <v>6</v>
      </c>
      <c r="G868">
        <v>7</v>
      </c>
      <c r="H868">
        <v>5</v>
      </c>
      <c r="I868">
        <v>0</v>
      </c>
      <c r="J868">
        <v>0</v>
      </c>
      <c r="K868">
        <v>0</v>
      </c>
      <c r="L868">
        <v>0</v>
      </c>
      <c r="M868">
        <f>AVERAGE(Table13[[#This Row],[incoming_own_farm]],Table13[[#This Row],[incoming_business]],Table13[[#This Row],[incoming_0_business]])</f>
        <v>0</v>
      </c>
      <c r="N868">
        <f>IF(Table13[[#This Row],[Average Income]]=0,0,1)</f>
        <v>0</v>
      </c>
      <c r="O868">
        <v>0</v>
      </c>
      <c r="P868">
        <v>28912201</v>
      </c>
      <c r="Q868">
        <v>22861940</v>
      </c>
      <c r="R868">
        <v>23399979</v>
      </c>
      <c r="S868">
        <v>26692283</v>
      </c>
      <c r="T868">
        <v>28203066</v>
      </c>
      <c r="U868">
        <v>30028818</v>
      </c>
      <c r="V868">
        <v>31363432</v>
      </c>
      <c r="W868">
        <v>28411718</v>
      </c>
      <c r="X868">
        <v>28292707</v>
      </c>
      <c r="Y868">
        <f>SUM(P868,Table13[[#This Row],[durable_asset]],Table13[[#This Row],[save_asset]],Table13[[#This Row],[incoming_agricultural]],Table13[[#This Row],[lasting_investment]],Table13[[#This Row],[0_lasting_investmen]])</f>
        <v>161907363</v>
      </c>
      <c r="Z868" t="str">
        <f>IF(Table13[[#This Row],[Asset]]&lt;170000000,"LOW",IF(Table13[[#This Row],[Asset]]&lt;250000000,"AVERAGE","HIGH"))</f>
        <v>LOW</v>
      </c>
      <c r="AA868">
        <f>SUM(S868,Table13[[#This Row],[other_expenses]],Table13[[#This Row],[farm_expenses]])</f>
        <v>86258781</v>
      </c>
      <c r="AB868" t="str">
        <f>IF(Table13[[#This Row],[Expenses]]&lt;100000000,"LOW",IF(Table13[[#This Row],[Expenses]]&lt;160000000,"AVERAGE","HIGH"))</f>
        <v>LOW</v>
      </c>
      <c r="AC868">
        <v>1</v>
      </c>
    </row>
    <row r="869" spans="1:29" x14ac:dyDescent="0.3">
      <c r="A869">
        <v>883</v>
      </c>
      <c r="B869">
        <v>30</v>
      </c>
      <c r="C869" t="s">
        <v>29</v>
      </c>
      <c r="D869">
        <v>49</v>
      </c>
      <c r="E869">
        <v>1</v>
      </c>
      <c r="F869">
        <v>4</v>
      </c>
      <c r="G869">
        <v>7</v>
      </c>
      <c r="H869">
        <v>8</v>
      </c>
      <c r="I869">
        <v>0</v>
      </c>
      <c r="J869">
        <v>1</v>
      </c>
      <c r="K869">
        <v>0</v>
      </c>
      <c r="L869">
        <v>1</v>
      </c>
      <c r="M869">
        <f>AVERAGE(Table13[[#This Row],[incoming_own_farm]],Table13[[#This Row],[incoming_business]],Table13[[#This Row],[incoming_0_business]])</f>
        <v>0.66666666666666663</v>
      </c>
      <c r="N869">
        <f>IF(Table13[[#This Row],[Average Income]]=0,0,1)</f>
        <v>1</v>
      </c>
      <c r="O869">
        <v>0</v>
      </c>
      <c r="P869">
        <v>32046756</v>
      </c>
      <c r="Q869">
        <v>28827665</v>
      </c>
      <c r="R869">
        <v>13559079</v>
      </c>
      <c r="S869">
        <v>10539447</v>
      </c>
      <c r="T869">
        <v>22982056</v>
      </c>
      <c r="U869">
        <v>24516861</v>
      </c>
      <c r="V869">
        <v>43485844</v>
      </c>
      <c r="W869">
        <v>50061578</v>
      </c>
      <c r="X869">
        <v>53708988</v>
      </c>
      <c r="Y869">
        <f>SUM(P869,Table13[[#This Row],[durable_asset]],Table13[[#This Row],[save_asset]],Table13[[#This Row],[incoming_agricultural]],Table13[[#This Row],[lasting_investment]],Table13[[#This Row],[0_lasting_investmen]])</f>
        <v>202720927</v>
      </c>
      <c r="Z869" t="str">
        <f>IF(Table13[[#This Row],[Asset]]&lt;170000000,"LOW",IF(Table13[[#This Row],[Asset]]&lt;250000000,"AVERAGE","HIGH"))</f>
        <v>AVERAGE</v>
      </c>
      <c r="AA869">
        <f>SUM(S869,Table13[[#This Row],[other_expenses]],Table13[[#This Row],[farm_expenses]])</f>
        <v>77007347</v>
      </c>
      <c r="AB869" t="str">
        <f>IF(Table13[[#This Row],[Expenses]]&lt;100000000,"LOW",IF(Table13[[#This Row],[Expenses]]&lt;160000000,"AVERAGE","HIGH"))</f>
        <v>LOW</v>
      </c>
      <c r="AC869">
        <v>1</v>
      </c>
    </row>
    <row r="870" spans="1:29" x14ac:dyDescent="0.3">
      <c r="A870">
        <v>884</v>
      </c>
      <c r="B870">
        <v>146</v>
      </c>
      <c r="C870" t="s">
        <v>29</v>
      </c>
      <c r="D870">
        <v>22</v>
      </c>
      <c r="E870">
        <v>1</v>
      </c>
      <c r="F870">
        <v>2</v>
      </c>
      <c r="G870">
        <v>8</v>
      </c>
      <c r="H870">
        <v>4</v>
      </c>
      <c r="I870">
        <v>1</v>
      </c>
      <c r="J870">
        <v>0</v>
      </c>
      <c r="K870">
        <v>0</v>
      </c>
      <c r="L870">
        <v>0</v>
      </c>
      <c r="M870">
        <f>AVERAGE(Table13[[#This Row],[incoming_own_farm]],Table13[[#This Row],[incoming_business]],Table13[[#This Row],[incoming_0_business]])</f>
        <v>0</v>
      </c>
      <c r="N870">
        <f>IF(Table13[[#This Row],[Average Income]]=0,0,1)</f>
        <v>0</v>
      </c>
      <c r="O870">
        <v>1</v>
      </c>
      <c r="P870">
        <v>82606287</v>
      </c>
      <c r="Q870">
        <v>22861940</v>
      </c>
      <c r="R870">
        <v>23399979</v>
      </c>
      <c r="S870">
        <v>73403776</v>
      </c>
      <c r="T870">
        <v>76073008</v>
      </c>
      <c r="U870">
        <v>6406148</v>
      </c>
      <c r="V870">
        <v>53384566</v>
      </c>
      <c r="W870">
        <v>82606287</v>
      </c>
      <c r="X870">
        <v>17349985</v>
      </c>
      <c r="Y870">
        <f>SUM(P870,Table13[[#This Row],[durable_asset]],Table13[[#This Row],[save_asset]],Table13[[#This Row],[incoming_agricultural]],Table13[[#This Row],[lasting_investment]],Table13[[#This Row],[0_lasting_investmen]])</f>
        <v>235230626</v>
      </c>
      <c r="Z870" t="str">
        <f>IF(Table13[[#This Row],[Asset]]&lt;170000000,"LOW",IF(Table13[[#This Row],[Asset]]&lt;250000000,"AVERAGE","HIGH"))</f>
        <v>AVERAGE</v>
      </c>
      <c r="AA870">
        <f>SUM(S870,Table13[[#This Row],[other_expenses]],Table13[[#This Row],[farm_expenses]])</f>
        <v>202861350</v>
      </c>
      <c r="AB870" t="str">
        <f>IF(Table13[[#This Row],[Expenses]]&lt;100000000,"LOW",IF(Table13[[#This Row],[Expenses]]&lt;160000000,"AVERAGE","HIGH"))</f>
        <v>HIGH</v>
      </c>
      <c r="AC870">
        <v>1</v>
      </c>
    </row>
    <row r="871" spans="1:29" x14ac:dyDescent="0.3">
      <c r="A871">
        <v>885</v>
      </c>
      <c r="B871">
        <v>75</v>
      </c>
      <c r="C871" t="s">
        <v>29</v>
      </c>
      <c r="D871">
        <v>17</v>
      </c>
      <c r="E871">
        <v>1</v>
      </c>
      <c r="F871">
        <v>3</v>
      </c>
      <c r="G871">
        <v>10</v>
      </c>
      <c r="H871">
        <v>5</v>
      </c>
      <c r="I871">
        <v>0</v>
      </c>
      <c r="J871">
        <v>0</v>
      </c>
      <c r="K871">
        <v>0</v>
      </c>
      <c r="L871">
        <v>0</v>
      </c>
      <c r="M871">
        <f>AVERAGE(Table13[[#This Row],[incoming_own_farm]],Table13[[#This Row],[incoming_business]],Table13[[#This Row],[incoming_0_business]])</f>
        <v>0</v>
      </c>
      <c r="N871">
        <f>IF(Table13[[#This Row],[Average Income]]=0,0,1)</f>
        <v>0</v>
      </c>
      <c r="O871">
        <v>0</v>
      </c>
      <c r="P871">
        <v>28912201</v>
      </c>
      <c r="Q871">
        <v>22861940</v>
      </c>
      <c r="R871">
        <v>23399979</v>
      </c>
      <c r="S871">
        <v>26692283</v>
      </c>
      <c r="T871">
        <v>28203066</v>
      </c>
      <c r="U871">
        <v>30028818</v>
      </c>
      <c r="V871">
        <v>31363432</v>
      </c>
      <c r="W871">
        <v>28411718</v>
      </c>
      <c r="X871">
        <v>28292707</v>
      </c>
      <c r="Y871">
        <f>SUM(P871,Table13[[#This Row],[durable_asset]],Table13[[#This Row],[save_asset]],Table13[[#This Row],[incoming_agricultural]],Table13[[#This Row],[lasting_investment]],Table13[[#This Row],[0_lasting_investmen]])</f>
        <v>161907363</v>
      </c>
      <c r="Z871" t="str">
        <f>IF(Table13[[#This Row],[Asset]]&lt;170000000,"LOW",IF(Table13[[#This Row],[Asset]]&lt;250000000,"AVERAGE","HIGH"))</f>
        <v>LOW</v>
      </c>
      <c r="AA871">
        <f>SUM(S871,Table13[[#This Row],[other_expenses]],Table13[[#This Row],[farm_expenses]])</f>
        <v>86258781</v>
      </c>
      <c r="AB871" t="str">
        <f>IF(Table13[[#This Row],[Expenses]]&lt;100000000,"LOW",IF(Table13[[#This Row],[Expenses]]&lt;160000000,"AVERAGE","HIGH"))</f>
        <v>LOW</v>
      </c>
      <c r="AC871">
        <v>1</v>
      </c>
    </row>
    <row r="872" spans="1:29" x14ac:dyDescent="0.3">
      <c r="A872">
        <v>886</v>
      </c>
      <c r="B872">
        <v>186</v>
      </c>
      <c r="C872" t="s">
        <v>30</v>
      </c>
      <c r="D872">
        <v>35</v>
      </c>
      <c r="E872">
        <v>0</v>
      </c>
      <c r="F872">
        <v>0</v>
      </c>
      <c r="G872">
        <v>8</v>
      </c>
      <c r="H872">
        <v>1</v>
      </c>
      <c r="I872">
        <v>0</v>
      </c>
      <c r="J872">
        <v>0</v>
      </c>
      <c r="K872">
        <v>0</v>
      </c>
      <c r="L872">
        <v>0</v>
      </c>
      <c r="M872">
        <f>AVERAGE(Table13[[#This Row],[incoming_own_farm]],Table13[[#This Row],[incoming_business]],Table13[[#This Row],[incoming_0_business]])</f>
        <v>0</v>
      </c>
      <c r="N872">
        <f>IF(Table13[[#This Row],[Average Income]]=0,0,1)</f>
        <v>0</v>
      </c>
      <c r="O872">
        <v>0</v>
      </c>
      <c r="P872">
        <v>28912201</v>
      </c>
      <c r="Q872">
        <v>72069168</v>
      </c>
      <c r="R872">
        <v>11210759</v>
      </c>
      <c r="S872">
        <v>40038425</v>
      </c>
      <c r="T872">
        <v>10249837</v>
      </c>
      <c r="U872">
        <v>5765533</v>
      </c>
      <c r="V872">
        <v>1227845</v>
      </c>
      <c r="W872">
        <v>78475319</v>
      </c>
      <c r="X872">
        <v>15107832</v>
      </c>
      <c r="Y872">
        <f>SUM(P872,Table13[[#This Row],[durable_asset]],Table13[[#This Row],[save_asset]],Table13[[#This Row],[incoming_agricultural]],Table13[[#This Row],[lasting_investment]],Table13[[#This Row],[0_lasting_investmen]])</f>
        <v>211540812</v>
      </c>
      <c r="Z872" t="str">
        <f>IF(Table13[[#This Row],[Asset]]&lt;170000000,"LOW",IF(Table13[[#This Row],[Asset]]&lt;250000000,"AVERAGE","HIGH"))</f>
        <v>AVERAGE</v>
      </c>
      <c r="AA872">
        <f>SUM(S872,Table13[[#This Row],[other_expenses]],Table13[[#This Row],[farm_expenses]])</f>
        <v>51516107</v>
      </c>
      <c r="AB872" t="str">
        <f>IF(Table13[[#This Row],[Expenses]]&lt;100000000,"LOW",IF(Table13[[#This Row],[Expenses]]&lt;160000000,"AVERAGE","HIGH"))</f>
        <v>LOW</v>
      </c>
      <c r="AC872">
        <v>0</v>
      </c>
    </row>
    <row r="873" spans="1:29" x14ac:dyDescent="0.3">
      <c r="A873">
        <v>887</v>
      </c>
      <c r="B873">
        <v>35</v>
      </c>
      <c r="C873" t="s">
        <v>29</v>
      </c>
      <c r="D873">
        <v>25</v>
      </c>
      <c r="E873">
        <v>1</v>
      </c>
      <c r="F873">
        <v>3</v>
      </c>
      <c r="G873">
        <v>9</v>
      </c>
      <c r="H873">
        <v>5</v>
      </c>
      <c r="I873">
        <v>0</v>
      </c>
      <c r="J873">
        <v>0</v>
      </c>
      <c r="K873">
        <v>0</v>
      </c>
      <c r="L873">
        <v>0</v>
      </c>
      <c r="M873">
        <f>AVERAGE(Table13[[#This Row],[incoming_own_farm]],Table13[[#This Row],[incoming_business]],Table13[[#This Row],[incoming_0_business]])</f>
        <v>0</v>
      </c>
      <c r="N873">
        <f>IF(Table13[[#This Row],[Average Income]]=0,0,1)</f>
        <v>0</v>
      </c>
      <c r="O873">
        <v>0</v>
      </c>
      <c r="P873">
        <v>19620555</v>
      </c>
      <c r="Q873">
        <v>16191539</v>
      </c>
      <c r="R873">
        <v>23399979</v>
      </c>
      <c r="S873">
        <v>31363432</v>
      </c>
      <c r="T873">
        <v>12411912</v>
      </c>
      <c r="U873">
        <v>36034582</v>
      </c>
      <c r="V873">
        <v>3002882</v>
      </c>
      <c r="W873">
        <v>36933173</v>
      </c>
      <c r="X873">
        <v>12345181</v>
      </c>
      <c r="Y873">
        <f>SUM(P873,Table13[[#This Row],[durable_asset]],Table13[[#This Row],[save_asset]],Table13[[#This Row],[incoming_agricultural]],Table13[[#This Row],[lasting_investment]],Table13[[#This Row],[0_lasting_investmen]])</f>
        <v>144525009</v>
      </c>
      <c r="Z873" t="str">
        <f>IF(Table13[[#This Row],[Asset]]&lt;170000000,"LOW",IF(Table13[[#This Row],[Asset]]&lt;250000000,"AVERAGE","HIGH"))</f>
        <v>LOW</v>
      </c>
      <c r="AA873">
        <f>SUM(S873,Table13[[#This Row],[other_expenses]],Table13[[#This Row],[farm_expenses]])</f>
        <v>46778226</v>
      </c>
      <c r="AB873" t="str">
        <f>IF(Table13[[#This Row],[Expenses]]&lt;100000000,"LOW",IF(Table13[[#This Row],[Expenses]]&lt;160000000,"AVERAGE","HIGH"))</f>
        <v>LOW</v>
      </c>
      <c r="AC873">
        <v>0</v>
      </c>
    </row>
    <row r="874" spans="1:29" x14ac:dyDescent="0.3">
      <c r="A874">
        <v>888</v>
      </c>
      <c r="B874">
        <v>127</v>
      </c>
      <c r="C874" t="s">
        <v>29</v>
      </c>
      <c r="D874">
        <v>43</v>
      </c>
      <c r="E874">
        <v>1</v>
      </c>
      <c r="F874">
        <v>6</v>
      </c>
      <c r="G874">
        <v>6</v>
      </c>
      <c r="H874">
        <v>9</v>
      </c>
      <c r="I874">
        <v>0</v>
      </c>
      <c r="J874">
        <v>0</v>
      </c>
      <c r="K874">
        <v>1</v>
      </c>
      <c r="L874">
        <v>1</v>
      </c>
      <c r="M874">
        <f>AVERAGE(Table13[[#This Row],[incoming_own_farm]],Table13[[#This Row],[incoming_business]],Table13[[#This Row],[incoming_0_business]])</f>
        <v>0.66666666666666663</v>
      </c>
      <c r="N874">
        <f>IF(Table13[[#This Row],[Average Income]]=0,0,1)</f>
        <v>1</v>
      </c>
      <c r="O874">
        <v>0</v>
      </c>
      <c r="P874">
        <v>28912201</v>
      </c>
      <c r="Q874">
        <v>32671356</v>
      </c>
      <c r="R874">
        <v>23399979</v>
      </c>
      <c r="S874">
        <v>66730708</v>
      </c>
      <c r="T874">
        <v>22693779</v>
      </c>
      <c r="U874">
        <v>18017291</v>
      </c>
      <c r="V874">
        <v>41706693</v>
      </c>
      <c r="W874">
        <v>65342712</v>
      </c>
      <c r="X874">
        <v>19487035</v>
      </c>
      <c r="Y874">
        <f>SUM(P874,Table13[[#This Row],[durable_asset]],Table13[[#This Row],[save_asset]],Table13[[#This Row],[incoming_agricultural]],Table13[[#This Row],[lasting_investment]],Table13[[#This Row],[0_lasting_investmen]])</f>
        <v>187830574</v>
      </c>
      <c r="Z874" t="str">
        <f>IF(Table13[[#This Row],[Asset]]&lt;170000000,"LOW",IF(Table13[[#This Row],[Asset]]&lt;250000000,"AVERAGE","HIGH"))</f>
        <v>AVERAGE</v>
      </c>
      <c r="AA874">
        <f>SUM(S874,Table13[[#This Row],[other_expenses]],Table13[[#This Row],[farm_expenses]])</f>
        <v>131131180</v>
      </c>
      <c r="AB874" t="str">
        <f>IF(Table13[[#This Row],[Expenses]]&lt;100000000,"LOW",IF(Table13[[#This Row],[Expenses]]&lt;160000000,"AVERAGE","HIGH"))</f>
        <v>AVERAGE</v>
      </c>
      <c r="AC874">
        <v>0</v>
      </c>
    </row>
    <row r="875" spans="1:29" x14ac:dyDescent="0.3">
      <c r="A875">
        <v>889</v>
      </c>
      <c r="B875">
        <v>50</v>
      </c>
      <c r="C875" t="s">
        <v>29</v>
      </c>
      <c r="D875">
        <v>42</v>
      </c>
      <c r="E875">
        <v>1</v>
      </c>
      <c r="F875">
        <v>7</v>
      </c>
      <c r="G875">
        <v>8</v>
      </c>
      <c r="H875">
        <v>9</v>
      </c>
      <c r="I875">
        <v>0</v>
      </c>
      <c r="J875">
        <v>1</v>
      </c>
      <c r="K875">
        <v>0</v>
      </c>
      <c r="L875">
        <v>0</v>
      </c>
      <c r="M875">
        <f>AVERAGE(Table13[[#This Row],[incoming_own_farm]],Table13[[#This Row],[incoming_business]],Table13[[#This Row],[incoming_0_business]])</f>
        <v>0.33333333333333331</v>
      </c>
      <c r="N875">
        <f>IF(Table13[[#This Row],[Average Income]]=0,0,1)</f>
        <v>1</v>
      </c>
      <c r="O875">
        <v>0</v>
      </c>
      <c r="P875">
        <v>24781887</v>
      </c>
      <c r="Q875">
        <v>18978214</v>
      </c>
      <c r="R875">
        <v>23399979</v>
      </c>
      <c r="S875">
        <v>18684598</v>
      </c>
      <c r="T875">
        <v>26505438</v>
      </c>
      <c r="U875">
        <v>69399939</v>
      </c>
      <c r="V875">
        <v>17461202</v>
      </c>
      <c r="W875">
        <v>34348773</v>
      </c>
      <c r="X875">
        <v>87661905</v>
      </c>
      <c r="Y875">
        <f>SUM(P875,Table13[[#This Row],[durable_asset]],Table13[[#This Row],[save_asset]],Table13[[#This Row],[incoming_agricultural]],Table13[[#This Row],[lasting_investment]],Table13[[#This Row],[0_lasting_investmen]])</f>
        <v>258570697</v>
      </c>
      <c r="Z875" t="str">
        <f>IF(Table13[[#This Row],[Asset]]&lt;170000000,"LOW",IF(Table13[[#This Row],[Asset]]&lt;250000000,"AVERAGE","HIGH"))</f>
        <v>HIGH</v>
      </c>
      <c r="AA875">
        <f>SUM(S875,Table13[[#This Row],[other_expenses]],Table13[[#This Row],[farm_expenses]])</f>
        <v>62651238</v>
      </c>
      <c r="AB875" t="str">
        <f>IF(Table13[[#This Row],[Expenses]]&lt;100000000,"LOW",IF(Table13[[#This Row],[Expenses]]&lt;160000000,"AVERAGE","HIGH"))</f>
        <v>LOW</v>
      </c>
      <c r="AC875">
        <v>1</v>
      </c>
    </row>
    <row r="876" spans="1:29" x14ac:dyDescent="0.3">
      <c r="A876">
        <v>890</v>
      </c>
      <c r="B876">
        <v>127</v>
      </c>
      <c r="C876" t="s">
        <v>29</v>
      </c>
      <c r="D876">
        <v>31</v>
      </c>
      <c r="E876">
        <v>1</v>
      </c>
      <c r="F876">
        <v>4</v>
      </c>
      <c r="G876">
        <v>11</v>
      </c>
      <c r="H876">
        <v>5</v>
      </c>
      <c r="I876">
        <v>0</v>
      </c>
      <c r="J876">
        <v>0</v>
      </c>
      <c r="K876">
        <v>0</v>
      </c>
      <c r="L876">
        <v>0</v>
      </c>
      <c r="M876">
        <f>AVERAGE(Table13[[#This Row],[incoming_own_farm]],Table13[[#This Row],[incoming_business]],Table13[[#This Row],[incoming_0_business]])</f>
        <v>0</v>
      </c>
      <c r="N876">
        <f>IF(Table13[[#This Row],[Average Income]]=0,0,1)</f>
        <v>0</v>
      </c>
      <c r="O876">
        <v>0</v>
      </c>
      <c r="P876">
        <v>28912201</v>
      </c>
      <c r="Q876">
        <v>22861940</v>
      </c>
      <c r="R876">
        <v>23399979</v>
      </c>
      <c r="S876">
        <v>26692283</v>
      </c>
      <c r="T876">
        <v>28203066</v>
      </c>
      <c r="U876">
        <v>30028818</v>
      </c>
      <c r="V876">
        <v>31363432</v>
      </c>
      <c r="W876">
        <v>28411718</v>
      </c>
      <c r="X876">
        <v>28292707</v>
      </c>
      <c r="Y876">
        <f>SUM(P876,Table13[[#This Row],[durable_asset]],Table13[[#This Row],[save_asset]],Table13[[#This Row],[incoming_agricultural]],Table13[[#This Row],[lasting_investment]],Table13[[#This Row],[0_lasting_investmen]])</f>
        <v>161907363</v>
      </c>
      <c r="Z876" t="str">
        <f>IF(Table13[[#This Row],[Asset]]&lt;170000000,"LOW",IF(Table13[[#This Row],[Asset]]&lt;250000000,"AVERAGE","HIGH"))</f>
        <v>LOW</v>
      </c>
      <c r="AA876">
        <f>SUM(S876,Table13[[#This Row],[other_expenses]],Table13[[#This Row],[farm_expenses]])</f>
        <v>86258781</v>
      </c>
      <c r="AB876" t="str">
        <f>IF(Table13[[#This Row],[Expenses]]&lt;100000000,"LOW",IF(Table13[[#This Row],[Expenses]]&lt;160000000,"AVERAGE","HIGH"))</f>
        <v>LOW</v>
      </c>
      <c r="AC876">
        <v>0</v>
      </c>
    </row>
    <row r="877" spans="1:29" x14ac:dyDescent="0.3">
      <c r="A877">
        <v>891</v>
      </c>
      <c r="B877">
        <v>53</v>
      </c>
      <c r="C877" t="s">
        <v>29</v>
      </c>
      <c r="D877">
        <v>37</v>
      </c>
      <c r="E877">
        <v>1</v>
      </c>
      <c r="F877">
        <v>5</v>
      </c>
      <c r="G877">
        <v>10</v>
      </c>
      <c r="H877">
        <v>7</v>
      </c>
      <c r="I877">
        <v>1</v>
      </c>
      <c r="J877">
        <v>0</v>
      </c>
      <c r="K877">
        <v>0</v>
      </c>
      <c r="L877">
        <v>0</v>
      </c>
      <c r="M877">
        <f>AVERAGE(Table13[[#This Row],[incoming_own_farm]],Table13[[#This Row],[incoming_business]],Table13[[#This Row],[incoming_0_business]])</f>
        <v>0</v>
      </c>
      <c r="N877">
        <f>IF(Table13[[#This Row],[Average Income]]=0,0,1)</f>
        <v>0</v>
      </c>
      <c r="O877">
        <v>1</v>
      </c>
      <c r="P877">
        <v>25094307</v>
      </c>
      <c r="Q877">
        <v>18577829</v>
      </c>
      <c r="R877">
        <v>23399979</v>
      </c>
      <c r="S877">
        <v>91020679</v>
      </c>
      <c r="T877">
        <v>17456753</v>
      </c>
      <c r="U877">
        <v>10143067</v>
      </c>
      <c r="V877">
        <v>27137156</v>
      </c>
      <c r="W877">
        <v>44953366</v>
      </c>
      <c r="X877">
        <v>67175579</v>
      </c>
      <c r="Y877">
        <f>SUM(P877,Table13[[#This Row],[durable_asset]],Table13[[#This Row],[save_asset]],Table13[[#This Row],[incoming_agricultural]],Table13[[#This Row],[lasting_investment]],Table13[[#This Row],[0_lasting_investmen]])</f>
        <v>189344127</v>
      </c>
      <c r="Z877" t="str">
        <f>IF(Table13[[#This Row],[Asset]]&lt;170000000,"LOW",IF(Table13[[#This Row],[Asset]]&lt;250000000,"AVERAGE","HIGH"))</f>
        <v>AVERAGE</v>
      </c>
      <c r="AA877">
        <f>SUM(S877,Table13[[#This Row],[other_expenses]],Table13[[#This Row],[farm_expenses]])</f>
        <v>135614588</v>
      </c>
      <c r="AB877" t="str">
        <f>IF(Table13[[#This Row],[Expenses]]&lt;100000000,"LOW",IF(Table13[[#This Row],[Expenses]]&lt;160000000,"AVERAGE","HIGH"))</f>
        <v>AVERAGE</v>
      </c>
      <c r="AC877">
        <v>0</v>
      </c>
    </row>
    <row r="878" spans="1:29" x14ac:dyDescent="0.3">
      <c r="A878">
        <v>892</v>
      </c>
      <c r="B878">
        <v>79</v>
      </c>
      <c r="C878" t="s">
        <v>29</v>
      </c>
      <c r="D878">
        <v>52</v>
      </c>
      <c r="E878">
        <v>1</v>
      </c>
      <c r="F878">
        <v>4</v>
      </c>
      <c r="G878">
        <v>3</v>
      </c>
      <c r="H878">
        <v>5</v>
      </c>
      <c r="I878">
        <v>0</v>
      </c>
      <c r="J878">
        <v>0</v>
      </c>
      <c r="K878">
        <v>0</v>
      </c>
      <c r="L878">
        <v>0</v>
      </c>
      <c r="M878">
        <f>AVERAGE(Table13[[#This Row],[incoming_own_farm]],Table13[[#This Row],[incoming_business]],Table13[[#This Row],[incoming_0_business]])</f>
        <v>0</v>
      </c>
      <c r="N878">
        <f>IF(Table13[[#This Row],[Average Income]]=0,0,1)</f>
        <v>0</v>
      </c>
      <c r="O878">
        <v>0</v>
      </c>
      <c r="P878">
        <v>28912201</v>
      </c>
      <c r="Q878">
        <v>22861940</v>
      </c>
      <c r="R878">
        <v>23399979</v>
      </c>
      <c r="S878">
        <v>26692283</v>
      </c>
      <c r="T878">
        <v>28203066</v>
      </c>
      <c r="U878">
        <v>30028818</v>
      </c>
      <c r="V878">
        <v>31363432</v>
      </c>
      <c r="W878">
        <v>28411718</v>
      </c>
      <c r="X878">
        <v>28292707</v>
      </c>
      <c r="Y878">
        <f>SUM(P878,Table13[[#This Row],[durable_asset]],Table13[[#This Row],[save_asset]],Table13[[#This Row],[incoming_agricultural]],Table13[[#This Row],[lasting_investment]],Table13[[#This Row],[0_lasting_investmen]])</f>
        <v>161907363</v>
      </c>
      <c r="Z878" t="str">
        <f>IF(Table13[[#This Row],[Asset]]&lt;170000000,"LOW",IF(Table13[[#This Row],[Asset]]&lt;250000000,"AVERAGE","HIGH"))</f>
        <v>LOW</v>
      </c>
      <c r="AA878">
        <f>SUM(S878,Table13[[#This Row],[other_expenses]],Table13[[#This Row],[farm_expenses]])</f>
        <v>86258781</v>
      </c>
      <c r="AB878" t="str">
        <f>IF(Table13[[#This Row],[Expenses]]&lt;100000000,"LOW",IF(Table13[[#This Row],[Expenses]]&lt;160000000,"AVERAGE","HIGH"))</f>
        <v>LOW</v>
      </c>
      <c r="AC878">
        <v>0</v>
      </c>
    </row>
    <row r="879" spans="1:29" x14ac:dyDescent="0.3">
      <c r="A879">
        <v>893</v>
      </c>
      <c r="B879">
        <v>184</v>
      </c>
      <c r="C879" t="s">
        <v>29</v>
      </c>
      <c r="D879">
        <v>66</v>
      </c>
      <c r="E879">
        <v>0</v>
      </c>
      <c r="F879">
        <v>0</v>
      </c>
      <c r="G879">
        <v>1</v>
      </c>
      <c r="H879">
        <v>1</v>
      </c>
      <c r="I879">
        <v>0</v>
      </c>
      <c r="J879">
        <v>1</v>
      </c>
      <c r="K879">
        <v>0</v>
      </c>
      <c r="L879">
        <v>0</v>
      </c>
      <c r="M879">
        <f>AVERAGE(Table13[[#This Row],[incoming_own_farm]],Table13[[#This Row],[incoming_business]],Table13[[#This Row],[incoming_0_business]])</f>
        <v>0.33333333333333331</v>
      </c>
      <c r="N879">
        <f>IF(Table13[[#This Row],[Average Income]]=0,0,1)</f>
        <v>1</v>
      </c>
      <c r="O879">
        <v>0</v>
      </c>
      <c r="P879">
        <v>42440731</v>
      </c>
      <c r="Q879">
        <v>22861940</v>
      </c>
      <c r="R879">
        <v>22562605</v>
      </c>
      <c r="S879">
        <v>12545372</v>
      </c>
      <c r="T879">
        <v>56534257</v>
      </c>
      <c r="U879">
        <v>12545373</v>
      </c>
      <c r="V879">
        <v>10454478</v>
      </c>
      <c r="W879">
        <v>46444572</v>
      </c>
      <c r="X879">
        <v>10454478</v>
      </c>
      <c r="Y879">
        <f>SUM(P879,Table13[[#This Row],[durable_asset]],Table13[[#This Row],[save_asset]],Table13[[#This Row],[incoming_agricultural]],Table13[[#This Row],[lasting_investment]],Table13[[#This Row],[0_lasting_investmen]])</f>
        <v>157309699</v>
      </c>
      <c r="Z879" t="str">
        <f>IF(Table13[[#This Row],[Asset]]&lt;170000000,"LOW",IF(Table13[[#This Row],[Asset]]&lt;250000000,"AVERAGE","HIGH"))</f>
        <v>LOW</v>
      </c>
      <c r="AA879">
        <f>SUM(S879,Table13[[#This Row],[other_expenses]],Table13[[#This Row],[farm_expenses]])</f>
        <v>79534107</v>
      </c>
      <c r="AB879" t="str">
        <f>IF(Table13[[#This Row],[Expenses]]&lt;100000000,"LOW",IF(Table13[[#This Row],[Expenses]]&lt;160000000,"AVERAGE","HIGH"))</f>
        <v>LOW</v>
      </c>
      <c r="AC879">
        <v>1</v>
      </c>
    </row>
    <row r="880" spans="1:29" x14ac:dyDescent="0.3">
      <c r="A880">
        <v>894</v>
      </c>
      <c r="B880">
        <v>67</v>
      </c>
      <c r="C880" t="s">
        <v>29</v>
      </c>
      <c r="D880">
        <v>27</v>
      </c>
      <c r="E880">
        <v>1</v>
      </c>
      <c r="F880">
        <v>4</v>
      </c>
      <c r="G880">
        <v>10</v>
      </c>
      <c r="H880">
        <v>5</v>
      </c>
      <c r="I880">
        <v>0</v>
      </c>
      <c r="J880">
        <v>0</v>
      </c>
      <c r="K880">
        <v>0</v>
      </c>
      <c r="L880">
        <v>0</v>
      </c>
      <c r="M880">
        <f>AVERAGE(Table13[[#This Row],[incoming_own_farm]],Table13[[#This Row],[incoming_business]],Table13[[#This Row],[incoming_0_business]])</f>
        <v>0</v>
      </c>
      <c r="N880">
        <f>IF(Table13[[#This Row],[Average Income]]=0,0,1)</f>
        <v>0</v>
      </c>
      <c r="O880">
        <v>0</v>
      </c>
      <c r="P880">
        <v>28912201</v>
      </c>
      <c r="Q880">
        <v>22861940</v>
      </c>
      <c r="R880">
        <v>23399979</v>
      </c>
      <c r="S880">
        <v>26692283</v>
      </c>
      <c r="T880">
        <v>28203066</v>
      </c>
      <c r="U880">
        <v>30028818</v>
      </c>
      <c r="V880">
        <v>31363432</v>
      </c>
      <c r="W880">
        <v>28411718</v>
      </c>
      <c r="X880">
        <v>28292707</v>
      </c>
      <c r="Y880">
        <f>SUM(P880,Table13[[#This Row],[durable_asset]],Table13[[#This Row],[save_asset]],Table13[[#This Row],[incoming_agricultural]],Table13[[#This Row],[lasting_investment]],Table13[[#This Row],[0_lasting_investmen]])</f>
        <v>161907363</v>
      </c>
      <c r="Z880" t="str">
        <f>IF(Table13[[#This Row],[Asset]]&lt;170000000,"LOW",IF(Table13[[#This Row],[Asset]]&lt;250000000,"AVERAGE","HIGH"))</f>
        <v>LOW</v>
      </c>
      <c r="AA880">
        <f>SUM(S880,Table13[[#This Row],[other_expenses]],Table13[[#This Row],[farm_expenses]])</f>
        <v>86258781</v>
      </c>
      <c r="AB880" t="str">
        <f>IF(Table13[[#This Row],[Expenses]]&lt;100000000,"LOW",IF(Table13[[#This Row],[Expenses]]&lt;160000000,"AVERAGE","HIGH"))</f>
        <v>LOW</v>
      </c>
      <c r="AC880">
        <v>0</v>
      </c>
    </row>
    <row r="881" spans="1:29" x14ac:dyDescent="0.3">
      <c r="A881">
        <v>895</v>
      </c>
      <c r="B881">
        <v>86</v>
      </c>
      <c r="C881" t="s">
        <v>29</v>
      </c>
      <c r="D881">
        <v>34</v>
      </c>
      <c r="E881">
        <v>1</v>
      </c>
      <c r="F881">
        <v>4</v>
      </c>
      <c r="G881">
        <v>8</v>
      </c>
      <c r="H881">
        <v>5</v>
      </c>
      <c r="I881">
        <v>0</v>
      </c>
      <c r="J881">
        <v>0</v>
      </c>
      <c r="K881">
        <v>0</v>
      </c>
      <c r="L881">
        <v>0</v>
      </c>
      <c r="M881">
        <f>AVERAGE(Table13[[#This Row],[incoming_own_farm]],Table13[[#This Row],[incoming_business]],Table13[[#This Row],[incoming_0_business]])</f>
        <v>0</v>
      </c>
      <c r="N881">
        <f>IF(Table13[[#This Row],[Average Income]]=0,0,1)</f>
        <v>0</v>
      </c>
      <c r="O881">
        <v>0</v>
      </c>
      <c r="P881">
        <v>28912201</v>
      </c>
      <c r="Q881">
        <v>22861940</v>
      </c>
      <c r="R881">
        <v>23399979</v>
      </c>
      <c r="S881">
        <v>26692283</v>
      </c>
      <c r="T881">
        <v>28203066</v>
      </c>
      <c r="U881">
        <v>30028818</v>
      </c>
      <c r="V881">
        <v>31363432</v>
      </c>
      <c r="W881">
        <v>28411718</v>
      </c>
      <c r="X881">
        <v>28292707</v>
      </c>
      <c r="Y881">
        <f>SUM(P881,Table13[[#This Row],[durable_asset]],Table13[[#This Row],[save_asset]],Table13[[#This Row],[incoming_agricultural]],Table13[[#This Row],[lasting_investment]],Table13[[#This Row],[0_lasting_investmen]])</f>
        <v>161907363</v>
      </c>
      <c r="Z881" t="str">
        <f>IF(Table13[[#This Row],[Asset]]&lt;170000000,"LOW",IF(Table13[[#This Row],[Asset]]&lt;250000000,"AVERAGE","HIGH"))</f>
        <v>LOW</v>
      </c>
      <c r="AA881">
        <f>SUM(S881,Table13[[#This Row],[other_expenses]],Table13[[#This Row],[farm_expenses]])</f>
        <v>86258781</v>
      </c>
      <c r="AB881" t="str">
        <f>IF(Table13[[#This Row],[Expenses]]&lt;100000000,"LOW",IF(Table13[[#This Row],[Expenses]]&lt;160000000,"AVERAGE","HIGH"))</f>
        <v>LOW</v>
      </c>
      <c r="AC881">
        <v>0</v>
      </c>
    </row>
    <row r="882" spans="1:29" x14ac:dyDescent="0.3">
      <c r="A882">
        <v>896</v>
      </c>
      <c r="B882">
        <v>79</v>
      </c>
      <c r="C882" t="s">
        <v>29</v>
      </c>
      <c r="D882">
        <v>33</v>
      </c>
      <c r="E882">
        <v>1</v>
      </c>
      <c r="F882">
        <v>7</v>
      </c>
      <c r="G882">
        <v>7</v>
      </c>
      <c r="H882">
        <v>5</v>
      </c>
      <c r="I882">
        <v>0</v>
      </c>
      <c r="J882">
        <v>0</v>
      </c>
      <c r="K882">
        <v>0</v>
      </c>
      <c r="L882">
        <v>0</v>
      </c>
      <c r="M882">
        <f>AVERAGE(Table13[[#This Row],[incoming_own_farm]],Table13[[#This Row],[incoming_business]],Table13[[#This Row],[incoming_0_business]])</f>
        <v>0</v>
      </c>
      <c r="N882">
        <f>IF(Table13[[#This Row],[Average Income]]=0,0,1)</f>
        <v>0</v>
      </c>
      <c r="O882">
        <v>0</v>
      </c>
      <c r="P882">
        <v>28912201</v>
      </c>
      <c r="Q882">
        <v>22861940</v>
      </c>
      <c r="R882">
        <v>23399979</v>
      </c>
      <c r="S882">
        <v>26692283</v>
      </c>
      <c r="T882">
        <v>28203066</v>
      </c>
      <c r="U882">
        <v>30028818</v>
      </c>
      <c r="V882">
        <v>31363432</v>
      </c>
      <c r="W882">
        <v>28411718</v>
      </c>
      <c r="X882">
        <v>28292707</v>
      </c>
      <c r="Y882">
        <f>SUM(P882,Table13[[#This Row],[durable_asset]],Table13[[#This Row],[save_asset]],Table13[[#This Row],[incoming_agricultural]],Table13[[#This Row],[lasting_investment]],Table13[[#This Row],[0_lasting_investmen]])</f>
        <v>161907363</v>
      </c>
      <c r="Z882" t="str">
        <f>IF(Table13[[#This Row],[Asset]]&lt;170000000,"LOW",IF(Table13[[#This Row],[Asset]]&lt;250000000,"AVERAGE","HIGH"))</f>
        <v>LOW</v>
      </c>
      <c r="AA882">
        <f>SUM(S882,Table13[[#This Row],[other_expenses]],Table13[[#This Row],[farm_expenses]])</f>
        <v>86258781</v>
      </c>
      <c r="AB882" t="str">
        <f>IF(Table13[[#This Row],[Expenses]]&lt;100000000,"LOW",IF(Table13[[#This Row],[Expenses]]&lt;160000000,"AVERAGE","HIGH"))</f>
        <v>LOW</v>
      </c>
      <c r="AC882">
        <v>0</v>
      </c>
    </row>
    <row r="883" spans="1:29" x14ac:dyDescent="0.3">
      <c r="A883">
        <v>897</v>
      </c>
      <c r="B883">
        <v>137</v>
      </c>
      <c r="C883" t="s">
        <v>29</v>
      </c>
      <c r="D883">
        <v>46</v>
      </c>
      <c r="E883">
        <v>0</v>
      </c>
      <c r="F883">
        <v>5</v>
      </c>
      <c r="G883">
        <v>9</v>
      </c>
      <c r="H883">
        <v>7</v>
      </c>
      <c r="I883">
        <v>0</v>
      </c>
      <c r="J883">
        <v>0</v>
      </c>
      <c r="K883">
        <v>0</v>
      </c>
      <c r="L883">
        <v>1</v>
      </c>
      <c r="M883">
        <f>AVERAGE(Table13[[#This Row],[incoming_own_farm]],Table13[[#This Row],[incoming_business]],Table13[[#This Row],[incoming_0_business]])</f>
        <v>0.33333333333333331</v>
      </c>
      <c r="N883">
        <f>IF(Table13[[#This Row],[Average Income]]=0,0,1)</f>
        <v>1</v>
      </c>
      <c r="O883">
        <v>0</v>
      </c>
      <c r="P883">
        <v>29308127</v>
      </c>
      <c r="Q883">
        <v>32030739</v>
      </c>
      <c r="R883">
        <v>22088094</v>
      </c>
      <c r="S883">
        <v>40524223</v>
      </c>
      <c r="T883">
        <v>36034584</v>
      </c>
      <c r="U883">
        <v>65396094</v>
      </c>
      <c r="V883">
        <v>78853455</v>
      </c>
      <c r="W883">
        <v>39768771</v>
      </c>
      <c r="X883">
        <v>42251659</v>
      </c>
      <c r="Y883">
        <f>SUM(P883,Table13[[#This Row],[durable_asset]],Table13[[#This Row],[save_asset]],Table13[[#This Row],[incoming_agricultural]],Table13[[#This Row],[lasting_investment]],Table13[[#This Row],[0_lasting_investmen]])</f>
        <v>230843484</v>
      </c>
      <c r="Z883" t="str">
        <f>IF(Table13[[#This Row],[Asset]]&lt;170000000,"LOW",IF(Table13[[#This Row],[Asset]]&lt;250000000,"AVERAGE","HIGH"))</f>
        <v>AVERAGE</v>
      </c>
      <c r="AA883">
        <f>SUM(S883,Table13[[#This Row],[other_expenses]],Table13[[#This Row],[farm_expenses]])</f>
        <v>155412262</v>
      </c>
      <c r="AB883" t="str">
        <f>IF(Table13[[#This Row],[Expenses]]&lt;100000000,"LOW",IF(Table13[[#This Row],[Expenses]]&lt;160000000,"AVERAGE","HIGH"))</f>
        <v>AVERAGE</v>
      </c>
      <c r="AC883">
        <v>0</v>
      </c>
    </row>
    <row r="884" spans="1:29" x14ac:dyDescent="0.3">
      <c r="A884">
        <v>898</v>
      </c>
      <c r="B884">
        <v>88</v>
      </c>
      <c r="C884" t="s">
        <v>29</v>
      </c>
      <c r="D884">
        <v>46</v>
      </c>
      <c r="E884">
        <v>1</v>
      </c>
      <c r="F884">
        <v>2</v>
      </c>
      <c r="G884">
        <v>7</v>
      </c>
      <c r="H884">
        <v>5</v>
      </c>
      <c r="I884">
        <v>0</v>
      </c>
      <c r="J884">
        <v>0</v>
      </c>
      <c r="K884">
        <v>1</v>
      </c>
      <c r="L884">
        <v>1</v>
      </c>
      <c r="M884">
        <f>AVERAGE(Table13[[#This Row],[incoming_own_farm]],Table13[[#This Row],[incoming_business]],Table13[[#This Row],[incoming_0_business]])</f>
        <v>0.66666666666666663</v>
      </c>
      <c r="N884">
        <f>IF(Table13[[#This Row],[Average Income]]=0,0,1)</f>
        <v>1</v>
      </c>
      <c r="O884">
        <v>0</v>
      </c>
      <c r="P884">
        <v>47951096</v>
      </c>
      <c r="Q884">
        <v>94170372</v>
      </c>
      <c r="R884">
        <v>23399979</v>
      </c>
      <c r="S884">
        <v>33365355</v>
      </c>
      <c r="T884">
        <v>83279924</v>
      </c>
      <c r="U884">
        <v>66730709</v>
      </c>
      <c r="V884">
        <v>55608922</v>
      </c>
      <c r="W884">
        <v>57656409</v>
      </c>
      <c r="X884">
        <v>34228405</v>
      </c>
      <c r="Y884">
        <f>SUM(P884,Table13[[#This Row],[durable_asset]],Table13[[#This Row],[save_asset]],Table13[[#This Row],[incoming_agricultural]],Table13[[#This Row],[lasting_investment]],Table13[[#This Row],[0_lasting_investmen]])</f>
        <v>324136970</v>
      </c>
      <c r="Z884" t="str">
        <f>IF(Table13[[#This Row],[Asset]]&lt;170000000,"LOW",IF(Table13[[#This Row],[Asset]]&lt;250000000,"AVERAGE","HIGH"))</f>
        <v>HIGH</v>
      </c>
      <c r="AA884">
        <f>SUM(S884,Table13[[#This Row],[other_expenses]],Table13[[#This Row],[farm_expenses]])</f>
        <v>172254201</v>
      </c>
      <c r="AB884" t="str">
        <f>IF(Table13[[#This Row],[Expenses]]&lt;100000000,"LOW",IF(Table13[[#This Row],[Expenses]]&lt;160000000,"AVERAGE","HIGH"))</f>
        <v>HIGH</v>
      </c>
      <c r="AC884">
        <v>0</v>
      </c>
    </row>
    <row r="885" spans="1:29" x14ac:dyDescent="0.3">
      <c r="A885">
        <v>899</v>
      </c>
      <c r="B885">
        <v>81</v>
      </c>
      <c r="C885" t="s">
        <v>29</v>
      </c>
      <c r="D885">
        <v>28</v>
      </c>
      <c r="E885">
        <v>0</v>
      </c>
      <c r="F885">
        <v>4</v>
      </c>
      <c r="G885">
        <v>10</v>
      </c>
      <c r="H885">
        <v>5</v>
      </c>
      <c r="I885">
        <v>0</v>
      </c>
      <c r="J885">
        <v>1</v>
      </c>
      <c r="K885">
        <v>0</v>
      </c>
      <c r="L885">
        <v>1</v>
      </c>
      <c r="M885">
        <f>AVERAGE(Table13[[#This Row],[incoming_own_farm]],Table13[[#This Row],[incoming_business]],Table13[[#This Row],[incoming_0_business]])</f>
        <v>0.66666666666666663</v>
      </c>
      <c r="N885">
        <f>IF(Table13[[#This Row],[Average Income]]=0,0,1)</f>
        <v>1</v>
      </c>
      <c r="O885">
        <v>0</v>
      </c>
      <c r="P885">
        <v>75386055</v>
      </c>
      <c r="Q885">
        <v>12748235</v>
      </c>
      <c r="R885">
        <v>23399979</v>
      </c>
      <c r="S885">
        <v>18684598</v>
      </c>
      <c r="T885">
        <v>18898136</v>
      </c>
      <c r="U885">
        <v>34166121</v>
      </c>
      <c r="V885">
        <v>20197163</v>
      </c>
      <c r="W885">
        <v>23618036</v>
      </c>
      <c r="X885">
        <v>10171539</v>
      </c>
      <c r="Y885">
        <f>SUM(P885,Table13[[#This Row],[durable_asset]],Table13[[#This Row],[save_asset]],Table13[[#This Row],[incoming_agricultural]],Table13[[#This Row],[lasting_investment]],Table13[[#This Row],[0_lasting_investmen]])</f>
        <v>179489965</v>
      </c>
      <c r="Z885" t="str">
        <f>IF(Table13[[#This Row],[Asset]]&lt;170000000,"LOW",IF(Table13[[#This Row],[Asset]]&lt;250000000,"AVERAGE","HIGH"))</f>
        <v>AVERAGE</v>
      </c>
      <c r="AA885">
        <f>SUM(S885,Table13[[#This Row],[other_expenses]],Table13[[#This Row],[farm_expenses]])</f>
        <v>57779897</v>
      </c>
      <c r="AB885" t="str">
        <f>IF(Table13[[#This Row],[Expenses]]&lt;100000000,"LOW",IF(Table13[[#This Row],[Expenses]]&lt;160000000,"AVERAGE","HIGH"))</f>
        <v>LOW</v>
      </c>
      <c r="AC885">
        <v>0</v>
      </c>
    </row>
    <row r="886" spans="1:29" x14ac:dyDescent="0.3">
      <c r="A886">
        <v>900</v>
      </c>
      <c r="B886">
        <v>22</v>
      </c>
      <c r="C886" t="s">
        <v>29</v>
      </c>
      <c r="D886">
        <v>21</v>
      </c>
      <c r="E886">
        <v>1</v>
      </c>
      <c r="F886">
        <v>3</v>
      </c>
      <c r="G886">
        <v>10</v>
      </c>
      <c r="H886">
        <v>5</v>
      </c>
      <c r="I886">
        <v>0</v>
      </c>
      <c r="J886">
        <v>0</v>
      </c>
      <c r="K886">
        <v>0</v>
      </c>
      <c r="L886">
        <v>0</v>
      </c>
      <c r="M886">
        <f>AVERAGE(Table13[[#This Row],[incoming_own_farm]],Table13[[#This Row],[incoming_business]],Table13[[#This Row],[incoming_0_business]])</f>
        <v>0</v>
      </c>
      <c r="N886">
        <f>IF(Table13[[#This Row],[Average Income]]=0,0,1)</f>
        <v>0</v>
      </c>
      <c r="O886">
        <v>0</v>
      </c>
      <c r="P886">
        <v>28912201</v>
      </c>
      <c r="Q886">
        <v>22861940</v>
      </c>
      <c r="R886">
        <v>23399979</v>
      </c>
      <c r="S886">
        <v>26692283</v>
      </c>
      <c r="T886">
        <v>28203066</v>
      </c>
      <c r="U886">
        <v>30028818</v>
      </c>
      <c r="V886">
        <v>31363432</v>
      </c>
      <c r="W886">
        <v>28411718</v>
      </c>
      <c r="X886">
        <v>28292707</v>
      </c>
      <c r="Y886">
        <f>SUM(P886,Table13[[#This Row],[durable_asset]],Table13[[#This Row],[save_asset]],Table13[[#This Row],[incoming_agricultural]],Table13[[#This Row],[lasting_investment]],Table13[[#This Row],[0_lasting_investmen]])</f>
        <v>161907363</v>
      </c>
      <c r="Z886" t="str">
        <f>IF(Table13[[#This Row],[Asset]]&lt;170000000,"LOW",IF(Table13[[#This Row],[Asset]]&lt;250000000,"AVERAGE","HIGH"))</f>
        <v>LOW</v>
      </c>
      <c r="AA886">
        <f>SUM(S886,Table13[[#This Row],[other_expenses]],Table13[[#This Row],[farm_expenses]])</f>
        <v>86258781</v>
      </c>
      <c r="AB886" t="str">
        <f>IF(Table13[[#This Row],[Expenses]]&lt;100000000,"LOW",IF(Table13[[#This Row],[Expenses]]&lt;160000000,"AVERAGE","HIGH"))</f>
        <v>LOW</v>
      </c>
      <c r="AC886">
        <v>0</v>
      </c>
    </row>
    <row r="887" spans="1:29" x14ac:dyDescent="0.3">
      <c r="A887">
        <v>901</v>
      </c>
      <c r="B887">
        <v>181</v>
      </c>
      <c r="C887" t="s">
        <v>29</v>
      </c>
      <c r="D887">
        <v>21</v>
      </c>
      <c r="E887">
        <v>0</v>
      </c>
      <c r="F887">
        <v>3</v>
      </c>
      <c r="G887">
        <v>10</v>
      </c>
      <c r="H887">
        <v>4</v>
      </c>
      <c r="I887">
        <v>0</v>
      </c>
      <c r="J887">
        <v>1</v>
      </c>
      <c r="K887">
        <v>0</v>
      </c>
      <c r="L887">
        <v>1</v>
      </c>
      <c r="M887">
        <f>AVERAGE(Table13[[#This Row],[incoming_own_farm]],Table13[[#This Row],[incoming_business]],Table13[[#This Row],[incoming_0_business]])</f>
        <v>0.66666666666666663</v>
      </c>
      <c r="N887">
        <f>IF(Table13[[#This Row],[Average Income]]=0,0,1)</f>
        <v>1</v>
      </c>
      <c r="O887">
        <v>0</v>
      </c>
      <c r="P887">
        <v>20819981</v>
      </c>
      <c r="Q887">
        <v>22861940</v>
      </c>
      <c r="R887">
        <v>23097595</v>
      </c>
      <c r="S887">
        <v>44843035</v>
      </c>
      <c r="T887">
        <v>12283789</v>
      </c>
      <c r="U887">
        <v>30429204</v>
      </c>
      <c r="V887">
        <v>48166225</v>
      </c>
      <c r="W887">
        <v>56985034</v>
      </c>
      <c r="X887">
        <v>48166222</v>
      </c>
      <c r="Y887">
        <f>SUM(P887,Table13[[#This Row],[durable_asset]],Table13[[#This Row],[save_asset]],Table13[[#This Row],[incoming_agricultural]],Table13[[#This Row],[lasting_investment]],Table13[[#This Row],[0_lasting_investmen]])</f>
        <v>202359976</v>
      </c>
      <c r="Z887" t="str">
        <f>IF(Table13[[#This Row],[Asset]]&lt;170000000,"LOW",IF(Table13[[#This Row],[Asset]]&lt;250000000,"AVERAGE","HIGH"))</f>
        <v>AVERAGE</v>
      </c>
      <c r="AA887">
        <f>SUM(S887,Table13[[#This Row],[other_expenses]],Table13[[#This Row],[farm_expenses]])</f>
        <v>105293049</v>
      </c>
      <c r="AB887" t="str">
        <f>IF(Table13[[#This Row],[Expenses]]&lt;100000000,"LOW",IF(Table13[[#This Row],[Expenses]]&lt;160000000,"AVERAGE","HIGH"))</f>
        <v>AVERAGE</v>
      </c>
      <c r="AC887">
        <v>0</v>
      </c>
    </row>
    <row r="888" spans="1:29" x14ac:dyDescent="0.3">
      <c r="A888">
        <v>902</v>
      </c>
      <c r="B888">
        <v>137</v>
      </c>
      <c r="C888" t="s">
        <v>29</v>
      </c>
      <c r="D888">
        <v>31</v>
      </c>
      <c r="E888">
        <v>1</v>
      </c>
      <c r="F888">
        <v>3</v>
      </c>
      <c r="G888">
        <v>7</v>
      </c>
      <c r="H888">
        <v>5</v>
      </c>
      <c r="I888">
        <v>0</v>
      </c>
      <c r="J888">
        <v>1</v>
      </c>
      <c r="K888">
        <v>0</v>
      </c>
      <c r="L888">
        <v>0</v>
      </c>
      <c r="M888">
        <f>AVERAGE(Table13[[#This Row],[incoming_own_farm]],Table13[[#This Row],[incoming_business]],Table13[[#This Row],[incoming_0_business]])</f>
        <v>0.33333333333333331</v>
      </c>
      <c r="N888">
        <f>IF(Table13[[#This Row],[Average Income]]=0,0,1)</f>
        <v>1</v>
      </c>
      <c r="O888">
        <v>0</v>
      </c>
      <c r="P888">
        <v>24990268</v>
      </c>
      <c r="Q888">
        <v>24519531</v>
      </c>
      <c r="R888">
        <v>23399979</v>
      </c>
      <c r="S888">
        <v>93422991</v>
      </c>
      <c r="T888">
        <v>20019213</v>
      </c>
      <c r="U888">
        <v>28026898</v>
      </c>
      <c r="V888">
        <v>80299288</v>
      </c>
      <c r="W888">
        <v>55051117</v>
      </c>
      <c r="X888">
        <v>75828333</v>
      </c>
      <c r="Y888">
        <f>SUM(P888,Table13[[#This Row],[durable_asset]],Table13[[#This Row],[save_asset]],Table13[[#This Row],[incoming_agricultural]],Table13[[#This Row],[lasting_investment]],Table13[[#This Row],[0_lasting_investmen]])</f>
        <v>231816126</v>
      </c>
      <c r="Z888" t="str">
        <f>IF(Table13[[#This Row],[Asset]]&lt;170000000,"LOW",IF(Table13[[#This Row],[Asset]]&lt;250000000,"AVERAGE","HIGH"))</f>
        <v>AVERAGE</v>
      </c>
      <c r="AA888">
        <f>SUM(S888,Table13[[#This Row],[other_expenses]],Table13[[#This Row],[farm_expenses]])</f>
        <v>193741492</v>
      </c>
      <c r="AB888" t="str">
        <f>IF(Table13[[#This Row],[Expenses]]&lt;100000000,"LOW",IF(Table13[[#This Row],[Expenses]]&lt;160000000,"AVERAGE","HIGH"))</f>
        <v>HIGH</v>
      </c>
      <c r="AC888">
        <v>0</v>
      </c>
    </row>
    <row r="889" spans="1:29" x14ac:dyDescent="0.3">
      <c r="A889">
        <v>903</v>
      </c>
      <c r="B889">
        <v>63</v>
      </c>
      <c r="C889" t="s">
        <v>29</v>
      </c>
      <c r="D889">
        <v>19</v>
      </c>
      <c r="E889">
        <v>1</v>
      </c>
      <c r="F889">
        <v>1</v>
      </c>
      <c r="G889">
        <v>10</v>
      </c>
      <c r="H889">
        <v>5</v>
      </c>
      <c r="I889">
        <v>0</v>
      </c>
      <c r="J889">
        <v>0</v>
      </c>
      <c r="K889">
        <v>0</v>
      </c>
      <c r="L889">
        <v>0</v>
      </c>
      <c r="M889">
        <f>AVERAGE(Table13[[#This Row],[incoming_own_farm]],Table13[[#This Row],[incoming_business]],Table13[[#This Row],[incoming_0_business]])</f>
        <v>0</v>
      </c>
      <c r="N889">
        <f>IF(Table13[[#This Row],[Average Income]]=0,0,1)</f>
        <v>0</v>
      </c>
      <c r="O889">
        <v>0</v>
      </c>
      <c r="P889">
        <v>28912201</v>
      </c>
      <c r="Q889">
        <v>22861940</v>
      </c>
      <c r="R889">
        <v>23399979</v>
      </c>
      <c r="S889">
        <v>26692283</v>
      </c>
      <c r="T889">
        <v>28203066</v>
      </c>
      <c r="U889">
        <v>30028818</v>
      </c>
      <c r="V889">
        <v>31363432</v>
      </c>
      <c r="W889">
        <v>28411718</v>
      </c>
      <c r="X889">
        <v>28292707</v>
      </c>
      <c r="Y889">
        <f>SUM(P889,Table13[[#This Row],[durable_asset]],Table13[[#This Row],[save_asset]],Table13[[#This Row],[incoming_agricultural]],Table13[[#This Row],[lasting_investment]],Table13[[#This Row],[0_lasting_investmen]])</f>
        <v>161907363</v>
      </c>
      <c r="Z889" t="str">
        <f>IF(Table13[[#This Row],[Asset]]&lt;170000000,"LOW",IF(Table13[[#This Row],[Asset]]&lt;250000000,"AVERAGE","HIGH"))</f>
        <v>LOW</v>
      </c>
      <c r="AA889">
        <f>SUM(S889,Table13[[#This Row],[other_expenses]],Table13[[#This Row],[farm_expenses]])</f>
        <v>86258781</v>
      </c>
      <c r="AB889" t="str">
        <f>IF(Table13[[#This Row],[Expenses]]&lt;100000000,"LOW",IF(Table13[[#This Row],[Expenses]]&lt;160000000,"AVERAGE","HIGH"))</f>
        <v>LOW</v>
      </c>
      <c r="AC889">
        <v>0</v>
      </c>
    </row>
    <row r="890" spans="1:29" x14ac:dyDescent="0.3">
      <c r="A890">
        <v>904</v>
      </c>
      <c r="B890">
        <v>129</v>
      </c>
      <c r="C890" t="s">
        <v>29</v>
      </c>
      <c r="D890">
        <v>23</v>
      </c>
      <c r="E890">
        <v>1</v>
      </c>
      <c r="F890">
        <v>3</v>
      </c>
      <c r="G890">
        <v>9</v>
      </c>
      <c r="H890">
        <v>5</v>
      </c>
      <c r="I890">
        <v>0</v>
      </c>
      <c r="J890">
        <v>0</v>
      </c>
      <c r="K890">
        <v>1</v>
      </c>
      <c r="L890">
        <v>1</v>
      </c>
      <c r="M890">
        <f>AVERAGE(Table13[[#This Row],[incoming_own_farm]],Table13[[#This Row],[incoming_business]],Table13[[#This Row],[incoming_0_business]])</f>
        <v>0.66666666666666663</v>
      </c>
      <c r="N890">
        <f>IF(Table13[[#This Row],[Average Income]]=0,0,1)</f>
        <v>1</v>
      </c>
      <c r="O890">
        <v>0</v>
      </c>
      <c r="P890">
        <v>24749594</v>
      </c>
      <c r="Q890">
        <v>36242783</v>
      </c>
      <c r="R890">
        <v>23399979</v>
      </c>
      <c r="S890">
        <v>93422985</v>
      </c>
      <c r="T890">
        <v>30909664</v>
      </c>
      <c r="U890">
        <v>50715337</v>
      </c>
      <c r="V890">
        <v>61080842</v>
      </c>
      <c r="W890">
        <v>67526648</v>
      </c>
      <c r="X890">
        <v>24668562</v>
      </c>
      <c r="Y890">
        <f>SUM(P890,Table13[[#This Row],[durable_asset]],Table13[[#This Row],[save_asset]],Table13[[#This Row],[incoming_agricultural]],Table13[[#This Row],[lasting_investment]],Table13[[#This Row],[0_lasting_investmen]])</f>
        <v>227302903</v>
      </c>
      <c r="Z890" t="str">
        <f>IF(Table13[[#This Row],[Asset]]&lt;170000000,"LOW",IF(Table13[[#This Row],[Asset]]&lt;250000000,"AVERAGE","HIGH"))</f>
        <v>AVERAGE</v>
      </c>
      <c r="AA890">
        <f>SUM(S890,Table13[[#This Row],[other_expenses]],Table13[[#This Row],[farm_expenses]])</f>
        <v>185413491</v>
      </c>
      <c r="AB890" t="str">
        <f>IF(Table13[[#This Row],[Expenses]]&lt;100000000,"LOW",IF(Table13[[#This Row],[Expenses]]&lt;160000000,"AVERAGE","HIGH"))</f>
        <v>HIGH</v>
      </c>
      <c r="AC890">
        <v>0</v>
      </c>
    </row>
    <row r="891" spans="1:29" x14ac:dyDescent="0.3">
      <c r="A891">
        <v>905</v>
      </c>
      <c r="B891">
        <v>57</v>
      </c>
      <c r="C891" t="s">
        <v>29</v>
      </c>
      <c r="D891">
        <v>27</v>
      </c>
      <c r="E891">
        <v>1</v>
      </c>
      <c r="F891">
        <v>3</v>
      </c>
      <c r="G891">
        <v>10</v>
      </c>
      <c r="H891">
        <v>5</v>
      </c>
      <c r="I891">
        <v>0</v>
      </c>
      <c r="J891">
        <v>1</v>
      </c>
      <c r="K891">
        <v>0</v>
      </c>
      <c r="L891">
        <v>0</v>
      </c>
      <c r="M891">
        <f>AVERAGE(Table13[[#This Row],[incoming_own_farm]],Table13[[#This Row],[incoming_business]],Table13[[#This Row],[incoming_0_business]])</f>
        <v>0.33333333333333331</v>
      </c>
      <c r="N891">
        <f>IF(Table13[[#This Row],[Average Income]]=0,0,1)</f>
        <v>1</v>
      </c>
      <c r="O891">
        <v>0</v>
      </c>
      <c r="P891">
        <v>20033891</v>
      </c>
      <c r="Q891">
        <v>16335678</v>
      </c>
      <c r="R891">
        <v>16015369</v>
      </c>
      <c r="S891">
        <v>22688441</v>
      </c>
      <c r="T891">
        <v>36995506</v>
      </c>
      <c r="U891">
        <v>55386491</v>
      </c>
      <c r="V891">
        <v>39782622</v>
      </c>
      <c r="W891">
        <v>37010184</v>
      </c>
      <c r="X891">
        <v>21968861</v>
      </c>
      <c r="Y891">
        <f>SUM(P891,Table13[[#This Row],[durable_asset]],Table13[[#This Row],[save_asset]],Table13[[#This Row],[incoming_agricultural]],Table13[[#This Row],[lasting_investment]],Table13[[#This Row],[0_lasting_investmen]])</f>
        <v>166750474</v>
      </c>
      <c r="Z891" t="str">
        <f>IF(Table13[[#This Row],[Asset]]&lt;170000000,"LOW",IF(Table13[[#This Row],[Asset]]&lt;250000000,"AVERAGE","HIGH"))</f>
        <v>LOW</v>
      </c>
      <c r="AA891">
        <f>SUM(S891,Table13[[#This Row],[other_expenses]],Table13[[#This Row],[farm_expenses]])</f>
        <v>99466569</v>
      </c>
      <c r="AB891" t="str">
        <f>IF(Table13[[#This Row],[Expenses]]&lt;100000000,"LOW",IF(Table13[[#This Row],[Expenses]]&lt;160000000,"AVERAGE","HIGH"))</f>
        <v>LOW</v>
      </c>
      <c r="AC891">
        <v>0</v>
      </c>
    </row>
    <row r="892" spans="1:29" x14ac:dyDescent="0.3">
      <c r="A892">
        <v>906</v>
      </c>
      <c r="B892">
        <v>43</v>
      </c>
      <c r="C892" t="s">
        <v>29</v>
      </c>
      <c r="D892">
        <v>48</v>
      </c>
      <c r="E892">
        <v>1</v>
      </c>
      <c r="F892">
        <v>4</v>
      </c>
      <c r="G892">
        <v>8</v>
      </c>
      <c r="H892">
        <v>5</v>
      </c>
      <c r="I892">
        <v>0</v>
      </c>
      <c r="J892">
        <v>0</v>
      </c>
      <c r="K892">
        <v>0</v>
      </c>
      <c r="L892">
        <v>0</v>
      </c>
      <c r="M892">
        <f>AVERAGE(Table13[[#This Row],[incoming_own_farm]],Table13[[#This Row],[incoming_business]],Table13[[#This Row],[incoming_0_business]])</f>
        <v>0</v>
      </c>
      <c r="N892">
        <f>IF(Table13[[#This Row],[Average Income]]=0,0,1)</f>
        <v>0</v>
      </c>
      <c r="O892">
        <v>0</v>
      </c>
      <c r="P892">
        <v>28912201</v>
      </c>
      <c r="Q892">
        <v>22861940</v>
      </c>
      <c r="R892">
        <v>23399979</v>
      </c>
      <c r="S892">
        <v>26692283</v>
      </c>
      <c r="T892">
        <v>28203066</v>
      </c>
      <c r="U892">
        <v>30028818</v>
      </c>
      <c r="V892">
        <v>31363432</v>
      </c>
      <c r="W892">
        <v>28411718</v>
      </c>
      <c r="X892">
        <v>28292707</v>
      </c>
      <c r="Y892">
        <f>SUM(P892,Table13[[#This Row],[durable_asset]],Table13[[#This Row],[save_asset]],Table13[[#This Row],[incoming_agricultural]],Table13[[#This Row],[lasting_investment]],Table13[[#This Row],[0_lasting_investmen]])</f>
        <v>161907363</v>
      </c>
      <c r="Z892" t="str">
        <f>IF(Table13[[#This Row],[Asset]]&lt;170000000,"LOW",IF(Table13[[#This Row],[Asset]]&lt;250000000,"AVERAGE","HIGH"))</f>
        <v>LOW</v>
      </c>
      <c r="AA892">
        <f>SUM(S892,Table13[[#This Row],[other_expenses]],Table13[[#This Row],[farm_expenses]])</f>
        <v>86258781</v>
      </c>
      <c r="AB892" t="str">
        <f>IF(Table13[[#This Row],[Expenses]]&lt;100000000,"LOW",IF(Table13[[#This Row],[Expenses]]&lt;160000000,"AVERAGE","HIGH"))</f>
        <v>LOW</v>
      </c>
      <c r="AC892">
        <v>0</v>
      </c>
    </row>
    <row r="893" spans="1:29" x14ac:dyDescent="0.3">
      <c r="A893">
        <v>907</v>
      </c>
      <c r="B893">
        <v>162</v>
      </c>
      <c r="C893" t="s">
        <v>29</v>
      </c>
      <c r="D893">
        <v>28</v>
      </c>
      <c r="E893">
        <v>1</v>
      </c>
      <c r="F893">
        <v>5</v>
      </c>
      <c r="G893">
        <v>10</v>
      </c>
      <c r="H893">
        <v>7</v>
      </c>
      <c r="I893">
        <v>0</v>
      </c>
      <c r="J893">
        <v>0</v>
      </c>
      <c r="K893">
        <v>1</v>
      </c>
      <c r="L893">
        <v>1</v>
      </c>
      <c r="M893">
        <f>AVERAGE(Table13[[#This Row],[incoming_own_farm]],Table13[[#This Row],[incoming_business]],Table13[[#This Row],[incoming_0_business]])</f>
        <v>0.66666666666666663</v>
      </c>
      <c r="N893">
        <f>IF(Table13[[#This Row],[Average Income]]=0,0,1)</f>
        <v>1</v>
      </c>
      <c r="O893">
        <v>0</v>
      </c>
      <c r="P893">
        <v>20651573</v>
      </c>
      <c r="Q893">
        <v>34753354</v>
      </c>
      <c r="R893">
        <v>23399979</v>
      </c>
      <c r="S893">
        <v>1134422</v>
      </c>
      <c r="T893">
        <v>2033952</v>
      </c>
      <c r="U893">
        <v>53384566</v>
      </c>
      <c r="V893">
        <v>84525573</v>
      </c>
      <c r="W893">
        <v>43705121</v>
      </c>
      <c r="X893">
        <v>42912292</v>
      </c>
      <c r="Y893">
        <f>SUM(P893,Table13[[#This Row],[durable_asset]],Table13[[#This Row],[save_asset]],Table13[[#This Row],[incoming_agricultural]],Table13[[#This Row],[lasting_investment]],Table13[[#This Row],[0_lasting_investmen]])</f>
        <v>218806885</v>
      </c>
      <c r="Z893" t="str">
        <f>IF(Table13[[#This Row],[Asset]]&lt;170000000,"LOW",IF(Table13[[#This Row],[Asset]]&lt;250000000,"AVERAGE","HIGH"))</f>
        <v>AVERAGE</v>
      </c>
      <c r="AA893">
        <f>SUM(S893,Table13[[#This Row],[other_expenses]],Table13[[#This Row],[farm_expenses]])</f>
        <v>87693947</v>
      </c>
      <c r="AB893" t="str">
        <f>IF(Table13[[#This Row],[Expenses]]&lt;100000000,"LOW",IF(Table13[[#This Row],[Expenses]]&lt;160000000,"AVERAGE","HIGH"))</f>
        <v>LOW</v>
      </c>
      <c r="AC893">
        <v>0</v>
      </c>
    </row>
    <row r="894" spans="1:29" x14ac:dyDescent="0.3">
      <c r="A894">
        <v>908</v>
      </c>
      <c r="B894">
        <v>186</v>
      </c>
      <c r="C894" t="s">
        <v>29</v>
      </c>
      <c r="D894">
        <v>24</v>
      </c>
      <c r="E894">
        <v>1</v>
      </c>
      <c r="F894">
        <v>5</v>
      </c>
      <c r="G894">
        <v>9</v>
      </c>
      <c r="H894">
        <v>7</v>
      </c>
      <c r="I894">
        <v>1</v>
      </c>
      <c r="J894">
        <v>0</v>
      </c>
      <c r="K894">
        <v>0</v>
      </c>
      <c r="L894">
        <v>0</v>
      </c>
      <c r="M894">
        <f>AVERAGE(Table13[[#This Row],[incoming_own_farm]],Table13[[#This Row],[incoming_business]],Table13[[#This Row],[incoming_0_business]])</f>
        <v>0</v>
      </c>
      <c r="N894">
        <f>IF(Table13[[#This Row],[Average Income]]=0,0,1)</f>
        <v>0</v>
      </c>
      <c r="O894">
        <v>1</v>
      </c>
      <c r="P894">
        <v>18577829</v>
      </c>
      <c r="Q894">
        <v>22861940</v>
      </c>
      <c r="R894">
        <v>10354375</v>
      </c>
      <c r="S894">
        <v>39371116</v>
      </c>
      <c r="T894">
        <v>19827028</v>
      </c>
      <c r="U894">
        <v>39371116</v>
      </c>
      <c r="V894">
        <v>39048586</v>
      </c>
      <c r="W894">
        <v>19151015</v>
      </c>
      <c r="X894">
        <v>59868565</v>
      </c>
      <c r="Y894">
        <f>SUM(P894,Table13[[#This Row],[durable_asset]],Table13[[#This Row],[save_asset]],Table13[[#This Row],[incoming_agricultural]],Table13[[#This Row],[lasting_investment]],Table13[[#This Row],[0_lasting_investmen]])</f>
        <v>170184840</v>
      </c>
      <c r="Z894" t="str">
        <f>IF(Table13[[#This Row],[Asset]]&lt;170000000,"LOW",IF(Table13[[#This Row],[Asset]]&lt;250000000,"AVERAGE","HIGH"))</f>
        <v>AVERAGE</v>
      </c>
      <c r="AA894">
        <f>SUM(S894,Table13[[#This Row],[other_expenses]],Table13[[#This Row],[farm_expenses]])</f>
        <v>98246730</v>
      </c>
      <c r="AB894" t="str">
        <f>IF(Table13[[#This Row],[Expenses]]&lt;100000000,"LOW",IF(Table13[[#This Row],[Expenses]]&lt;160000000,"AVERAGE","HIGH"))</f>
        <v>LOW</v>
      </c>
      <c r="AC894">
        <v>0</v>
      </c>
    </row>
    <row r="895" spans="1:29" x14ac:dyDescent="0.3">
      <c r="A895">
        <v>909</v>
      </c>
      <c r="B895">
        <v>91</v>
      </c>
      <c r="C895" t="s">
        <v>29</v>
      </c>
      <c r="D895">
        <v>36</v>
      </c>
      <c r="E895">
        <v>1</v>
      </c>
      <c r="F895">
        <v>4</v>
      </c>
      <c r="G895">
        <v>8</v>
      </c>
      <c r="H895">
        <v>6</v>
      </c>
      <c r="I895">
        <v>0</v>
      </c>
      <c r="J895">
        <v>1</v>
      </c>
      <c r="K895">
        <v>0</v>
      </c>
      <c r="L895">
        <v>0</v>
      </c>
      <c r="M895">
        <f>AVERAGE(Table13[[#This Row],[incoming_own_farm]],Table13[[#This Row],[incoming_business]],Table13[[#This Row],[incoming_0_business]])</f>
        <v>0.33333333333333331</v>
      </c>
      <c r="N895">
        <f>IF(Table13[[#This Row],[Average Income]]=0,0,1)</f>
        <v>1</v>
      </c>
      <c r="O895">
        <v>0</v>
      </c>
      <c r="P895">
        <v>72700995</v>
      </c>
      <c r="Q895">
        <v>23462517</v>
      </c>
      <c r="R895">
        <v>80076847</v>
      </c>
      <c r="S895">
        <v>62459941</v>
      </c>
      <c r="T895">
        <v>89686069</v>
      </c>
      <c r="U895">
        <v>66730709</v>
      </c>
      <c r="V895">
        <v>10899348</v>
      </c>
      <c r="W895">
        <v>10200912</v>
      </c>
      <c r="X895">
        <v>32119713</v>
      </c>
      <c r="Y895">
        <f>SUM(P895,Table13[[#This Row],[durable_asset]],Table13[[#This Row],[save_asset]],Table13[[#This Row],[incoming_agricultural]],Table13[[#This Row],[lasting_investment]],Table13[[#This Row],[0_lasting_investmen]])</f>
        <v>285291693</v>
      </c>
      <c r="Z895" t="str">
        <f>IF(Table13[[#This Row],[Asset]]&lt;170000000,"LOW",IF(Table13[[#This Row],[Asset]]&lt;250000000,"AVERAGE","HIGH"))</f>
        <v>HIGH</v>
      </c>
      <c r="AA895">
        <f>SUM(S895,Table13[[#This Row],[other_expenses]],Table13[[#This Row],[farm_expenses]])</f>
        <v>163045358</v>
      </c>
      <c r="AB895" t="str">
        <f>IF(Table13[[#This Row],[Expenses]]&lt;100000000,"LOW",IF(Table13[[#This Row],[Expenses]]&lt;160000000,"AVERAGE","HIGH"))</f>
        <v>HIGH</v>
      </c>
      <c r="AC895">
        <v>0</v>
      </c>
    </row>
    <row r="896" spans="1:29" x14ac:dyDescent="0.3">
      <c r="A896">
        <v>910</v>
      </c>
      <c r="B896">
        <v>187</v>
      </c>
      <c r="C896" t="s">
        <v>29</v>
      </c>
      <c r="D896">
        <v>61</v>
      </c>
      <c r="E896">
        <v>1</v>
      </c>
      <c r="F896">
        <v>4</v>
      </c>
      <c r="G896">
        <v>6</v>
      </c>
      <c r="H896">
        <v>6</v>
      </c>
      <c r="I896">
        <v>0</v>
      </c>
      <c r="J896">
        <v>1</v>
      </c>
      <c r="K896">
        <v>0</v>
      </c>
      <c r="L896">
        <v>0</v>
      </c>
      <c r="M896">
        <f>AVERAGE(Table13[[#This Row],[incoming_own_farm]],Table13[[#This Row],[incoming_business]],Table13[[#This Row],[incoming_0_business]])</f>
        <v>0.33333333333333331</v>
      </c>
      <c r="N896">
        <f>IF(Table13[[#This Row],[Average Income]]=0,0,1)</f>
        <v>1</v>
      </c>
      <c r="O896">
        <v>0</v>
      </c>
      <c r="P896">
        <v>12390944</v>
      </c>
      <c r="Q896">
        <v>30269049</v>
      </c>
      <c r="R896">
        <v>23399979</v>
      </c>
      <c r="S896">
        <v>52049952</v>
      </c>
      <c r="T896">
        <v>16415754</v>
      </c>
      <c r="U896">
        <v>40038424</v>
      </c>
      <c r="V896">
        <v>13306103</v>
      </c>
      <c r="W896">
        <v>437599</v>
      </c>
      <c r="X896">
        <v>32257622</v>
      </c>
      <c r="Y896">
        <f>SUM(P896,Table13[[#This Row],[durable_asset]],Table13[[#This Row],[save_asset]],Table13[[#This Row],[incoming_agricultural]],Table13[[#This Row],[lasting_investment]],Table13[[#This Row],[0_lasting_investmen]])</f>
        <v>138793617</v>
      </c>
      <c r="Z896" t="str">
        <f>IF(Table13[[#This Row],[Asset]]&lt;170000000,"LOW",IF(Table13[[#This Row],[Asset]]&lt;250000000,"AVERAGE","HIGH"))</f>
        <v>LOW</v>
      </c>
      <c r="AA896">
        <f>SUM(S896,Table13[[#This Row],[other_expenses]],Table13[[#This Row],[farm_expenses]])</f>
        <v>81771809</v>
      </c>
      <c r="AB896" t="str">
        <f>IF(Table13[[#This Row],[Expenses]]&lt;100000000,"LOW",IF(Table13[[#This Row],[Expenses]]&lt;160000000,"AVERAGE","HIGH"))</f>
        <v>LOW</v>
      </c>
      <c r="AC896">
        <v>0</v>
      </c>
    </row>
    <row r="897" spans="1:29" x14ac:dyDescent="0.3">
      <c r="A897">
        <v>911</v>
      </c>
      <c r="B897">
        <v>11</v>
      </c>
      <c r="C897" t="s">
        <v>29</v>
      </c>
      <c r="D897">
        <v>31</v>
      </c>
      <c r="E897">
        <v>1</v>
      </c>
      <c r="F897">
        <v>5</v>
      </c>
      <c r="G897">
        <v>10</v>
      </c>
      <c r="H897">
        <v>7</v>
      </c>
      <c r="I897">
        <v>0</v>
      </c>
      <c r="J897">
        <v>1</v>
      </c>
      <c r="K897">
        <v>0</v>
      </c>
      <c r="L897">
        <v>0</v>
      </c>
      <c r="M897">
        <f>AVERAGE(Table13[[#This Row],[incoming_own_farm]],Table13[[#This Row],[incoming_business]],Table13[[#This Row],[incoming_0_business]])</f>
        <v>0.33333333333333331</v>
      </c>
      <c r="N897">
        <f>IF(Table13[[#This Row],[Average Income]]=0,0,1)</f>
        <v>1</v>
      </c>
      <c r="O897">
        <v>0</v>
      </c>
      <c r="P897">
        <v>63678284</v>
      </c>
      <c r="Q897">
        <v>42040347</v>
      </c>
      <c r="R897">
        <v>16015369</v>
      </c>
      <c r="S897">
        <v>42707653</v>
      </c>
      <c r="T897">
        <v>1169122</v>
      </c>
      <c r="U897">
        <v>21006826</v>
      </c>
      <c r="V897">
        <v>35256054</v>
      </c>
      <c r="W897">
        <v>56255707</v>
      </c>
      <c r="X897">
        <v>23144432</v>
      </c>
      <c r="Y897">
        <f>SUM(P897,Table13[[#This Row],[durable_asset]],Table13[[#This Row],[save_asset]],Table13[[#This Row],[incoming_agricultural]],Table13[[#This Row],[lasting_investment]],Table13[[#This Row],[0_lasting_investmen]])</f>
        <v>222140965</v>
      </c>
      <c r="Z897" t="str">
        <f>IF(Table13[[#This Row],[Asset]]&lt;170000000,"LOW",IF(Table13[[#This Row],[Asset]]&lt;250000000,"AVERAGE","HIGH"))</f>
        <v>AVERAGE</v>
      </c>
      <c r="AA897">
        <f>SUM(S897,Table13[[#This Row],[other_expenses]],Table13[[#This Row],[farm_expenses]])</f>
        <v>79132829</v>
      </c>
      <c r="AB897" t="str">
        <f>IF(Table13[[#This Row],[Expenses]]&lt;100000000,"LOW",IF(Table13[[#This Row],[Expenses]]&lt;160000000,"AVERAGE","HIGH"))</f>
        <v>LOW</v>
      </c>
      <c r="AC897">
        <v>0</v>
      </c>
    </row>
    <row r="898" spans="1:29" x14ac:dyDescent="0.3">
      <c r="A898">
        <v>912</v>
      </c>
      <c r="B898">
        <v>55</v>
      </c>
      <c r="C898" t="s">
        <v>29</v>
      </c>
      <c r="D898">
        <v>45</v>
      </c>
      <c r="E898">
        <v>0</v>
      </c>
      <c r="F898">
        <v>6</v>
      </c>
      <c r="G898">
        <v>8</v>
      </c>
      <c r="H898">
        <v>7</v>
      </c>
      <c r="I898">
        <v>0</v>
      </c>
      <c r="J898">
        <v>0</v>
      </c>
      <c r="K898">
        <v>0</v>
      </c>
      <c r="L898">
        <v>0</v>
      </c>
      <c r="M898">
        <f>AVERAGE(Table13[[#This Row],[incoming_own_farm]],Table13[[#This Row],[incoming_business]],Table13[[#This Row],[incoming_0_business]])</f>
        <v>0</v>
      </c>
      <c r="N898">
        <f>IF(Table13[[#This Row],[Average Income]]=0,0,1)</f>
        <v>0</v>
      </c>
      <c r="O898">
        <v>0</v>
      </c>
      <c r="P898">
        <v>38174982</v>
      </c>
      <c r="Q898">
        <v>172966</v>
      </c>
      <c r="R898">
        <v>23399979</v>
      </c>
      <c r="S898">
        <v>44042268</v>
      </c>
      <c r="T898">
        <v>86483002</v>
      </c>
      <c r="U898">
        <v>82746086</v>
      </c>
      <c r="V898">
        <v>20241649</v>
      </c>
      <c r="W898">
        <v>56112195</v>
      </c>
      <c r="X898">
        <v>63483152</v>
      </c>
      <c r="Y898">
        <f>SUM(P898,Table13[[#This Row],[durable_asset]],Table13[[#This Row],[save_asset]],Table13[[#This Row],[incoming_agricultural]],Table13[[#This Row],[lasting_investment]],Table13[[#This Row],[0_lasting_investmen]])</f>
        <v>264089360</v>
      </c>
      <c r="Z898" t="str">
        <f>IF(Table13[[#This Row],[Asset]]&lt;170000000,"LOW",IF(Table13[[#This Row],[Asset]]&lt;250000000,"AVERAGE","HIGH"))</f>
        <v>HIGH</v>
      </c>
      <c r="AA898">
        <f>SUM(S898,Table13[[#This Row],[other_expenses]],Table13[[#This Row],[farm_expenses]])</f>
        <v>150766919</v>
      </c>
      <c r="AB898" t="str">
        <f>IF(Table13[[#This Row],[Expenses]]&lt;100000000,"LOW",IF(Table13[[#This Row],[Expenses]]&lt;160000000,"AVERAGE","HIGH"))</f>
        <v>AVERAGE</v>
      </c>
      <c r="AC898">
        <v>0</v>
      </c>
    </row>
    <row r="899" spans="1:29" x14ac:dyDescent="0.3">
      <c r="A899">
        <v>913</v>
      </c>
      <c r="B899">
        <v>91</v>
      </c>
      <c r="C899" t="s">
        <v>29</v>
      </c>
      <c r="D899">
        <v>23</v>
      </c>
      <c r="E899">
        <v>1</v>
      </c>
      <c r="F899">
        <v>2</v>
      </c>
      <c r="G899">
        <v>5</v>
      </c>
      <c r="H899">
        <v>4</v>
      </c>
      <c r="I899">
        <v>0</v>
      </c>
      <c r="J899">
        <v>1</v>
      </c>
      <c r="K899">
        <v>0</v>
      </c>
      <c r="L899">
        <v>0</v>
      </c>
      <c r="M899">
        <f>AVERAGE(Table13[[#This Row],[incoming_own_farm]],Table13[[#This Row],[incoming_business]],Table13[[#This Row],[incoming_0_business]])</f>
        <v>0.33333333333333331</v>
      </c>
      <c r="N899">
        <f>IF(Table13[[#This Row],[Average Income]]=0,0,1)</f>
        <v>1</v>
      </c>
      <c r="O899">
        <v>0</v>
      </c>
      <c r="P899">
        <v>13052527</v>
      </c>
      <c r="Q899">
        <v>22861940</v>
      </c>
      <c r="R899">
        <v>18947937</v>
      </c>
      <c r="S899">
        <v>21353827</v>
      </c>
      <c r="T899">
        <v>88084536</v>
      </c>
      <c r="U899">
        <v>2936151</v>
      </c>
      <c r="V899">
        <v>57833278</v>
      </c>
      <c r="W899">
        <v>17456754</v>
      </c>
      <c r="X899">
        <v>57833278</v>
      </c>
      <c r="Y899">
        <f>SUM(P899,Table13[[#This Row],[durable_asset]],Table13[[#This Row],[save_asset]],Table13[[#This Row],[incoming_agricultural]],Table13[[#This Row],[lasting_investment]],Table13[[#This Row],[0_lasting_investmen]])</f>
        <v>133088587</v>
      </c>
      <c r="Z899" t="str">
        <f>IF(Table13[[#This Row],[Asset]]&lt;170000000,"LOW",IF(Table13[[#This Row],[Asset]]&lt;250000000,"AVERAGE","HIGH"))</f>
        <v>LOW</v>
      </c>
      <c r="AA899">
        <f>SUM(S899,Table13[[#This Row],[other_expenses]],Table13[[#This Row],[farm_expenses]])</f>
        <v>167271641</v>
      </c>
      <c r="AB899" t="str">
        <f>IF(Table13[[#This Row],[Expenses]]&lt;100000000,"LOW",IF(Table13[[#This Row],[Expenses]]&lt;160000000,"AVERAGE","HIGH"))</f>
        <v>HIGH</v>
      </c>
      <c r="AC899">
        <v>0</v>
      </c>
    </row>
    <row r="900" spans="1:29" x14ac:dyDescent="0.3">
      <c r="A900">
        <v>914</v>
      </c>
      <c r="B900">
        <v>180</v>
      </c>
      <c r="C900" t="s">
        <v>29</v>
      </c>
      <c r="D900">
        <v>55</v>
      </c>
      <c r="E900">
        <v>0</v>
      </c>
      <c r="F900">
        <v>7</v>
      </c>
      <c r="G900">
        <v>6</v>
      </c>
      <c r="H900">
        <v>5</v>
      </c>
      <c r="I900">
        <v>0</v>
      </c>
      <c r="J900">
        <v>0</v>
      </c>
      <c r="K900">
        <v>0</v>
      </c>
      <c r="L900">
        <v>0</v>
      </c>
      <c r="M900">
        <f>AVERAGE(Table13[[#This Row],[incoming_own_farm]],Table13[[#This Row],[incoming_business]],Table13[[#This Row],[incoming_0_business]])</f>
        <v>0</v>
      </c>
      <c r="N900">
        <f>IF(Table13[[#This Row],[Average Income]]=0,0,1)</f>
        <v>0</v>
      </c>
      <c r="O900">
        <v>0</v>
      </c>
      <c r="P900">
        <v>28912201</v>
      </c>
      <c r="Q900">
        <v>22861940</v>
      </c>
      <c r="R900">
        <v>23399979</v>
      </c>
      <c r="S900">
        <v>26692283</v>
      </c>
      <c r="T900">
        <v>28203066</v>
      </c>
      <c r="U900">
        <v>30028818</v>
      </c>
      <c r="V900">
        <v>31363432</v>
      </c>
      <c r="W900">
        <v>28411718</v>
      </c>
      <c r="X900">
        <v>28292707</v>
      </c>
      <c r="Y900">
        <f>SUM(P900,Table13[[#This Row],[durable_asset]],Table13[[#This Row],[save_asset]],Table13[[#This Row],[incoming_agricultural]],Table13[[#This Row],[lasting_investment]],Table13[[#This Row],[0_lasting_investmen]])</f>
        <v>161907363</v>
      </c>
      <c r="Z900" t="str">
        <f>IF(Table13[[#This Row],[Asset]]&lt;170000000,"LOW",IF(Table13[[#This Row],[Asset]]&lt;250000000,"AVERAGE","HIGH"))</f>
        <v>LOW</v>
      </c>
      <c r="AA900">
        <f>SUM(S900,Table13[[#This Row],[other_expenses]],Table13[[#This Row],[farm_expenses]])</f>
        <v>86258781</v>
      </c>
      <c r="AB900" t="str">
        <f>IF(Table13[[#This Row],[Expenses]]&lt;100000000,"LOW",IF(Table13[[#This Row],[Expenses]]&lt;160000000,"AVERAGE","HIGH"))</f>
        <v>LOW</v>
      </c>
      <c r="AC900">
        <v>1</v>
      </c>
    </row>
    <row r="901" spans="1:29" x14ac:dyDescent="0.3">
      <c r="A901">
        <v>915</v>
      </c>
      <c r="B901">
        <v>13</v>
      </c>
      <c r="C901" t="s">
        <v>29</v>
      </c>
      <c r="D901">
        <v>54</v>
      </c>
      <c r="E901">
        <v>1</v>
      </c>
      <c r="F901">
        <v>0</v>
      </c>
      <c r="G901">
        <v>8</v>
      </c>
      <c r="H901">
        <v>5</v>
      </c>
      <c r="I901">
        <v>0</v>
      </c>
      <c r="J901">
        <v>0</v>
      </c>
      <c r="K901">
        <v>0</v>
      </c>
      <c r="L901">
        <v>0</v>
      </c>
      <c r="M901">
        <f>AVERAGE(Table13[[#This Row],[incoming_own_farm]],Table13[[#This Row],[incoming_business]],Table13[[#This Row],[incoming_0_business]])</f>
        <v>0</v>
      </c>
      <c r="N901">
        <f>IF(Table13[[#This Row],[Average Income]]=0,0,1)</f>
        <v>0</v>
      </c>
      <c r="O901">
        <v>0</v>
      </c>
      <c r="P901">
        <v>28912201</v>
      </c>
      <c r="Q901">
        <v>22861940</v>
      </c>
      <c r="R901">
        <v>23399979</v>
      </c>
      <c r="S901">
        <v>26692283</v>
      </c>
      <c r="T901">
        <v>28203066</v>
      </c>
      <c r="U901">
        <v>30028818</v>
      </c>
      <c r="V901">
        <v>31363432</v>
      </c>
      <c r="W901">
        <v>28411718</v>
      </c>
      <c r="X901">
        <v>28292707</v>
      </c>
      <c r="Y901">
        <f>SUM(P901,Table13[[#This Row],[durable_asset]],Table13[[#This Row],[save_asset]],Table13[[#This Row],[incoming_agricultural]],Table13[[#This Row],[lasting_investment]],Table13[[#This Row],[0_lasting_investmen]])</f>
        <v>161907363</v>
      </c>
      <c r="Z901" t="str">
        <f>IF(Table13[[#This Row],[Asset]]&lt;170000000,"LOW",IF(Table13[[#This Row],[Asset]]&lt;250000000,"AVERAGE","HIGH"))</f>
        <v>LOW</v>
      </c>
      <c r="AA901">
        <f>SUM(S901,Table13[[#This Row],[other_expenses]],Table13[[#This Row],[farm_expenses]])</f>
        <v>86258781</v>
      </c>
      <c r="AB901" t="str">
        <f>IF(Table13[[#This Row],[Expenses]]&lt;100000000,"LOW",IF(Table13[[#This Row],[Expenses]]&lt;160000000,"AVERAGE","HIGH"))</f>
        <v>LOW</v>
      </c>
      <c r="AC901">
        <v>0</v>
      </c>
    </row>
    <row r="902" spans="1:29" x14ac:dyDescent="0.3">
      <c r="A902">
        <v>916</v>
      </c>
      <c r="B902">
        <v>125</v>
      </c>
      <c r="C902" t="s">
        <v>29</v>
      </c>
      <c r="D902">
        <v>36</v>
      </c>
      <c r="E902">
        <v>0</v>
      </c>
      <c r="F902">
        <v>1</v>
      </c>
      <c r="G902">
        <v>18</v>
      </c>
      <c r="H902">
        <v>3</v>
      </c>
      <c r="I902">
        <v>0</v>
      </c>
      <c r="J902">
        <v>0</v>
      </c>
      <c r="K902">
        <v>0</v>
      </c>
      <c r="L902">
        <v>0</v>
      </c>
      <c r="M902">
        <f>AVERAGE(Table13[[#This Row],[incoming_own_farm]],Table13[[#This Row],[incoming_business]],Table13[[#This Row],[incoming_0_business]])</f>
        <v>0</v>
      </c>
      <c r="N902">
        <f>IF(Table13[[#This Row],[Average Income]]=0,0,1)</f>
        <v>0</v>
      </c>
      <c r="O902">
        <v>1</v>
      </c>
      <c r="P902">
        <v>36350497</v>
      </c>
      <c r="Q902">
        <v>89045456</v>
      </c>
      <c r="R902">
        <v>48046108</v>
      </c>
      <c r="S902">
        <v>61392255</v>
      </c>
      <c r="T902">
        <v>19378597</v>
      </c>
      <c r="U902">
        <v>40038424</v>
      </c>
      <c r="V902">
        <v>20019212</v>
      </c>
      <c r="W902">
        <v>46151904</v>
      </c>
      <c r="X902">
        <v>70067245</v>
      </c>
      <c r="Y902">
        <f>SUM(P902,Table13[[#This Row],[durable_asset]],Table13[[#This Row],[save_asset]],Table13[[#This Row],[incoming_agricultural]],Table13[[#This Row],[lasting_investment]],Table13[[#This Row],[0_lasting_investmen]])</f>
        <v>329699634</v>
      </c>
      <c r="Z902" t="str">
        <f>IF(Table13[[#This Row],[Asset]]&lt;170000000,"LOW",IF(Table13[[#This Row],[Asset]]&lt;250000000,"AVERAGE","HIGH"))</f>
        <v>HIGH</v>
      </c>
      <c r="AA902">
        <f>SUM(S902,Table13[[#This Row],[other_expenses]],Table13[[#This Row],[farm_expenses]])</f>
        <v>100790064</v>
      </c>
      <c r="AB902" t="str">
        <f>IF(Table13[[#This Row],[Expenses]]&lt;100000000,"LOW",IF(Table13[[#This Row],[Expenses]]&lt;160000000,"AVERAGE","HIGH"))</f>
        <v>AVERAGE</v>
      </c>
      <c r="AC902">
        <v>0</v>
      </c>
    </row>
    <row r="903" spans="1:29" x14ac:dyDescent="0.3">
      <c r="A903">
        <v>917</v>
      </c>
      <c r="B903">
        <v>154</v>
      </c>
      <c r="C903" t="s">
        <v>29</v>
      </c>
      <c r="D903">
        <v>25</v>
      </c>
      <c r="E903">
        <v>1</v>
      </c>
      <c r="F903">
        <v>5</v>
      </c>
      <c r="G903">
        <v>9</v>
      </c>
      <c r="H903">
        <v>5</v>
      </c>
      <c r="I903">
        <v>0</v>
      </c>
      <c r="J903">
        <v>0</v>
      </c>
      <c r="K903">
        <v>0</v>
      </c>
      <c r="L903">
        <v>0</v>
      </c>
      <c r="M903">
        <f>AVERAGE(Table13[[#This Row],[incoming_own_farm]],Table13[[#This Row],[incoming_business]],Table13[[#This Row],[incoming_0_business]])</f>
        <v>0</v>
      </c>
      <c r="N903">
        <f>IF(Table13[[#This Row],[Average Income]]=0,0,1)</f>
        <v>0</v>
      </c>
      <c r="O903">
        <v>0</v>
      </c>
      <c r="P903">
        <v>28912201</v>
      </c>
      <c r="Q903">
        <v>22861940</v>
      </c>
      <c r="R903">
        <v>23399979</v>
      </c>
      <c r="S903">
        <v>26692283</v>
      </c>
      <c r="T903">
        <v>28203066</v>
      </c>
      <c r="U903">
        <v>30028818</v>
      </c>
      <c r="V903">
        <v>31363432</v>
      </c>
      <c r="W903">
        <v>28411718</v>
      </c>
      <c r="X903">
        <v>28292707</v>
      </c>
      <c r="Y903">
        <f>SUM(P903,Table13[[#This Row],[durable_asset]],Table13[[#This Row],[save_asset]],Table13[[#This Row],[incoming_agricultural]],Table13[[#This Row],[lasting_investment]],Table13[[#This Row],[0_lasting_investmen]])</f>
        <v>161907363</v>
      </c>
      <c r="Z903" t="str">
        <f>IF(Table13[[#This Row],[Asset]]&lt;170000000,"LOW",IF(Table13[[#This Row],[Asset]]&lt;250000000,"AVERAGE","HIGH"))</f>
        <v>LOW</v>
      </c>
      <c r="AA903">
        <f>SUM(S903,Table13[[#This Row],[other_expenses]],Table13[[#This Row],[farm_expenses]])</f>
        <v>86258781</v>
      </c>
      <c r="AB903" t="str">
        <f>IF(Table13[[#This Row],[Expenses]]&lt;100000000,"LOW",IF(Table13[[#This Row],[Expenses]]&lt;160000000,"AVERAGE","HIGH"))</f>
        <v>LOW</v>
      </c>
      <c r="AC903">
        <v>0</v>
      </c>
    </row>
    <row r="904" spans="1:29" x14ac:dyDescent="0.3">
      <c r="A904">
        <v>918</v>
      </c>
      <c r="B904">
        <v>15</v>
      </c>
      <c r="C904" t="s">
        <v>29</v>
      </c>
      <c r="D904">
        <v>43</v>
      </c>
      <c r="E904">
        <v>1</v>
      </c>
      <c r="F904">
        <v>2</v>
      </c>
      <c r="G904">
        <v>8</v>
      </c>
      <c r="H904">
        <v>4</v>
      </c>
      <c r="I904">
        <v>0</v>
      </c>
      <c r="J904">
        <v>1</v>
      </c>
      <c r="K904">
        <v>0</v>
      </c>
      <c r="L904">
        <v>1</v>
      </c>
      <c r="M904">
        <f>AVERAGE(Table13[[#This Row],[incoming_own_farm]],Table13[[#This Row],[incoming_business]],Table13[[#This Row],[incoming_0_business]])</f>
        <v>0.66666666666666663</v>
      </c>
      <c r="N904">
        <f>IF(Table13[[#This Row],[Average Income]]=0,0,1)</f>
        <v>1</v>
      </c>
      <c r="O904">
        <v>0</v>
      </c>
      <c r="P904">
        <v>10325787</v>
      </c>
      <c r="Q904">
        <v>31790509</v>
      </c>
      <c r="R904">
        <v>23399979</v>
      </c>
      <c r="S904">
        <v>28347204</v>
      </c>
      <c r="T904">
        <v>36675198</v>
      </c>
      <c r="U904">
        <v>19712252</v>
      </c>
      <c r="V904">
        <v>34666603</v>
      </c>
      <c r="W904">
        <v>45639676</v>
      </c>
      <c r="X904">
        <v>1689588</v>
      </c>
      <c r="Y904">
        <f>SUM(P904,Table13[[#This Row],[durable_asset]],Table13[[#This Row],[save_asset]],Table13[[#This Row],[incoming_agricultural]],Table13[[#This Row],[lasting_investment]],Table13[[#This Row],[0_lasting_investmen]])</f>
        <v>132557791</v>
      </c>
      <c r="Z904" t="str">
        <f>IF(Table13[[#This Row],[Asset]]&lt;170000000,"LOW",IF(Table13[[#This Row],[Asset]]&lt;250000000,"AVERAGE","HIGH"))</f>
        <v>LOW</v>
      </c>
      <c r="AA904">
        <f>SUM(S904,Table13[[#This Row],[other_expenses]],Table13[[#This Row],[farm_expenses]])</f>
        <v>99689005</v>
      </c>
      <c r="AB904" t="str">
        <f>IF(Table13[[#This Row],[Expenses]]&lt;100000000,"LOW",IF(Table13[[#This Row],[Expenses]]&lt;160000000,"AVERAGE","HIGH"))</f>
        <v>LOW</v>
      </c>
      <c r="AC904">
        <v>0</v>
      </c>
    </row>
    <row r="905" spans="1:29" x14ac:dyDescent="0.3">
      <c r="A905">
        <v>919</v>
      </c>
      <c r="B905">
        <v>164</v>
      </c>
      <c r="C905" t="s">
        <v>29</v>
      </c>
      <c r="D905">
        <v>23</v>
      </c>
      <c r="E905">
        <v>1</v>
      </c>
      <c r="F905">
        <v>1</v>
      </c>
      <c r="G905">
        <v>4</v>
      </c>
      <c r="H905">
        <v>3</v>
      </c>
      <c r="I905">
        <v>0</v>
      </c>
      <c r="J905">
        <v>0</v>
      </c>
      <c r="K905">
        <v>0</v>
      </c>
      <c r="L905">
        <v>1</v>
      </c>
      <c r="M905">
        <f>AVERAGE(Table13[[#This Row],[incoming_own_farm]],Table13[[#This Row],[incoming_business]],Table13[[#This Row],[incoming_0_business]])</f>
        <v>0.33333333333333331</v>
      </c>
      <c r="N905">
        <f>IF(Table13[[#This Row],[Average Income]]=0,0,1)</f>
        <v>1</v>
      </c>
      <c r="O905">
        <v>0</v>
      </c>
      <c r="P905">
        <v>2592037</v>
      </c>
      <c r="Q905">
        <v>22741826</v>
      </c>
      <c r="R905">
        <v>88084536</v>
      </c>
      <c r="S905">
        <v>66730709</v>
      </c>
      <c r="T905">
        <v>26105053</v>
      </c>
      <c r="U905">
        <v>98761444</v>
      </c>
      <c r="V905">
        <v>13168192</v>
      </c>
      <c r="W905">
        <v>54748035</v>
      </c>
      <c r="X905">
        <v>73893135</v>
      </c>
      <c r="Y905">
        <f>SUM(P905,Table13[[#This Row],[durable_asset]],Table13[[#This Row],[save_asset]],Table13[[#This Row],[incoming_agricultural]],Table13[[#This Row],[lasting_investment]],Table13[[#This Row],[0_lasting_investmen]])</f>
        <v>340821013</v>
      </c>
      <c r="Z905" t="str">
        <f>IF(Table13[[#This Row],[Asset]]&lt;170000000,"LOW",IF(Table13[[#This Row],[Asset]]&lt;250000000,"AVERAGE","HIGH"))</f>
        <v>HIGH</v>
      </c>
      <c r="AA905">
        <f>SUM(S905,Table13[[#This Row],[other_expenses]],Table13[[#This Row],[farm_expenses]])</f>
        <v>106003954</v>
      </c>
      <c r="AB905" t="str">
        <f>IF(Table13[[#This Row],[Expenses]]&lt;100000000,"LOW",IF(Table13[[#This Row],[Expenses]]&lt;160000000,"AVERAGE","HIGH"))</f>
        <v>AVERAGE</v>
      </c>
      <c r="AC905">
        <v>0</v>
      </c>
    </row>
    <row r="906" spans="1:29" x14ac:dyDescent="0.3">
      <c r="A906">
        <v>920</v>
      </c>
      <c r="B906">
        <v>179</v>
      </c>
      <c r="C906" t="s">
        <v>29</v>
      </c>
      <c r="D906">
        <v>33</v>
      </c>
      <c r="E906">
        <v>1</v>
      </c>
      <c r="F906">
        <v>7</v>
      </c>
      <c r="G906">
        <v>9</v>
      </c>
      <c r="H906">
        <v>5</v>
      </c>
      <c r="I906">
        <v>0</v>
      </c>
      <c r="J906">
        <v>0</v>
      </c>
      <c r="K906">
        <v>0</v>
      </c>
      <c r="L906">
        <v>0</v>
      </c>
      <c r="M906">
        <f>AVERAGE(Table13[[#This Row],[incoming_own_farm]],Table13[[#This Row],[incoming_business]],Table13[[#This Row],[incoming_0_business]])</f>
        <v>0</v>
      </c>
      <c r="N906">
        <f>IF(Table13[[#This Row],[Average Income]]=0,0,1)</f>
        <v>0</v>
      </c>
      <c r="O906">
        <v>0</v>
      </c>
      <c r="P906">
        <v>28912201</v>
      </c>
      <c r="Q906">
        <v>22861940</v>
      </c>
      <c r="R906">
        <v>23399979</v>
      </c>
      <c r="S906">
        <v>26692283</v>
      </c>
      <c r="T906">
        <v>28203066</v>
      </c>
      <c r="U906">
        <v>30028818</v>
      </c>
      <c r="V906">
        <v>31363432</v>
      </c>
      <c r="W906">
        <v>28411718</v>
      </c>
      <c r="X906">
        <v>28292707</v>
      </c>
      <c r="Y906">
        <f>SUM(P906,Table13[[#This Row],[durable_asset]],Table13[[#This Row],[save_asset]],Table13[[#This Row],[incoming_agricultural]],Table13[[#This Row],[lasting_investment]],Table13[[#This Row],[0_lasting_investmen]])</f>
        <v>161907363</v>
      </c>
      <c r="Z906" t="str">
        <f>IF(Table13[[#This Row],[Asset]]&lt;170000000,"LOW",IF(Table13[[#This Row],[Asset]]&lt;250000000,"AVERAGE","HIGH"))</f>
        <v>LOW</v>
      </c>
      <c r="AA906">
        <f>SUM(S906,Table13[[#This Row],[other_expenses]],Table13[[#This Row],[farm_expenses]])</f>
        <v>86258781</v>
      </c>
      <c r="AB906" t="str">
        <f>IF(Table13[[#This Row],[Expenses]]&lt;100000000,"LOW",IF(Table13[[#This Row],[Expenses]]&lt;160000000,"AVERAGE","HIGH"))</f>
        <v>LOW</v>
      </c>
      <c r="AC906">
        <v>0</v>
      </c>
    </row>
    <row r="907" spans="1:29" x14ac:dyDescent="0.3">
      <c r="A907">
        <v>921</v>
      </c>
      <c r="B907">
        <v>77</v>
      </c>
      <c r="C907" t="s">
        <v>29</v>
      </c>
      <c r="D907">
        <v>31</v>
      </c>
      <c r="E907">
        <v>1</v>
      </c>
      <c r="F907">
        <v>4</v>
      </c>
      <c r="G907">
        <v>14</v>
      </c>
      <c r="H907">
        <v>5</v>
      </c>
      <c r="I907">
        <v>0</v>
      </c>
      <c r="J907">
        <v>0</v>
      </c>
      <c r="K907">
        <v>0</v>
      </c>
      <c r="L907">
        <v>0</v>
      </c>
      <c r="M907">
        <f>AVERAGE(Table13[[#This Row],[incoming_own_farm]],Table13[[#This Row],[incoming_business]],Table13[[#This Row],[incoming_0_business]])</f>
        <v>0</v>
      </c>
      <c r="N907">
        <f>IF(Table13[[#This Row],[Average Income]]=0,0,1)</f>
        <v>0</v>
      </c>
      <c r="O907">
        <v>0</v>
      </c>
      <c r="P907">
        <v>28912201</v>
      </c>
      <c r="Q907">
        <v>22861940</v>
      </c>
      <c r="R907">
        <v>23399979</v>
      </c>
      <c r="S907">
        <v>26692283</v>
      </c>
      <c r="T907">
        <v>28203066</v>
      </c>
      <c r="U907">
        <v>30028818</v>
      </c>
      <c r="V907">
        <v>31363432</v>
      </c>
      <c r="W907">
        <v>28411718</v>
      </c>
      <c r="X907">
        <v>28292707</v>
      </c>
      <c r="Y907">
        <f>SUM(P907,Table13[[#This Row],[durable_asset]],Table13[[#This Row],[save_asset]],Table13[[#This Row],[incoming_agricultural]],Table13[[#This Row],[lasting_investment]],Table13[[#This Row],[0_lasting_investmen]])</f>
        <v>161907363</v>
      </c>
      <c r="Z907" t="str">
        <f>IF(Table13[[#This Row],[Asset]]&lt;170000000,"LOW",IF(Table13[[#This Row],[Asset]]&lt;250000000,"AVERAGE","HIGH"))</f>
        <v>LOW</v>
      </c>
      <c r="AA907">
        <f>SUM(S907,Table13[[#This Row],[other_expenses]],Table13[[#This Row],[farm_expenses]])</f>
        <v>86258781</v>
      </c>
      <c r="AB907" t="str">
        <f>IF(Table13[[#This Row],[Expenses]]&lt;100000000,"LOW",IF(Table13[[#This Row],[Expenses]]&lt;160000000,"AVERAGE","HIGH"))</f>
        <v>LOW</v>
      </c>
      <c r="AC907">
        <v>0</v>
      </c>
    </row>
    <row r="908" spans="1:29" x14ac:dyDescent="0.3">
      <c r="A908">
        <v>922</v>
      </c>
      <c r="B908">
        <v>30</v>
      </c>
      <c r="C908" t="s">
        <v>29</v>
      </c>
      <c r="D908">
        <v>60</v>
      </c>
      <c r="E908">
        <v>0</v>
      </c>
      <c r="F908">
        <v>1</v>
      </c>
      <c r="G908">
        <v>1</v>
      </c>
      <c r="H908">
        <v>2</v>
      </c>
      <c r="I908">
        <v>0</v>
      </c>
      <c r="J908">
        <v>1</v>
      </c>
      <c r="K908">
        <v>0</v>
      </c>
      <c r="L908">
        <v>0</v>
      </c>
      <c r="M908">
        <f>AVERAGE(Table13[[#This Row],[incoming_own_farm]],Table13[[#This Row],[incoming_business]],Table13[[#This Row],[incoming_0_business]])</f>
        <v>0.33333333333333331</v>
      </c>
      <c r="N908">
        <f>IF(Table13[[#This Row],[Average Income]]=0,0,1)</f>
        <v>1</v>
      </c>
      <c r="O908">
        <v>0</v>
      </c>
      <c r="P908">
        <v>33042515</v>
      </c>
      <c r="Q908">
        <v>37475967</v>
      </c>
      <c r="R908">
        <v>23399979</v>
      </c>
      <c r="S908">
        <v>62726867</v>
      </c>
      <c r="T908">
        <v>27706591</v>
      </c>
      <c r="U908">
        <v>16015369</v>
      </c>
      <c r="V908">
        <v>15125629</v>
      </c>
      <c r="W908">
        <v>87334625</v>
      </c>
      <c r="X908">
        <v>15779589</v>
      </c>
      <c r="Y908">
        <f>SUM(P908,Table13[[#This Row],[durable_asset]],Table13[[#This Row],[save_asset]],Table13[[#This Row],[incoming_agricultural]],Table13[[#This Row],[lasting_investment]],Table13[[#This Row],[0_lasting_investmen]])</f>
        <v>213048044</v>
      </c>
      <c r="Z908" t="str">
        <f>IF(Table13[[#This Row],[Asset]]&lt;170000000,"LOW",IF(Table13[[#This Row],[Asset]]&lt;250000000,"AVERAGE","HIGH"))</f>
        <v>AVERAGE</v>
      </c>
      <c r="AA908">
        <f>SUM(S908,Table13[[#This Row],[other_expenses]],Table13[[#This Row],[farm_expenses]])</f>
        <v>105559087</v>
      </c>
      <c r="AB908" t="str">
        <f>IF(Table13[[#This Row],[Expenses]]&lt;100000000,"LOW",IF(Table13[[#This Row],[Expenses]]&lt;160000000,"AVERAGE","HIGH"))</f>
        <v>AVERAGE</v>
      </c>
      <c r="AC908">
        <v>0</v>
      </c>
    </row>
    <row r="909" spans="1:29" x14ac:dyDescent="0.3">
      <c r="A909">
        <v>923</v>
      </c>
      <c r="B909">
        <v>52</v>
      </c>
      <c r="C909" t="s">
        <v>29</v>
      </c>
      <c r="D909">
        <v>58</v>
      </c>
      <c r="E909">
        <v>0</v>
      </c>
      <c r="F909">
        <v>0</v>
      </c>
      <c r="G909">
        <v>1</v>
      </c>
      <c r="H909">
        <v>2</v>
      </c>
      <c r="I909">
        <v>0</v>
      </c>
      <c r="J909">
        <v>0</v>
      </c>
      <c r="K909">
        <v>1</v>
      </c>
      <c r="L909">
        <v>1</v>
      </c>
      <c r="M909">
        <f>AVERAGE(Table13[[#This Row],[incoming_own_farm]],Table13[[#This Row],[incoming_business]],Table13[[#This Row],[incoming_0_business]])</f>
        <v>0.66666666666666663</v>
      </c>
      <c r="N909">
        <f>IF(Table13[[#This Row],[Average Income]]=0,0,1)</f>
        <v>1</v>
      </c>
      <c r="O909">
        <v>0</v>
      </c>
      <c r="P909">
        <v>14387782</v>
      </c>
      <c r="Q909">
        <v>99615601</v>
      </c>
      <c r="R909">
        <v>16015369</v>
      </c>
      <c r="S909">
        <v>26692283</v>
      </c>
      <c r="T909">
        <v>48046112</v>
      </c>
      <c r="U909">
        <v>53384566</v>
      </c>
      <c r="V909">
        <v>4448714</v>
      </c>
      <c r="W909">
        <v>26271185</v>
      </c>
      <c r="X909">
        <v>40750217</v>
      </c>
      <c r="Y909">
        <f>SUM(P909,Table13[[#This Row],[durable_asset]],Table13[[#This Row],[save_asset]],Table13[[#This Row],[incoming_agricultural]],Table13[[#This Row],[lasting_investment]],Table13[[#This Row],[0_lasting_investmen]])</f>
        <v>250424720</v>
      </c>
      <c r="Z909" t="str">
        <f>IF(Table13[[#This Row],[Asset]]&lt;170000000,"LOW",IF(Table13[[#This Row],[Asset]]&lt;250000000,"AVERAGE","HIGH"))</f>
        <v>HIGH</v>
      </c>
      <c r="AA909">
        <f>SUM(S909,Table13[[#This Row],[other_expenses]],Table13[[#This Row],[farm_expenses]])</f>
        <v>79187109</v>
      </c>
      <c r="AB909" t="str">
        <f>IF(Table13[[#This Row],[Expenses]]&lt;100000000,"LOW",IF(Table13[[#This Row],[Expenses]]&lt;160000000,"AVERAGE","HIGH"))</f>
        <v>LOW</v>
      </c>
      <c r="AC909">
        <v>0</v>
      </c>
    </row>
    <row r="910" spans="1:29" x14ac:dyDescent="0.3">
      <c r="A910">
        <v>924</v>
      </c>
      <c r="B910">
        <v>48</v>
      </c>
      <c r="C910" t="s">
        <v>29</v>
      </c>
      <c r="D910">
        <v>28</v>
      </c>
      <c r="E910">
        <v>1</v>
      </c>
      <c r="F910">
        <v>2</v>
      </c>
      <c r="G910">
        <v>7</v>
      </c>
      <c r="H910">
        <v>4</v>
      </c>
      <c r="I910">
        <v>0</v>
      </c>
      <c r="J910">
        <v>1</v>
      </c>
      <c r="K910">
        <v>0</v>
      </c>
      <c r="L910">
        <v>0</v>
      </c>
      <c r="M910">
        <f>AVERAGE(Table13[[#This Row],[incoming_own_farm]],Table13[[#This Row],[incoming_business]],Table13[[#This Row],[incoming_0_business]])</f>
        <v>0.33333333333333331</v>
      </c>
      <c r="N910">
        <f>IF(Table13[[#This Row],[Average Income]]=0,0,1)</f>
        <v>1</v>
      </c>
      <c r="O910">
        <v>0</v>
      </c>
      <c r="P910">
        <v>28912201</v>
      </c>
      <c r="Q910">
        <v>32991661</v>
      </c>
      <c r="R910">
        <v>23399979</v>
      </c>
      <c r="S910">
        <v>1601537</v>
      </c>
      <c r="T910">
        <v>20819981</v>
      </c>
      <c r="U910">
        <v>13105911</v>
      </c>
      <c r="V910">
        <v>3203074</v>
      </c>
      <c r="W910">
        <v>68310013</v>
      </c>
      <c r="X910">
        <v>1227845</v>
      </c>
      <c r="Y910">
        <f>SUM(P910,Table13[[#This Row],[durable_asset]],Table13[[#This Row],[save_asset]],Table13[[#This Row],[incoming_agricultural]],Table13[[#This Row],[lasting_investment]],Table13[[#This Row],[0_lasting_investmen]])</f>
        <v>167947610</v>
      </c>
      <c r="Z910" t="str">
        <f>IF(Table13[[#This Row],[Asset]]&lt;170000000,"LOW",IF(Table13[[#This Row],[Asset]]&lt;250000000,"AVERAGE","HIGH"))</f>
        <v>LOW</v>
      </c>
      <c r="AA910">
        <f>SUM(S910,Table13[[#This Row],[other_expenses]],Table13[[#This Row],[farm_expenses]])</f>
        <v>25624592</v>
      </c>
      <c r="AB910" t="str">
        <f>IF(Table13[[#This Row],[Expenses]]&lt;100000000,"LOW",IF(Table13[[#This Row],[Expenses]]&lt;160000000,"AVERAGE","HIGH"))</f>
        <v>LOW</v>
      </c>
      <c r="AC910">
        <v>0</v>
      </c>
    </row>
    <row r="911" spans="1:29" x14ac:dyDescent="0.3">
      <c r="A911">
        <v>925</v>
      </c>
      <c r="B911">
        <v>11</v>
      </c>
      <c r="C911" t="s">
        <v>29</v>
      </c>
      <c r="D911">
        <v>62</v>
      </c>
      <c r="E911">
        <v>1</v>
      </c>
      <c r="F911">
        <v>0</v>
      </c>
      <c r="G911">
        <v>8</v>
      </c>
      <c r="H911">
        <v>2</v>
      </c>
      <c r="I911">
        <v>1</v>
      </c>
      <c r="J911">
        <v>0</v>
      </c>
      <c r="K911">
        <v>0</v>
      </c>
      <c r="L911">
        <v>0</v>
      </c>
      <c r="M911">
        <f>AVERAGE(Table13[[#This Row],[incoming_own_farm]],Table13[[#This Row],[incoming_business]],Table13[[#This Row],[incoming_0_business]])</f>
        <v>0</v>
      </c>
      <c r="N911">
        <f>IF(Table13[[#This Row],[Average Income]]=0,0,1)</f>
        <v>0</v>
      </c>
      <c r="O911">
        <v>1</v>
      </c>
      <c r="P911">
        <v>18381764</v>
      </c>
      <c r="Q911">
        <v>56053795</v>
      </c>
      <c r="R911">
        <v>23399979</v>
      </c>
      <c r="S911">
        <v>26692283</v>
      </c>
      <c r="T911">
        <v>92889147</v>
      </c>
      <c r="U911">
        <v>24023056</v>
      </c>
      <c r="V911">
        <v>20019212</v>
      </c>
      <c r="W911">
        <v>24627759</v>
      </c>
      <c r="X911">
        <v>20019212</v>
      </c>
      <c r="Y911">
        <f>SUM(P911,Table13[[#This Row],[durable_asset]],Table13[[#This Row],[save_asset]],Table13[[#This Row],[incoming_agricultural]],Table13[[#This Row],[lasting_investment]],Table13[[#This Row],[0_lasting_investmen]])</f>
        <v>166505565</v>
      </c>
      <c r="Z911" t="str">
        <f>IF(Table13[[#This Row],[Asset]]&lt;170000000,"LOW",IF(Table13[[#This Row],[Asset]]&lt;250000000,"AVERAGE","HIGH"))</f>
        <v>LOW</v>
      </c>
      <c r="AA911">
        <f>SUM(S911,Table13[[#This Row],[other_expenses]],Table13[[#This Row],[farm_expenses]])</f>
        <v>139600642</v>
      </c>
      <c r="AB911" t="str">
        <f>IF(Table13[[#This Row],[Expenses]]&lt;100000000,"LOW",IF(Table13[[#This Row],[Expenses]]&lt;160000000,"AVERAGE","HIGH"))</f>
        <v>AVERAGE</v>
      </c>
      <c r="AC911">
        <v>0</v>
      </c>
    </row>
    <row r="912" spans="1:29" x14ac:dyDescent="0.3">
      <c r="A912">
        <v>926</v>
      </c>
      <c r="B912">
        <v>91</v>
      </c>
      <c r="C912" t="s">
        <v>29</v>
      </c>
      <c r="D912">
        <v>28</v>
      </c>
      <c r="E912">
        <v>1</v>
      </c>
      <c r="F912">
        <v>4</v>
      </c>
      <c r="G912">
        <v>10</v>
      </c>
      <c r="H912">
        <v>5</v>
      </c>
      <c r="I912">
        <v>0</v>
      </c>
      <c r="J912">
        <v>0</v>
      </c>
      <c r="K912">
        <v>0</v>
      </c>
      <c r="L912">
        <v>0</v>
      </c>
      <c r="M912">
        <f>AVERAGE(Table13[[#This Row],[incoming_own_farm]],Table13[[#This Row],[incoming_business]],Table13[[#This Row],[incoming_0_business]])</f>
        <v>0</v>
      </c>
      <c r="N912">
        <f>IF(Table13[[#This Row],[Average Income]]=0,0,1)</f>
        <v>0</v>
      </c>
      <c r="O912">
        <v>0</v>
      </c>
      <c r="P912">
        <v>28912201</v>
      </c>
      <c r="Q912">
        <v>22861940</v>
      </c>
      <c r="R912">
        <v>23399979</v>
      </c>
      <c r="S912">
        <v>26692283</v>
      </c>
      <c r="T912">
        <v>28203066</v>
      </c>
      <c r="U912">
        <v>30028818</v>
      </c>
      <c r="V912">
        <v>31363432</v>
      </c>
      <c r="W912">
        <v>28411718</v>
      </c>
      <c r="X912">
        <v>28292707</v>
      </c>
      <c r="Y912">
        <f>SUM(P912,Table13[[#This Row],[durable_asset]],Table13[[#This Row],[save_asset]],Table13[[#This Row],[incoming_agricultural]],Table13[[#This Row],[lasting_investment]],Table13[[#This Row],[0_lasting_investmen]])</f>
        <v>161907363</v>
      </c>
      <c r="Z912" t="str">
        <f>IF(Table13[[#This Row],[Asset]]&lt;170000000,"LOW",IF(Table13[[#This Row],[Asset]]&lt;250000000,"AVERAGE","HIGH"))</f>
        <v>LOW</v>
      </c>
      <c r="AA912">
        <f>SUM(S912,Table13[[#This Row],[other_expenses]],Table13[[#This Row],[farm_expenses]])</f>
        <v>86258781</v>
      </c>
      <c r="AB912" t="str">
        <f>IF(Table13[[#This Row],[Expenses]]&lt;100000000,"LOW",IF(Table13[[#This Row],[Expenses]]&lt;160000000,"AVERAGE","HIGH"))</f>
        <v>LOW</v>
      </c>
      <c r="AC912">
        <v>0</v>
      </c>
    </row>
    <row r="913" spans="1:29" x14ac:dyDescent="0.3">
      <c r="A913">
        <v>927</v>
      </c>
      <c r="B913">
        <v>152</v>
      </c>
      <c r="C913" t="s">
        <v>29</v>
      </c>
      <c r="D913">
        <v>36</v>
      </c>
      <c r="E913">
        <v>0</v>
      </c>
      <c r="F913">
        <v>4</v>
      </c>
      <c r="G913">
        <v>9</v>
      </c>
      <c r="H913">
        <v>5</v>
      </c>
      <c r="I913">
        <v>0</v>
      </c>
      <c r="J913">
        <v>0</v>
      </c>
      <c r="K913">
        <v>0</v>
      </c>
      <c r="L913">
        <v>0</v>
      </c>
      <c r="M913">
        <f>AVERAGE(Table13[[#This Row],[incoming_own_farm]],Table13[[#This Row],[incoming_business]],Table13[[#This Row],[incoming_0_business]])</f>
        <v>0</v>
      </c>
      <c r="N913">
        <f>IF(Table13[[#This Row],[Average Income]]=0,0,1)</f>
        <v>0</v>
      </c>
      <c r="O913">
        <v>0</v>
      </c>
      <c r="P913">
        <v>28912201</v>
      </c>
      <c r="Q913">
        <v>22861940</v>
      </c>
      <c r="R913">
        <v>23399979</v>
      </c>
      <c r="S913">
        <v>26692283</v>
      </c>
      <c r="T913">
        <v>28203066</v>
      </c>
      <c r="U913">
        <v>30028818</v>
      </c>
      <c r="V913">
        <v>31363432</v>
      </c>
      <c r="W913">
        <v>28411718</v>
      </c>
      <c r="X913">
        <v>28292707</v>
      </c>
      <c r="Y913">
        <f>SUM(P913,Table13[[#This Row],[durable_asset]],Table13[[#This Row],[save_asset]],Table13[[#This Row],[incoming_agricultural]],Table13[[#This Row],[lasting_investment]],Table13[[#This Row],[0_lasting_investmen]])</f>
        <v>161907363</v>
      </c>
      <c r="Z913" t="str">
        <f>IF(Table13[[#This Row],[Asset]]&lt;170000000,"LOW",IF(Table13[[#This Row],[Asset]]&lt;250000000,"AVERAGE","HIGH"))</f>
        <v>LOW</v>
      </c>
      <c r="AA913">
        <f>SUM(S913,Table13[[#This Row],[other_expenses]],Table13[[#This Row],[farm_expenses]])</f>
        <v>86258781</v>
      </c>
      <c r="AB913" t="str">
        <f>IF(Table13[[#This Row],[Expenses]]&lt;100000000,"LOW",IF(Table13[[#This Row],[Expenses]]&lt;160000000,"AVERAGE","HIGH"))</f>
        <v>LOW</v>
      </c>
      <c r="AC913">
        <v>1</v>
      </c>
    </row>
    <row r="914" spans="1:29" x14ac:dyDescent="0.3">
      <c r="A914">
        <v>928</v>
      </c>
      <c r="B914">
        <v>10</v>
      </c>
      <c r="C914" t="s">
        <v>29</v>
      </c>
      <c r="D914">
        <v>25</v>
      </c>
      <c r="E914">
        <v>1</v>
      </c>
      <c r="F914">
        <v>3</v>
      </c>
      <c r="G914">
        <v>14</v>
      </c>
      <c r="H914">
        <v>5</v>
      </c>
      <c r="I914">
        <v>0</v>
      </c>
      <c r="J914">
        <v>0</v>
      </c>
      <c r="K914">
        <v>0</v>
      </c>
      <c r="L914">
        <v>1</v>
      </c>
      <c r="M914">
        <f>AVERAGE(Table13[[#This Row],[incoming_own_farm]],Table13[[#This Row],[incoming_business]],Table13[[#This Row],[incoming_0_business]])</f>
        <v>0.33333333333333331</v>
      </c>
      <c r="N914">
        <f>IF(Table13[[#This Row],[Average Income]]=0,0,1)</f>
        <v>1</v>
      </c>
      <c r="O914">
        <v>0</v>
      </c>
      <c r="P914">
        <v>37172832</v>
      </c>
      <c r="Q914">
        <v>29868665</v>
      </c>
      <c r="R914">
        <v>23399979</v>
      </c>
      <c r="S914">
        <v>1414691</v>
      </c>
      <c r="T914">
        <v>2162075</v>
      </c>
      <c r="U914">
        <v>30028818</v>
      </c>
      <c r="V914">
        <v>31363432</v>
      </c>
      <c r="W914">
        <v>34306641</v>
      </c>
      <c r="X914">
        <v>6406148</v>
      </c>
      <c r="Y914">
        <f>SUM(P914,Table13[[#This Row],[durable_asset]],Table13[[#This Row],[save_asset]],Table13[[#This Row],[incoming_agricultural]],Table13[[#This Row],[lasting_investment]],Table13[[#This Row],[0_lasting_investmen]])</f>
        <v>161183083</v>
      </c>
      <c r="Z914" t="str">
        <f>IF(Table13[[#This Row],[Asset]]&lt;170000000,"LOW",IF(Table13[[#This Row],[Asset]]&lt;250000000,"AVERAGE","HIGH"))</f>
        <v>LOW</v>
      </c>
      <c r="AA914">
        <f>SUM(S914,Table13[[#This Row],[other_expenses]],Table13[[#This Row],[farm_expenses]])</f>
        <v>34940198</v>
      </c>
      <c r="AB914" t="str">
        <f>IF(Table13[[#This Row],[Expenses]]&lt;100000000,"LOW",IF(Table13[[#This Row],[Expenses]]&lt;160000000,"AVERAGE","HIGH"))</f>
        <v>LOW</v>
      </c>
      <c r="AC914">
        <v>0</v>
      </c>
    </row>
    <row r="915" spans="1:29" x14ac:dyDescent="0.3">
      <c r="A915">
        <v>929</v>
      </c>
      <c r="B915">
        <v>169</v>
      </c>
      <c r="C915" t="s">
        <v>29</v>
      </c>
      <c r="D915">
        <v>24</v>
      </c>
      <c r="E915">
        <v>1</v>
      </c>
      <c r="F915">
        <v>4</v>
      </c>
      <c r="G915">
        <v>8</v>
      </c>
      <c r="H915">
        <v>6</v>
      </c>
      <c r="I915">
        <v>0</v>
      </c>
      <c r="J915">
        <v>1</v>
      </c>
      <c r="K915">
        <v>0</v>
      </c>
      <c r="L915">
        <v>0</v>
      </c>
      <c r="M915">
        <f>AVERAGE(Table13[[#This Row],[incoming_own_farm]],Table13[[#This Row],[incoming_business]],Table13[[#This Row],[incoming_0_business]])</f>
        <v>0.33333333333333331</v>
      </c>
      <c r="N915">
        <f>IF(Table13[[#This Row],[Average Income]]=0,0,1)</f>
        <v>1</v>
      </c>
      <c r="O915">
        <v>0</v>
      </c>
      <c r="P915">
        <v>35954504</v>
      </c>
      <c r="Q915">
        <v>80076847</v>
      </c>
      <c r="R915">
        <v>12735079</v>
      </c>
      <c r="S915">
        <v>10089684</v>
      </c>
      <c r="T915">
        <v>17616907</v>
      </c>
      <c r="U915">
        <v>26425362</v>
      </c>
      <c r="V915">
        <v>32698047</v>
      </c>
      <c r="W915">
        <v>72240765</v>
      </c>
      <c r="X915">
        <v>17683638</v>
      </c>
      <c r="Y915">
        <f>SUM(P915,Table13[[#This Row],[durable_asset]],Table13[[#This Row],[save_asset]],Table13[[#This Row],[incoming_agricultural]],Table13[[#This Row],[lasting_investment]],Table13[[#This Row],[0_lasting_investmen]])</f>
        <v>245116195</v>
      </c>
      <c r="Z915" t="str">
        <f>IF(Table13[[#This Row],[Asset]]&lt;170000000,"LOW",IF(Table13[[#This Row],[Asset]]&lt;250000000,"AVERAGE","HIGH"))</f>
        <v>AVERAGE</v>
      </c>
      <c r="AA915">
        <f>SUM(S915,Table13[[#This Row],[other_expenses]],Table13[[#This Row],[farm_expenses]])</f>
        <v>60404638</v>
      </c>
      <c r="AB915" t="str">
        <f>IF(Table13[[#This Row],[Expenses]]&lt;100000000,"LOW",IF(Table13[[#This Row],[Expenses]]&lt;160000000,"AVERAGE","HIGH"))</f>
        <v>LOW</v>
      </c>
      <c r="AC915">
        <v>1</v>
      </c>
    </row>
    <row r="916" spans="1:29" x14ac:dyDescent="0.3">
      <c r="A916">
        <v>930</v>
      </c>
      <c r="B916">
        <v>195</v>
      </c>
      <c r="C916" t="s">
        <v>29</v>
      </c>
      <c r="D916">
        <v>32</v>
      </c>
      <c r="E916">
        <v>1</v>
      </c>
      <c r="F916">
        <v>7</v>
      </c>
      <c r="G916">
        <v>9</v>
      </c>
      <c r="H916">
        <v>9</v>
      </c>
      <c r="I916">
        <v>1</v>
      </c>
      <c r="J916">
        <v>0</v>
      </c>
      <c r="K916">
        <v>0</v>
      </c>
      <c r="L916">
        <v>0</v>
      </c>
      <c r="M916">
        <f>AVERAGE(Table13[[#This Row],[incoming_own_farm]],Table13[[#This Row],[incoming_business]],Table13[[#This Row],[incoming_0_business]])</f>
        <v>0</v>
      </c>
      <c r="N916">
        <f>IF(Table13[[#This Row],[Average Income]]=0,0,1)</f>
        <v>0</v>
      </c>
      <c r="O916">
        <v>1</v>
      </c>
      <c r="P916">
        <v>11087568</v>
      </c>
      <c r="Q916">
        <v>25224208</v>
      </c>
      <c r="R916">
        <v>80076851</v>
      </c>
      <c r="S916">
        <v>30162281</v>
      </c>
      <c r="T916">
        <v>67184479</v>
      </c>
      <c r="U916">
        <v>32564587</v>
      </c>
      <c r="V916">
        <v>28738691</v>
      </c>
      <c r="W916">
        <v>14018381</v>
      </c>
      <c r="X916">
        <v>15117619</v>
      </c>
      <c r="Y916">
        <f>SUM(P916,Table13[[#This Row],[durable_asset]],Table13[[#This Row],[save_asset]],Table13[[#This Row],[incoming_agricultural]],Table13[[#This Row],[lasting_investment]],Table13[[#This Row],[0_lasting_investmen]])</f>
        <v>178089214</v>
      </c>
      <c r="Z916" t="str">
        <f>IF(Table13[[#This Row],[Asset]]&lt;170000000,"LOW",IF(Table13[[#This Row],[Asset]]&lt;250000000,"AVERAGE","HIGH"))</f>
        <v>AVERAGE</v>
      </c>
      <c r="AA916">
        <f>SUM(S916,Table13[[#This Row],[other_expenses]],Table13[[#This Row],[farm_expenses]])</f>
        <v>126085451</v>
      </c>
      <c r="AB916" t="str">
        <f>IF(Table13[[#This Row],[Expenses]]&lt;100000000,"LOW",IF(Table13[[#This Row],[Expenses]]&lt;160000000,"AVERAGE","HIGH"))</f>
        <v>AVERAGE</v>
      </c>
      <c r="AC916">
        <v>0</v>
      </c>
    </row>
    <row r="917" spans="1:29" x14ac:dyDescent="0.3">
      <c r="A917">
        <v>931</v>
      </c>
      <c r="B917">
        <v>163</v>
      </c>
      <c r="C917" t="s">
        <v>29</v>
      </c>
      <c r="D917">
        <v>19</v>
      </c>
      <c r="E917">
        <v>1</v>
      </c>
      <c r="F917">
        <v>1</v>
      </c>
      <c r="G917">
        <v>9</v>
      </c>
      <c r="H917">
        <v>5</v>
      </c>
      <c r="I917">
        <v>0</v>
      </c>
      <c r="J917">
        <v>0</v>
      </c>
      <c r="K917">
        <v>0</v>
      </c>
      <c r="L917">
        <v>0</v>
      </c>
      <c r="M917">
        <f>AVERAGE(Table13[[#This Row],[incoming_own_farm]],Table13[[#This Row],[incoming_business]],Table13[[#This Row],[incoming_0_business]])</f>
        <v>0</v>
      </c>
      <c r="N917">
        <f>IF(Table13[[#This Row],[Average Income]]=0,0,1)</f>
        <v>0</v>
      </c>
      <c r="O917">
        <v>0</v>
      </c>
      <c r="P917">
        <v>28912201</v>
      </c>
      <c r="Q917">
        <v>22861940</v>
      </c>
      <c r="R917">
        <v>23399979</v>
      </c>
      <c r="S917">
        <v>26692283</v>
      </c>
      <c r="T917">
        <v>28203066</v>
      </c>
      <c r="U917">
        <v>30028818</v>
      </c>
      <c r="V917">
        <v>31363432</v>
      </c>
      <c r="W917">
        <v>28411718</v>
      </c>
      <c r="X917">
        <v>28292707</v>
      </c>
      <c r="Y917">
        <f>SUM(P917,Table13[[#This Row],[durable_asset]],Table13[[#This Row],[save_asset]],Table13[[#This Row],[incoming_agricultural]],Table13[[#This Row],[lasting_investment]],Table13[[#This Row],[0_lasting_investmen]])</f>
        <v>161907363</v>
      </c>
      <c r="Z917" t="str">
        <f>IF(Table13[[#This Row],[Asset]]&lt;170000000,"LOW",IF(Table13[[#This Row],[Asset]]&lt;250000000,"AVERAGE","HIGH"))</f>
        <v>LOW</v>
      </c>
      <c r="AA917">
        <f>SUM(S917,Table13[[#This Row],[other_expenses]],Table13[[#This Row],[farm_expenses]])</f>
        <v>86258781</v>
      </c>
      <c r="AB917" t="str">
        <f>IF(Table13[[#This Row],[Expenses]]&lt;100000000,"LOW",IF(Table13[[#This Row],[Expenses]]&lt;160000000,"AVERAGE","HIGH"))</f>
        <v>LOW</v>
      </c>
      <c r="AC917">
        <v>0</v>
      </c>
    </row>
    <row r="918" spans="1:29" x14ac:dyDescent="0.3">
      <c r="A918">
        <v>932</v>
      </c>
      <c r="B918">
        <v>170</v>
      </c>
      <c r="C918" t="s">
        <v>29</v>
      </c>
      <c r="D918">
        <v>68</v>
      </c>
      <c r="E918">
        <v>1</v>
      </c>
      <c r="F918">
        <v>1</v>
      </c>
      <c r="G918">
        <v>1</v>
      </c>
      <c r="H918">
        <v>5</v>
      </c>
      <c r="I918">
        <v>0</v>
      </c>
      <c r="J918">
        <v>0</v>
      </c>
      <c r="K918">
        <v>0</v>
      </c>
      <c r="L918">
        <v>0</v>
      </c>
      <c r="M918">
        <f>AVERAGE(Table13[[#This Row],[incoming_own_farm]],Table13[[#This Row],[incoming_business]],Table13[[#This Row],[incoming_0_business]])</f>
        <v>0</v>
      </c>
      <c r="N918">
        <f>IF(Table13[[#This Row],[Average Income]]=0,0,1)</f>
        <v>0</v>
      </c>
      <c r="O918">
        <v>0</v>
      </c>
      <c r="P918">
        <v>28912201</v>
      </c>
      <c r="Q918">
        <v>22861940</v>
      </c>
      <c r="R918">
        <v>23399979</v>
      </c>
      <c r="S918">
        <v>26692283</v>
      </c>
      <c r="T918">
        <v>28203066</v>
      </c>
      <c r="U918">
        <v>30028818</v>
      </c>
      <c r="V918">
        <v>31363432</v>
      </c>
      <c r="W918">
        <v>28411718</v>
      </c>
      <c r="X918">
        <v>28292707</v>
      </c>
      <c r="Y918">
        <f>SUM(P918,Table13[[#This Row],[durable_asset]],Table13[[#This Row],[save_asset]],Table13[[#This Row],[incoming_agricultural]],Table13[[#This Row],[lasting_investment]],Table13[[#This Row],[0_lasting_investmen]])</f>
        <v>161907363</v>
      </c>
      <c r="Z918" t="str">
        <f>IF(Table13[[#This Row],[Asset]]&lt;170000000,"LOW",IF(Table13[[#This Row],[Asset]]&lt;250000000,"AVERAGE","HIGH"))</f>
        <v>LOW</v>
      </c>
      <c r="AA918">
        <f>SUM(S918,Table13[[#This Row],[other_expenses]],Table13[[#This Row],[farm_expenses]])</f>
        <v>86258781</v>
      </c>
      <c r="AB918" t="str">
        <f>IF(Table13[[#This Row],[Expenses]]&lt;100000000,"LOW",IF(Table13[[#This Row],[Expenses]]&lt;160000000,"AVERAGE","HIGH"))</f>
        <v>LOW</v>
      </c>
      <c r="AC918">
        <v>0</v>
      </c>
    </row>
    <row r="919" spans="1:29" x14ac:dyDescent="0.3">
      <c r="A919">
        <v>933</v>
      </c>
      <c r="B919">
        <v>64</v>
      </c>
      <c r="C919" t="s">
        <v>29</v>
      </c>
      <c r="D919">
        <v>27</v>
      </c>
      <c r="E919">
        <v>1</v>
      </c>
      <c r="F919">
        <v>2</v>
      </c>
      <c r="G919">
        <v>10</v>
      </c>
      <c r="H919">
        <v>5</v>
      </c>
      <c r="I919">
        <v>0</v>
      </c>
      <c r="J919">
        <v>0</v>
      </c>
      <c r="K919">
        <v>0</v>
      </c>
      <c r="L919">
        <v>0</v>
      </c>
      <c r="M919">
        <f>AVERAGE(Table13[[#This Row],[incoming_own_farm]],Table13[[#This Row],[incoming_business]],Table13[[#This Row],[incoming_0_business]])</f>
        <v>0</v>
      </c>
      <c r="N919">
        <f>IF(Table13[[#This Row],[Average Income]]=0,0,1)</f>
        <v>0</v>
      </c>
      <c r="O919">
        <v>0</v>
      </c>
      <c r="P919">
        <v>28912201</v>
      </c>
      <c r="Q919">
        <v>22861940</v>
      </c>
      <c r="R919">
        <v>23399979</v>
      </c>
      <c r="S919">
        <v>26692283</v>
      </c>
      <c r="T919">
        <v>28203066</v>
      </c>
      <c r="U919">
        <v>30028818</v>
      </c>
      <c r="V919">
        <v>31363432</v>
      </c>
      <c r="W919">
        <v>28411718</v>
      </c>
      <c r="X919">
        <v>28292707</v>
      </c>
      <c r="Y919">
        <f>SUM(P919,Table13[[#This Row],[durable_asset]],Table13[[#This Row],[save_asset]],Table13[[#This Row],[incoming_agricultural]],Table13[[#This Row],[lasting_investment]],Table13[[#This Row],[0_lasting_investmen]])</f>
        <v>161907363</v>
      </c>
      <c r="Z919" t="str">
        <f>IF(Table13[[#This Row],[Asset]]&lt;170000000,"LOW",IF(Table13[[#This Row],[Asset]]&lt;250000000,"AVERAGE","HIGH"))</f>
        <v>LOW</v>
      </c>
      <c r="AA919">
        <f>SUM(S919,Table13[[#This Row],[other_expenses]],Table13[[#This Row],[farm_expenses]])</f>
        <v>86258781</v>
      </c>
      <c r="AB919" t="str">
        <f>IF(Table13[[#This Row],[Expenses]]&lt;100000000,"LOW",IF(Table13[[#This Row],[Expenses]]&lt;160000000,"AVERAGE","HIGH"))</f>
        <v>LOW</v>
      </c>
      <c r="AC919">
        <v>0</v>
      </c>
    </row>
    <row r="920" spans="1:29" x14ac:dyDescent="0.3">
      <c r="A920">
        <v>934</v>
      </c>
      <c r="B920">
        <v>23</v>
      </c>
      <c r="C920" t="s">
        <v>29</v>
      </c>
      <c r="D920">
        <v>41</v>
      </c>
      <c r="E920">
        <v>1</v>
      </c>
      <c r="F920">
        <v>5</v>
      </c>
      <c r="G920">
        <v>9</v>
      </c>
      <c r="H920">
        <v>5</v>
      </c>
      <c r="I920">
        <v>0</v>
      </c>
      <c r="J920">
        <v>0</v>
      </c>
      <c r="K920">
        <v>0</v>
      </c>
      <c r="L920">
        <v>0</v>
      </c>
      <c r="M920">
        <f>AVERAGE(Table13[[#This Row],[incoming_own_farm]],Table13[[#This Row],[incoming_business]],Table13[[#This Row],[incoming_0_business]])</f>
        <v>0</v>
      </c>
      <c r="N920">
        <f>IF(Table13[[#This Row],[Average Income]]=0,0,1)</f>
        <v>0</v>
      </c>
      <c r="O920">
        <v>0</v>
      </c>
      <c r="P920">
        <v>28912201</v>
      </c>
      <c r="Q920">
        <v>22861940</v>
      </c>
      <c r="R920">
        <v>23399979</v>
      </c>
      <c r="S920">
        <v>26692283</v>
      </c>
      <c r="T920">
        <v>28203066</v>
      </c>
      <c r="U920">
        <v>30028818</v>
      </c>
      <c r="V920">
        <v>31363432</v>
      </c>
      <c r="W920">
        <v>28411718</v>
      </c>
      <c r="X920">
        <v>28292707</v>
      </c>
      <c r="Y920">
        <f>SUM(P920,Table13[[#This Row],[durable_asset]],Table13[[#This Row],[save_asset]],Table13[[#This Row],[incoming_agricultural]],Table13[[#This Row],[lasting_investment]],Table13[[#This Row],[0_lasting_investmen]])</f>
        <v>161907363</v>
      </c>
      <c r="Z920" t="str">
        <f>IF(Table13[[#This Row],[Asset]]&lt;170000000,"LOW",IF(Table13[[#This Row],[Asset]]&lt;250000000,"AVERAGE","HIGH"))</f>
        <v>LOW</v>
      </c>
      <c r="AA920">
        <f>SUM(S920,Table13[[#This Row],[other_expenses]],Table13[[#This Row],[farm_expenses]])</f>
        <v>86258781</v>
      </c>
      <c r="AB920" t="str">
        <f>IF(Table13[[#This Row],[Expenses]]&lt;100000000,"LOW",IF(Table13[[#This Row],[Expenses]]&lt;160000000,"AVERAGE","HIGH"))</f>
        <v>LOW</v>
      </c>
      <c r="AC920">
        <v>1</v>
      </c>
    </row>
    <row r="921" spans="1:29" x14ac:dyDescent="0.3">
      <c r="A921">
        <v>935</v>
      </c>
      <c r="B921">
        <v>53</v>
      </c>
      <c r="C921" t="s">
        <v>29</v>
      </c>
      <c r="D921">
        <v>61</v>
      </c>
      <c r="E921">
        <v>0</v>
      </c>
      <c r="F921">
        <v>0</v>
      </c>
      <c r="G921">
        <v>5</v>
      </c>
      <c r="H921">
        <v>1</v>
      </c>
      <c r="I921">
        <v>0</v>
      </c>
      <c r="J921">
        <v>1</v>
      </c>
      <c r="K921">
        <v>0</v>
      </c>
      <c r="L921">
        <v>1</v>
      </c>
      <c r="M921">
        <f>AVERAGE(Table13[[#This Row],[incoming_own_farm]],Table13[[#This Row],[incoming_business]],Table13[[#This Row],[incoming_0_business]])</f>
        <v>0.66666666666666663</v>
      </c>
      <c r="N921">
        <f>IF(Table13[[#This Row],[Average Income]]=0,0,1)</f>
        <v>1</v>
      </c>
      <c r="O921">
        <v>0</v>
      </c>
      <c r="P921">
        <v>10810374</v>
      </c>
      <c r="Q921">
        <v>22861940</v>
      </c>
      <c r="R921">
        <v>10167129</v>
      </c>
      <c r="S921">
        <v>40038424</v>
      </c>
      <c r="T921">
        <v>29147974</v>
      </c>
      <c r="U921">
        <v>53384566</v>
      </c>
      <c r="V921">
        <v>16682677</v>
      </c>
      <c r="W921">
        <v>16061765</v>
      </c>
      <c r="X921">
        <v>16682677</v>
      </c>
      <c r="Y921">
        <f>SUM(P921,Table13[[#This Row],[durable_asset]],Table13[[#This Row],[save_asset]],Table13[[#This Row],[incoming_agricultural]],Table13[[#This Row],[lasting_investment]],Table13[[#This Row],[0_lasting_investmen]])</f>
        <v>129968451</v>
      </c>
      <c r="Z921" t="str">
        <f>IF(Table13[[#This Row],[Asset]]&lt;170000000,"LOW",IF(Table13[[#This Row],[Asset]]&lt;250000000,"AVERAGE","HIGH"))</f>
        <v>LOW</v>
      </c>
      <c r="AA921">
        <f>SUM(S921,Table13[[#This Row],[other_expenses]],Table13[[#This Row],[farm_expenses]])</f>
        <v>85869075</v>
      </c>
      <c r="AB921" t="str">
        <f>IF(Table13[[#This Row],[Expenses]]&lt;100000000,"LOW",IF(Table13[[#This Row],[Expenses]]&lt;160000000,"AVERAGE","HIGH"))</f>
        <v>LOW</v>
      </c>
      <c r="AC921">
        <v>0</v>
      </c>
    </row>
    <row r="922" spans="1:29" x14ac:dyDescent="0.3">
      <c r="A922">
        <v>936</v>
      </c>
      <c r="B922">
        <v>50</v>
      </c>
      <c r="C922" t="s">
        <v>29</v>
      </c>
      <c r="D922">
        <v>45</v>
      </c>
      <c r="E922">
        <v>1</v>
      </c>
      <c r="F922">
        <v>7</v>
      </c>
      <c r="G922">
        <v>8</v>
      </c>
      <c r="H922">
        <v>10</v>
      </c>
      <c r="I922">
        <v>0</v>
      </c>
      <c r="J922">
        <v>0</v>
      </c>
      <c r="K922">
        <v>1</v>
      </c>
      <c r="L922">
        <v>1</v>
      </c>
      <c r="M922">
        <f>AVERAGE(Table13[[#This Row],[incoming_own_farm]],Table13[[#This Row],[incoming_business]],Table13[[#This Row],[incoming_0_business]])</f>
        <v>0.66666666666666663</v>
      </c>
      <c r="N922">
        <f>IF(Table13[[#This Row],[Average Income]]=0,0,1)</f>
        <v>1</v>
      </c>
      <c r="O922">
        <v>0</v>
      </c>
      <c r="P922">
        <v>5954797</v>
      </c>
      <c r="Q922">
        <v>19698904</v>
      </c>
      <c r="R922">
        <v>23399979</v>
      </c>
      <c r="S922">
        <v>11744605</v>
      </c>
      <c r="T922">
        <v>33632278</v>
      </c>
      <c r="U922">
        <v>64061481</v>
      </c>
      <c r="V922">
        <v>69800324</v>
      </c>
      <c r="W922">
        <v>33180927</v>
      </c>
      <c r="X922">
        <v>11761955</v>
      </c>
      <c r="Y922">
        <f>SUM(P922,Table13[[#This Row],[durable_asset]],Table13[[#This Row],[save_asset]],Table13[[#This Row],[incoming_agricultural]],Table13[[#This Row],[lasting_investment]],Table13[[#This Row],[0_lasting_investmen]])</f>
        <v>158058043</v>
      </c>
      <c r="Z922" t="str">
        <f>IF(Table13[[#This Row],[Asset]]&lt;170000000,"LOW",IF(Table13[[#This Row],[Asset]]&lt;250000000,"AVERAGE","HIGH"))</f>
        <v>LOW</v>
      </c>
      <c r="AA922">
        <f>SUM(S922,Table13[[#This Row],[other_expenses]],Table13[[#This Row],[farm_expenses]])</f>
        <v>115177207</v>
      </c>
      <c r="AB922" t="str">
        <f>IF(Table13[[#This Row],[Expenses]]&lt;100000000,"LOW",IF(Table13[[#This Row],[Expenses]]&lt;160000000,"AVERAGE","HIGH"))</f>
        <v>AVERAGE</v>
      </c>
      <c r="AC922">
        <v>0</v>
      </c>
    </row>
    <row r="923" spans="1:29" x14ac:dyDescent="0.3">
      <c r="A923">
        <v>937</v>
      </c>
      <c r="B923">
        <v>198</v>
      </c>
      <c r="C923" t="s">
        <v>29</v>
      </c>
      <c r="D923">
        <v>33</v>
      </c>
      <c r="E923">
        <v>0</v>
      </c>
      <c r="F923">
        <v>5</v>
      </c>
      <c r="G923">
        <v>8</v>
      </c>
      <c r="H923">
        <v>5</v>
      </c>
      <c r="I923">
        <v>0</v>
      </c>
      <c r="J923">
        <v>0</v>
      </c>
      <c r="K923">
        <v>0</v>
      </c>
      <c r="L923">
        <v>0</v>
      </c>
      <c r="M923">
        <f>AVERAGE(Table13[[#This Row],[incoming_own_farm]],Table13[[#This Row],[incoming_business]],Table13[[#This Row],[incoming_0_business]])</f>
        <v>0</v>
      </c>
      <c r="N923">
        <f>IF(Table13[[#This Row],[Average Income]]=0,0,1)</f>
        <v>0</v>
      </c>
      <c r="O923">
        <v>0</v>
      </c>
      <c r="P923">
        <v>28912201</v>
      </c>
      <c r="Q923">
        <v>22861940</v>
      </c>
      <c r="R923">
        <v>23399979</v>
      </c>
      <c r="S923">
        <v>26692283</v>
      </c>
      <c r="T923">
        <v>28203066</v>
      </c>
      <c r="U923">
        <v>30028818</v>
      </c>
      <c r="V923">
        <v>31363432</v>
      </c>
      <c r="W923">
        <v>28411718</v>
      </c>
      <c r="X923">
        <v>28292707</v>
      </c>
      <c r="Y923">
        <f>SUM(P923,Table13[[#This Row],[durable_asset]],Table13[[#This Row],[save_asset]],Table13[[#This Row],[incoming_agricultural]],Table13[[#This Row],[lasting_investment]],Table13[[#This Row],[0_lasting_investmen]])</f>
        <v>161907363</v>
      </c>
      <c r="Z923" t="str">
        <f>IF(Table13[[#This Row],[Asset]]&lt;170000000,"LOW",IF(Table13[[#This Row],[Asset]]&lt;250000000,"AVERAGE","HIGH"))</f>
        <v>LOW</v>
      </c>
      <c r="AA923">
        <f>SUM(S923,Table13[[#This Row],[other_expenses]],Table13[[#This Row],[farm_expenses]])</f>
        <v>86258781</v>
      </c>
      <c r="AB923" t="str">
        <f>IF(Table13[[#This Row],[Expenses]]&lt;100000000,"LOW",IF(Table13[[#This Row],[Expenses]]&lt;160000000,"AVERAGE","HIGH"))</f>
        <v>LOW</v>
      </c>
      <c r="AC923">
        <v>0</v>
      </c>
    </row>
    <row r="924" spans="1:29" x14ac:dyDescent="0.3">
      <c r="A924">
        <v>938</v>
      </c>
      <c r="B924">
        <v>136</v>
      </c>
      <c r="C924" t="s">
        <v>29</v>
      </c>
      <c r="D924">
        <v>20</v>
      </c>
      <c r="E924">
        <v>1</v>
      </c>
      <c r="F924">
        <v>1</v>
      </c>
      <c r="G924">
        <v>10</v>
      </c>
      <c r="H924">
        <v>5</v>
      </c>
      <c r="I924">
        <v>0</v>
      </c>
      <c r="J924">
        <v>0</v>
      </c>
      <c r="K924">
        <v>0</v>
      </c>
      <c r="L924">
        <v>0</v>
      </c>
      <c r="M924">
        <f>AVERAGE(Table13[[#This Row],[incoming_own_farm]],Table13[[#This Row],[incoming_business]],Table13[[#This Row],[incoming_0_business]])</f>
        <v>0</v>
      </c>
      <c r="N924">
        <f>IF(Table13[[#This Row],[Average Income]]=0,0,1)</f>
        <v>0</v>
      </c>
      <c r="O924">
        <v>0</v>
      </c>
      <c r="P924">
        <v>28912201</v>
      </c>
      <c r="Q924">
        <v>22861940</v>
      </c>
      <c r="R924">
        <v>23399979</v>
      </c>
      <c r="S924">
        <v>26692283</v>
      </c>
      <c r="T924">
        <v>28203066</v>
      </c>
      <c r="U924">
        <v>30028818</v>
      </c>
      <c r="V924">
        <v>31363432</v>
      </c>
      <c r="W924">
        <v>28411718</v>
      </c>
      <c r="X924">
        <v>28292707</v>
      </c>
      <c r="Y924">
        <f>SUM(P924,Table13[[#This Row],[durable_asset]],Table13[[#This Row],[save_asset]],Table13[[#This Row],[incoming_agricultural]],Table13[[#This Row],[lasting_investment]],Table13[[#This Row],[0_lasting_investmen]])</f>
        <v>161907363</v>
      </c>
      <c r="Z924" t="str">
        <f>IF(Table13[[#This Row],[Asset]]&lt;170000000,"LOW",IF(Table13[[#This Row],[Asset]]&lt;250000000,"AVERAGE","HIGH"))</f>
        <v>LOW</v>
      </c>
      <c r="AA924">
        <f>SUM(S924,Table13[[#This Row],[other_expenses]],Table13[[#This Row],[farm_expenses]])</f>
        <v>86258781</v>
      </c>
      <c r="AB924" t="str">
        <f>IF(Table13[[#This Row],[Expenses]]&lt;100000000,"LOW",IF(Table13[[#This Row],[Expenses]]&lt;160000000,"AVERAGE","HIGH"))</f>
        <v>LOW</v>
      </c>
      <c r="AC924">
        <v>0</v>
      </c>
    </row>
    <row r="925" spans="1:29" x14ac:dyDescent="0.3">
      <c r="A925">
        <v>939</v>
      </c>
      <c r="B925">
        <v>171</v>
      </c>
      <c r="C925" t="s">
        <v>29</v>
      </c>
      <c r="D925">
        <v>20</v>
      </c>
      <c r="E925">
        <v>1</v>
      </c>
      <c r="F925">
        <v>2</v>
      </c>
      <c r="G925">
        <v>8</v>
      </c>
      <c r="H925">
        <v>3</v>
      </c>
      <c r="I925">
        <v>0</v>
      </c>
      <c r="J925">
        <v>0</v>
      </c>
      <c r="K925">
        <v>0</v>
      </c>
      <c r="L925">
        <v>0</v>
      </c>
      <c r="M925">
        <f>AVERAGE(Table13[[#This Row],[incoming_own_farm]],Table13[[#This Row],[incoming_business]],Table13[[#This Row],[incoming_0_business]])</f>
        <v>0</v>
      </c>
      <c r="N925">
        <f>IF(Table13[[#This Row],[Average Income]]=0,0,1)</f>
        <v>0</v>
      </c>
      <c r="O925">
        <v>0</v>
      </c>
      <c r="P925">
        <v>41303144</v>
      </c>
      <c r="Q925">
        <v>21028181</v>
      </c>
      <c r="R925">
        <v>23399979</v>
      </c>
      <c r="S925">
        <v>21353827</v>
      </c>
      <c r="T925">
        <v>37395889</v>
      </c>
      <c r="U925">
        <v>10943837</v>
      </c>
      <c r="V925">
        <v>62571163</v>
      </c>
      <c r="W925">
        <v>21649413</v>
      </c>
      <c r="X925">
        <v>15359184</v>
      </c>
      <c r="Y925">
        <f>SUM(P925,Table13[[#This Row],[durable_asset]],Table13[[#This Row],[save_asset]],Table13[[#This Row],[incoming_agricultural]],Table13[[#This Row],[lasting_investment]],Table13[[#This Row],[0_lasting_investmen]])</f>
        <v>133683738</v>
      </c>
      <c r="Z925" t="str">
        <f>IF(Table13[[#This Row],[Asset]]&lt;170000000,"LOW",IF(Table13[[#This Row],[Asset]]&lt;250000000,"AVERAGE","HIGH"))</f>
        <v>LOW</v>
      </c>
      <c r="AA925">
        <f>SUM(S925,Table13[[#This Row],[other_expenses]],Table13[[#This Row],[farm_expenses]])</f>
        <v>121320879</v>
      </c>
      <c r="AB925" t="str">
        <f>IF(Table13[[#This Row],[Expenses]]&lt;100000000,"LOW",IF(Table13[[#This Row],[Expenses]]&lt;160000000,"AVERAGE","HIGH"))</f>
        <v>AVERAGE</v>
      </c>
      <c r="AC925">
        <v>0</v>
      </c>
    </row>
    <row r="926" spans="1:29" x14ac:dyDescent="0.3">
      <c r="A926">
        <v>940</v>
      </c>
      <c r="B926">
        <v>141</v>
      </c>
      <c r="C926" t="s">
        <v>29</v>
      </c>
      <c r="D926">
        <v>23</v>
      </c>
      <c r="E926">
        <v>1</v>
      </c>
      <c r="F926">
        <v>2</v>
      </c>
      <c r="G926">
        <v>8</v>
      </c>
      <c r="H926">
        <v>4</v>
      </c>
      <c r="I926">
        <v>0</v>
      </c>
      <c r="J926">
        <v>1</v>
      </c>
      <c r="K926">
        <v>0</v>
      </c>
      <c r="L926">
        <v>0</v>
      </c>
      <c r="M926">
        <f>AVERAGE(Table13[[#This Row],[incoming_own_farm]],Table13[[#This Row],[incoming_business]],Table13[[#This Row],[incoming_0_business]])</f>
        <v>0.33333333333333331</v>
      </c>
      <c r="N926">
        <f>IF(Table13[[#This Row],[Average Income]]=0,0,1)</f>
        <v>1</v>
      </c>
      <c r="O926">
        <v>0</v>
      </c>
      <c r="P926">
        <v>19207828</v>
      </c>
      <c r="Q926">
        <v>14557971</v>
      </c>
      <c r="R926">
        <v>23399979</v>
      </c>
      <c r="S926">
        <v>51382647</v>
      </c>
      <c r="T926">
        <v>34593201</v>
      </c>
      <c r="U926">
        <v>12812296</v>
      </c>
      <c r="V926">
        <v>14680755</v>
      </c>
      <c r="W926">
        <v>34566568</v>
      </c>
      <c r="X926">
        <v>14680755</v>
      </c>
      <c r="Y926">
        <f>SUM(P926,Table13[[#This Row],[durable_asset]],Table13[[#This Row],[save_asset]],Table13[[#This Row],[incoming_agricultural]],Table13[[#This Row],[lasting_investment]],Table13[[#This Row],[0_lasting_investmen]])</f>
        <v>119225397</v>
      </c>
      <c r="Z926" t="str">
        <f>IF(Table13[[#This Row],[Asset]]&lt;170000000,"LOW",IF(Table13[[#This Row],[Asset]]&lt;250000000,"AVERAGE","HIGH"))</f>
        <v>LOW</v>
      </c>
      <c r="AA926">
        <f>SUM(S926,Table13[[#This Row],[other_expenses]],Table13[[#This Row],[farm_expenses]])</f>
        <v>100656603</v>
      </c>
      <c r="AB926" t="str">
        <f>IF(Table13[[#This Row],[Expenses]]&lt;100000000,"LOW",IF(Table13[[#This Row],[Expenses]]&lt;160000000,"AVERAGE","HIGH"))</f>
        <v>AVERAGE</v>
      </c>
      <c r="AC926">
        <v>0</v>
      </c>
    </row>
    <row r="927" spans="1:29" x14ac:dyDescent="0.3">
      <c r="A927">
        <v>941</v>
      </c>
      <c r="B927">
        <v>176</v>
      </c>
      <c r="C927" t="s">
        <v>29</v>
      </c>
      <c r="D927">
        <v>24</v>
      </c>
      <c r="E927">
        <v>1</v>
      </c>
      <c r="F927">
        <v>2</v>
      </c>
      <c r="G927">
        <v>3</v>
      </c>
      <c r="H927">
        <v>4</v>
      </c>
      <c r="I927">
        <v>1</v>
      </c>
      <c r="J927">
        <v>0</v>
      </c>
      <c r="K927">
        <v>0</v>
      </c>
      <c r="L927">
        <v>0</v>
      </c>
      <c r="M927">
        <f>AVERAGE(Table13[[#This Row],[incoming_own_farm]],Table13[[#This Row],[incoming_business]],Table13[[#This Row],[incoming_0_business]])</f>
        <v>0</v>
      </c>
      <c r="N927">
        <f>IF(Table13[[#This Row],[Average Income]]=0,0,1)</f>
        <v>0</v>
      </c>
      <c r="O927">
        <v>1</v>
      </c>
      <c r="P927">
        <v>12011527</v>
      </c>
      <c r="Q927">
        <v>22861940</v>
      </c>
      <c r="R927">
        <v>10467189</v>
      </c>
      <c r="S927">
        <v>24023058</v>
      </c>
      <c r="T927">
        <v>53971798</v>
      </c>
      <c r="U927">
        <v>80076849</v>
      </c>
      <c r="V927">
        <v>6005764</v>
      </c>
      <c r="W927">
        <v>15235257</v>
      </c>
      <c r="X927">
        <v>6005764</v>
      </c>
      <c r="Y927">
        <f>SUM(P927,Table13[[#This Row],[durable_asset]],Table13[[#This Row],[save_asset]],Table13[[#This Row],[incoming_agricultural]],Table13[[#This Row],[lasting_investment]],Table13[[#This Row],[0_lasting_investmen]])</f>
        <v>146658526</v>
      </c>
      <c r="Z927" t="str">
        <f>IF(Table13[[#This Row],[Asset]]&lt;170000000,"LOW",IF(Table13[[#This Row],[Asset]]&lt;250000000,"AVERAGE","HIGH"))</f>
        <v>LOW</v>
      </c>
      <c r="AA927">
        <f>SUM(S927,Table13[[#This Row],[other_expenses]],Table13[[#This Row],[farm_expenses]])</f>
        <v>84000620</v>
      </c>
      <c r="AB927" t="str">
        <f>IF(Table13[[#This Row],[Expenses]]&lt;100000000,"LOW",IF(Table13[[#This Row],[Expenses]]&lt;160000000,"AVERAGE","HIGH"))</f>
        <v>LOW</v>
      </c>
      <c r="AC927">
        <v>0</v>
      </c>
    </row>
    <row r="928" spans="1:29" x14ac:dyDescent="0.3">
      <c r="A928">
        <v>942</v>
      </c>
      <c r="B928">
        <v>79</v>
      </c>
      <c r="C928" t="s">
        <v>29</v>
      </c>
      <c r="D928">
        <v>56</v>
      </c>
      <c r="E928">
        <v>1</v>
      </c>
      <c r="F928">
        <v>7</v>
      </c>
      <c r="G928">
        <v>14</v>
      </c>
      <c r="H928">
        <v>5</v>
      </c>
      <c r="I928">
        <v>0</v>
      </c>
      <c r="J928">
        <v>0</v>
      </c>
      <c r="K928">
        <v>0</v>
      </c>
      <c r="L928">
        <v>0</v>
      </c>
      <c r="M928">
        <f>AVERAGE(Table13[[#This Row],[incoming_own_farm]],Table13[[#This Row],[incoming_business]],Table13[[#This Row],[incoming_0_business]])</f>
        <v>0</v>
      </c>
      <c r="N928">
        <f>IF(Table13[[#This Row],[Average Income]]=0,0,1)</f>
        <v>0</v>
      </c>
      <c r="O928">
        <v>0</v>
      </c>
      <c r="P928">
        <v>28912201</v>
      </c>
      <c r="Q928">
        <v>22861940</v>
      </c>
      <c r="R928">
        <v>23399979</v>
      </c>
      <c r="S928">
        <v>26692283</v>
      </c>
      <c r="T928">
        <v>28203066</v>
      </c>
      <c r="U928">
        <v>30028818</v>
      </c>
      <c r="V928">
        <v>31363432</v>
      </c>
      <c r="W928">
        <v>28411718</v>
      </c>
      <c r="X928">
        <v>28292707</v>
      </c>
      <c r="Y928">
        <f>SUM(P928,Table13[[#This Row],[durable_asset]],Table13[[#This Row],[save_asset]],Table13[[#This Row],[incoming_agricultural]],Table13[[#This Row],[lasting_investment]],Table13[[#This Row],[0_lasting_investmen]])</f>
        <v>161907363</v>
      </c>
      <c r="Z928" t="str">
        <f>IF(Table13[[#This Row],[Asset]]&lt;170000000,"LOW",IF(Table13[[#This Row],[Asset]]&lt;250000000,"AVERAGE","HIGH"))</f>
        <v>LOW</v>
      </c>
      <c r="AA928">
        <f>SUM(S928,Table13[[#This Row],[other_expenses]],Table13[[#This Row],[farm_expenses]])</f>
        <v>86258781</v>
      </c>
      <c r="AB928" t="str">
        <f>IF(Table13[[#This Row],[Expenses]]&lt;100000000,"LOW",IF(Table13[[#This Row],[Expenses]]&lt;160000000,"AVERAGE","HIGH"))</f>
        <v>LOW</v>
      </c>
      <c r="AC928">
        <v>0</v>
      </c>
    </row>
    <row r="929" spans="1:29" x14ac:dyDescent="0.3">
      <c r="A929">
        <v>943</v>
      </c>
      <c r="B929">
        <v>37</v>
      </c>
      <c r="C929" t="s">
        <v>30</v>
      </c>
      <c r="D929">
        <v>30</v>
      </c>
      <c r="E929">
        <v>0</v>
      </c>
      <c r="F929">
        <v>2</v>
      </c>
      <c r="G929">
        <v>10</v>
      </c>
      <c r="H929">
        <v>3</v>
      </c>
      <c r="I929">
        <v>1</v>
      </c>
      <c r="J929">
        <v>0</v>
      </c>
      <c r="K929">
        <v>0</v>
      </c>
      <c r="L929">
        <v>0</v>
      </c>
      <c r="M929">
        <f>AVERAGE(Table13[[#This Row],[incoming_own_farm]],Table13[[#This Row],[incoming_business]],Table13[[#This Row],[incoming_0_business]])</f>
        <v>0</v>
      </c>
      <c r="N929">
        <f>IF(Table13[[#This Row],[Average Income]]=0,0,1)</f>
        <v>0</v>
      </c>
      <c r="O929">
        <v>1</v>
      </c>
      <c r="P929">
        <v>41303144</v>
      </c>
      <c r="Q929">
        <v>44202423</v>
      </c>
      <c r="R929">
        <v>23399979</v>
      </c>
      <c r="S929">
        <v>10009606</v>
      </c>
      <c r="T929">
        <v>11531066</v>
      </c>
      <c r="U929">
        <v>56053793</v>
      </c>
      <c r="V929">
        <v>46711497</v>
      </c>
      <c r="W929">
        <v>67551178</v>
      </c>
      <c r="X929">
        <v>46711497</v>
      </c>
      <c r="Y929">
        <f>SUM(P929,Table13[[#This Row],[durable_asset]],Table13[[#This Row],[save_asset]],Table13[[#This Row],[incoming_agricultural]],Table13[[#This Row],[lasting_investment]],Table13[[#This Row],[0_lasting_investmen]])</f>
        <v>279222014</v>
      </c>
      <c r="Z929" t="str">
        <f>IF(Table13[[#This Row],[Asset]]&lt;170000000,"LOW",IF(Table13[[#This Row],[Asset]]&lt;250000000,"AVERAGE","HIGH"))</f>
        <v>HIGH</v>
      </c>
      <c r="AA929">
        <f>SUM(S929,Table13[[#This Row],[other_expenses]],Table13[[#This Row],[farm_expenses]])</f>
        <v>68252169</v>
      </c>
      <c r="AB929" t="str">
        <f>IF(Table13[[#This Row],[Expenses]]&lt;100000000,"LOW",IF(Table13[[#This Row],[Expenses]]&lt;160000000,"AVERAGE","HIGH"))</f>
        <v>LOW</v>
      </c>
      <c r="AC929">
        <v>0</v>
      </c>
    </row>
    <row r="930" spans="1:29" x14ac:dyDescent="0.3">
      <c r="A930">
        <v>944</v>
      </c>
      <c r="B930">
        <v>80</v>
      </c>
      <c r="C930" t="s">
        <v>29</v>
      </c>
      <c r="D930">
        <v>21</v>
      </c>
      <c r="E930">
        <v>1</v>
      </c>
      <c r="F930">
        <v>1</v>
      </c>
      <c r="G930">
        <v>7</v>
      </c>
      <c r="H930">
        <v>5</v>
      </c>
      <c r="I930">
        <v>0</v>
      </c>
      <c r="J930">
        <v>0</v>
      </c>
      <c r="K930">
        <v>0</v>
      </c>
      <c r="L930">
        <v>0</v>
      </c>
      <c r="M930">
        <f>AVERAGE(Table13[[#This Row],[incoming_own_farm]],Table13[[#This Row],[incoming_business]],Table13[[#This Row],[incoming_0_business]])</f>
        <v>0</v>
      </c>
      <c r="N930">
        <f>IF(Table13[[#This Row],[Average Income]]=0,0,1)</f>
        <v>0</v>
      </c>
      <c r="O930">
        <v>0</v>
      </c>
      <c r="P930">
        <v>28912201</v>
      </c>
      <c r="Q930">
        <v>22861940</v>
      </c>
      <c r="R930">
        <v>23399979</v>
      </c>
      <c r="S930">
        <v>26692283</v>
      </c>
      <c r="T930">
        <v>28203066</v>
      </c>
      <c r="U930">
        <v>30028818</v>
      </c>
      <c r="V930">
        <v>31363432</v>
      </c>
      <c r="W930">
        <v>28411718</v>
      </c>
      <c r="X930">
        <v>28292707</v>
      </c>
      <c r="Y930">
        <f>SUM(P930,Table13[[#This Row],[durable_asset]],Table13[[#This Row],[save_asset]],Table13[[#This Row],[incoming_agricultural]],Table13[[#This Row],[lasting_investment]],Table13[[#This Row],[0_lasting_investmen]])</f>
        <v>161907363</v>
      </c>
      <c r="Z930" t="str">
        <f>IF(Table13[[#This Row],[Asset]]&lt;170000000,"LOW",IF(Table13[[#This Row],[Asset]]&lt;250000000,"AVERAGE","HIGH"))</f>
        <v>LOW</v>
      </c>
      <c r="AA930">
        <f>SUM(S930,Table13[[#This Row],[other_expenses]],Table13[[#This Row],[farm_expenses]])</f>
        <v>86258781</v>
      </c>
      <c r="AB930" t="str">
        <f>IF(Table13[[#This Row],[Expenses]]&lt;100000000,"LOW",IF(Table13[[#This Row],[Expenses]]&lt;160000000,"AVERAGE","HIGH"))</f>
        <v>LOW</v>
      </c>
      <c r="AC930">
        <v>1</v>
      </c>
    </row>
    <row r="931" spans="1:29" x14ac:dyDescent="0.3">
      <c r="A931">
        <v>945</v>
      </c>
      <c r="B931">
        <v>88</v>
      </c>
      <c r="C931" t="s">
        <v>30</v>
      </c>
      <c r="D931">
        <v>65</v>
      </c>
      <c r="E931">
        <v>0</v>
      </c>
      <c r="F931">
        <v>0</v>
      </c>
      <c r="G931">
        <v>6</v>
      </c>
      <c r="H931">
        <v>1</v>
      </c>
      <c r="I931">
        <v>0</v>
      </c>
      <c r="J931">
        <v>1</v>
      </c>
      <c r="K931">
        <v>0</v>
      </c>
      <c r="L931">
        <v>0</v>
      </c>
      <c r="M931">
        <f>AVERAGE(Table13[[#This Row],[incoming_own_farm]],Table13[[#This Row],[incoming_business]],Table13[[#This Row],[incoming_0_business]])</f>
        <v>0.33333333333333331</v>
      </c>
      <c r="N931">
        <f>IF(Table13[[#This Row],[Average Income]]=0,0,1)</f>
        <v>1</v>
      </c>
      <c r="O931">
        <v>0</v>
      </c>
      <c r="P931">
        <v>28912201</v>
      </c>
      <c r="Q931">
        <v>88084536</v>
      </c>
      <c r="R931">
        <v>23399979</v>
      </c>
      <c r="S931">
        <v>26692283</v>
      </c>
      <c r="T931">
        <v>22421517</v>
      </c>
      <c r="U931">
        <v>13879988</v>
      </c>
      <c r="V931">
        <v>1957434</v>
      </c>
      <c r="W931">
        <v>1040999</v>
      </c>
      <c r="X931">
        <v>1957434</v>
      </c>
      <c r="Y931">
        <f>SUM(P931,Table13[[#This Row],[durable_asset]],Table13[[#This Row],[save_asset]],Table13[[#This Row],[incoming_agricultural]],Table13[[#This Row],[lasting_investment]],Table13[[#This Row],[0_lasting_investmen]])</f>
        <v>157275137</v>
      </c>
      <c r="Z931" t="str">
        <f>IF(Table13[[#This Row],[Asset]]&lt;170000000,"LOW",IF(Table13[[#This Row],[Asset]]&lt;250000000,"AVERAGE","HIGH"))</f>
        <v>LOW</v>
      </c>
      <c r="AA931">
        <f>SUM(S931,Table13[[#This Row],[other_expenses]],Table13[[#This Row],[farm_expenses]])</f>
        <v>51071234</v>
      </c>
      <c r="AB931" t="str">
        <f>IF(Table13[[#This Row],[Expenses]]&lt;100000000,"LOW",IF(Table13[[#This Row],[Expenses]]&lt;160000000,"AVERAGE","HIGH"))</f>
        <v>LOW</v>
      </c>
      <c r="AC931">
        <v>0</v>
      </c>
    </row>
    <row r="932" spans="1:29" x14ac:dyDescent="0.3">
      <c r="A932">
        <v>946</v>
      </c>
      <c r="B932">
        <v>173</v>
      </c>
      <c r="C932" t="s">
        <v>29</v>
      </c>
      <c r="D932">
        <v>25</v>
      </c>
      <c r="E932">
        <v>1</v>
      </c>
      <c r="F932">
        <v>4</v>
      </c>
      <c r="G932">
        <v>14</v>
      </c>
      <c r="H932">
        <v>5</v>
      </c>
      <c r="I932">
        <v>0</v>
      </c>
      <c r="J932">
        <v>0</v>
      </c>
      <c r="K932">
        <v>0</v>
      </c>
      <c r="L932">
        <v>0</v>
      </c>
      <c r="M932">
        <f>AVERAGE(Table13[[#This Row],[incoming_own_farm]],Table13[[#This Row],[incoming_business]],Table13[[#This Row],[incoming_0_business]])</f>
        <v>0</v>
      </c>
      <c r="N932">
        <f>IF(Table13[[#This Row],[Average Income]]=0,0,1)</f>
        <v>0</v>
      </c>
      <c r="O932">
        <v>0</v>
      </c>
      <c r="P932">
        <v>28912201</v>
      </c>
      <c r="Q932">
        <v>22861940</v>
      </c>
      <c r="R932">
        <v>23399979</v>
      </c>
      <c r="S932">
        <v>26692283</v>
      </c>
      <c r="T932">
        <v>28203066</v>
      </c>
      <c r="U932">
        <v>30028818</v>
      </c>
      <c r="V932">
        <v>31363432</v>
      </c>
      <c r="W932">
        <v>28411718</v>
      </c>
      <c r="X932">
        <v>28292707</v>
      </c>
      <c r="Y932">
        <f>SUM(P932,Table13[[#This Row],[durable_asset]],Table13[[#This Row],[save_asset]],Table13[[#This Row],[incoming_agricultural]],Table13[[#This Row],[lasting_investment]],Table13[[#This Row],[0_lasting_investmen]])</f>
        <v>161907363</v>
      </c>
      <c r="Z932" t="str">
        <f>IF(Table13[[#This Row],[Asset]]&lt;170000000,"LOW",IF(Table13[[#This Row],[Asset]]&lt;250000000,"AVERAGE","HIGH"))</f>
        <v>LOW</v>
      </c>
      <c r="AA932">
        <f>SUM(S932,Table13[[#This Row],[other_expenses]],Table13[[#This Row],[farm_expenses]])</f>
        <v>86258781</v>
      </c>
      <c r="AB932" t="str">
        <f>IF(Table13[[#This Row],[Expenses]]&lt;100000000,"LOW",IF(Table13[[#This Row],[Expenses]]&lt;160000000,"AVERAGE","HIGH"))</f>
        <v>LOW</v>
      </c>
      <c r="AC932">
        <v>0</v>
      </c>
    </row>
    <row r="933" spans="1:29" x14ac:dyDescent="0.3">
      <c r="A933">
        <v>947</v>
      </c>
      <c r="B933">
        <v>77</v>
      </c>
      <c r="C933" t="s">
        <v>29</v>
      </c>
      <c r="D933">
        <v>29</v>
      </c>
      <c r="E933">
        <v>1</v>
      </c>
      <c r="F933">
        <v>2</v>
      </c>
      <c r="G933">
        <v>9</v>
      </c>
      <c r="H933">
        <v>4</v>
      </c>
      <c r="I933">
        <v>0</v>
      </c>
      <c r="J933">
        <v>1</v>
      </c>
      <c r="K933">
        <v>0</v>
      </c>
      <c r="L933">
        <v>1</v>
      </c>
      <c r="M933">
        <f>AVERAGE(Table13[[#This Row],[incoming_own_farm]],Table13[[#This Row],[incoming_business]],Table13[[#This Row],[incoming_0_business]])</f>
        <v>0.66666666666666663</v>
      </c>
      <c r="N933">
        <f>IF(Table13[[#This Row],[Average Income]]=0,0,1)</f>
        <v>1</v>
      </c>
      <c r="O933">
        <v>0</v>
      </c>
      <c r="P933">
        <v>23269824</v>
      </c>
      <c r="Q933">
        <v>26537469</v>
      </c>
      <c r="R933">
        <v>23399979</v>
      </c>
      <c r="S933">
        <v>92088375</v>
      </c>
      <c r="T933">
        <v>23542593</v>
      </c>
      <c r="U933">
        <v>45003189</v>
      </c>
      <c r="V933">
        <v>11580003</v>
      </c>
      <c r="W933">
        <v>507522</v>
      </c>
      <c r="X933">
        <v>14996615</v>
      </c>
      <c r="Y933">
        <f>SUM(P933,Table13[[#This Row],[durable_asset]],Table13[[#This Row],[save_asset]],Table13[[#This Row],[incoming_agricultural]],Table13[[#This Row],[lasting_investment]],Table13[[#This Row],[0_lasting_investmen]])</f>
        <v>133714598</v>
      </c>
      <c r="Z933" t="str">
        <f>IF(Table13[[#This Row],[Asset]]&lt;170000000,"LOW",IF(Table13[[#This Row],[Asset]]&lt;250000000,"AVERAGE","HIGH"))</f>
        <v>LOW</v>
      </c>
      <c r="AA933">
        <f>SUM(S933,Table13[[#This Row],[other_expenses]],Table13[[#This Row],[farm_expenses]])</f>
        <v>127210971</v>
      </c>
      <c r="AB933" t="str">
        <f>IF(Table13[[#This Row],[Expenses]]&lt;100000000,"LOW",IF(Table13[[#This Row],[Expenses]]&lt;160000000,"AVERAGE","HIGH"))</f>
        <v>AVERAGE</v>
      </c>
      <c r="AC933">
        <v>0</v>
      </c>
    </row>
    <row r="934" spans="1:29" x14ac:dyDescent="0.3">
      <c r="A934">
        <v>948</v>
      </c>
      <c r="B934">
        <v>13</v>
      </c>
      <c r="C934" t="s">
        <v>29</v>
      </c>
      <c r="D934">
        <v>49</v>
      </c>
      <c r="E934">
        <v>1</v>
      </c>
      <c r="F934">
        <v>1</v>
      </c>
      <c r="G934">
        <v>9</v>
      </c>
      <c r="H934">
        <v>5</v>
      </c>
      <c r="I934">
        <v>0</v>
      </c>
      <c r="J934">
        <v>0</v>
      </c>
      <c r="K934">
        <v>0</v>
      </c>
      <c r="L934">
        <v>0</v>
      </c>
      <c r="M934">
        <f>AVERAGE(Table13[[#This Row],[incoming_own_farm]],Table13[[#This Row],[incoming_business]],Table13[[#This Row],[incoming_0_business]])</f>
        <v>0</v>
      </c>
      <c r="N934">
        <f>IF(Table13[[#This Row],[Average Income]]=0,0,1)</f>
        <v>0</v>
      </c>
      <c r="O934">
        <v>0</v>
      </c>
      <c r="P934">
        <v>28912201</v>
      </c>
      <c r="Q934">
        <v>22861940</v>
      </c>
      <c r="R934">
        <v>23399979</v>
      </c>
      <c r="S934">
        <v>26692283</v>
      </c>
      <c r="T934">
        <v>28203066</v>
      </c>
      <c r="U934">
        <v>30028818</v>
      </c>
      <c r="V934">
        <v>31363432</v>
      </c>
      <c r="W934">
        <v>28411718</v>
      </c>
      <c r="X934">
        <v>28292707</v>
      </c>
      <c r="Y934">
        <f>SUM(P934,Table13[[#This Row],[durable_asset]],Table13[[#This Row],[save_asset]],Table13[[#This Row],[incoming_agricultural]],Table13[[#This Row],[lasting_investment]],Table13[[#This Row],[0_lasting_investmen]])</f>
        <v>161907363</v>
      </c>
      <c r="Z934" t="str">
        <f>IF(Table13[[#This Row],[Asset]]&lt;170000000,"LOW",IF(Table13[[#This Row],[Asset]]&lt;250000000,"AVERAGE","HIGH"))</f>
        <v>LOW</v>
      </c>
      <c r="AA934">
        <f>SUM(S934,Table13[[#This Row],[other_expenses]],Table13[[#This Row],[farm_expenses]])</f>
        <v>86258781</v>
      </c>
      <c r="AB934" t="str">
        <f>IF(Table13[[#This Row],[Expenses]]&lt;100000000,"LOW",IF(Table13[[#This Row],[Expenses]]&lt;160000000,"AVERAGE","HIGH"))</f>
        <v>LOW</v>
      </c>
      <c r="AC934">
        <v>0</v>
      </c>
    </row>
    <row r="935" spans="1:29" x14ac:dyDescent="0.3">
      <c r="A935">
        <v>949</v>
      </c>
      <c r="B935">
        <v>15</v>
      </c>
      <c r="C935" t="s">
        <v>29</v>
      </c>
      <c r="D935">
        <v>23</v>
      </c>
      <c r="E935">
        <v>1</v>
      </c>
      <c r="F935">
        <v>1</v>
      </c>
      <c r="G935">
        <v>10</v>
      </c>
      <c r="H935">
        <v>3</v>
      </c>
      <c r="I935">
        <v>0</v>
      </c>
      <c r="J935">
        <v>1</v>
      </c>
      <c r="K935">
        <v>0</v>
      </c>
      <c r="L935">
        <v>0</v>
      </c>
      <c r="M935">
        <f>AVERAGE(Table13[[#This Row],[incoming_own_farm]],Table13[[#This Row],[incoming_business]],Table13[[#This Row],[incoming_0_business]])</f>
        <v>0.33333333333333331</v>
      </c>
      <c r="N935">
        <f>IF(Table13[[#This Row],[Average Income]]=0,0,1)</f>
        <v>1</v>
      </c>
      <c r="O935">
        <v>0</v>
      </c>
      <c r="P935">
        <v>20206248</v>
      </c>
      <c r="Q935">
        <v>7527224</v>
      </c>
      <c r="R935">
        <v>23399979</v>
      </c>
      <c r="S935">
        <v>13679795</v>
      </c>
      <c r="T935">
        <v>94170372</v>
      </c>
      <c r="U935">
        <v>10676913</v>
      </c>
      <c r="V935">
        <v>88974275</v>
      </c>
      <c r="W935">
        <v>27733472</v>
      </c>
      <c r="X935">
        <v>67620454</v>
      </c>
      <c r="Y935">
        <f>SUM(P935,Table13[[#This Row],[durable_asset]],Table13[[#This Row],[save_asset]],Table13[[#This Row],[incoming_agricultural]],Table13[[#This Row],[lasting_investment]],Table13[[#This Row],[0_lasting_investmen]])</f>
        <v>157164290</v>
      </c>
      <c r="Z935" t="str">
        <f>IF(Table13[[#This Row],[Asset]]&lt;170000000,"LOW",IF(Table13[[#This Row],[Asset]]&lt;250000000,"AVERAGE","HIGH"))</f>
        <v>LOW</v>
      </c>
      <c r="AA935">
        <f>SUM(S935,Table13[[#This Row],[other_expenses]],Table13[[#This Row],[farm_expenses]])</f>
        <v>196824442</v>
      </c>
      <c r="AB935" t="str">
        <f>IF(Table13[[#This Row],[Expenses]]&lt;100000000,"LOW",IF(Table13[[#This Row],[Expenses]]&lt;160000000,"AVERAGE","HIGH"))</f>
        <v>HIGH</v>
      </c>
      <c r="AC935">
        <v>1</v>
      </c>
    </row>
    <row r="936" spans="1:29" x14ac:dyDescent="0.3">
      <c r="A936">
        <v>950</v>
      </c>
      <c r="B936">
        <v>89</v>
      </c>
      <c r="C936" t="s">
        <v>29</v>
      </c>
      <c r="D936">
        <v>25</v>
      </c>
      <c r="E936">
        <v>1</v>
      </c>
      <c r="F936">
        <v>1</v>
      </c>
      <c r="G936">
        <v>9</v>
      </c>
      <c r="H936">
        <v>3</v>
      </c>
      <c r="I936">
        <v>1</v>
      </c>
      <c r="J936">
        <v>0</v>
      </c>
      <c r="K936">
        <v>0</v>
      </c>
      <c r="L936">
        <v>0</v>
      </c>
      <c r="M936">
        <f>AVERAGE(Table13[[#This Row],[incoming_own_farm]],Table13[[#This Row],[incoming_business]],Table13[[#This Row],[incoming_0_business]])</f>
        <v>0</v>
      </c>
      <c r="N936">
        <f>IF(Table13[[#This Row],[Average Income]]=0,0,1)</f>
        <v>0</v>
      </c>
      <c r="O936">
        <v>1</v>
      </c>
      <c r="P936">
        <v>15534909</v>
      </c>
      <c r="Q936">
        <v>22861940</v>
      </c>
      <c r="R936">
        <v>14305158</v>
      </c>
      <c r="S936">
        <v>32030737</v>
      </c>
      <c r="T936">
        <v>96892986</v>
      </c>
      <c r="U936">
        <v>3203074</v>
      </c>
      <c r="V936">
        <v>80076851</v>
      </c>
      <c r="W936">
        <v>15534909</v>
      </c>
      <c r="X936">
        <v>36034581</v>
      </c>
      <c r="Y936">
        <f>SUM(P936,Table13[[#This Row],[durable_asset]],Table13[[#This Row],[save_asset]],Table13[[#This Row],[incoming_agricultural]],Table13[[#This Row],[lasting_investment]],Table13[[#This Row],[0_lasting_investmen]])</f>
        <v>107474571</v>
      </c>
      <c r="Z936" t="str">
        <f>IF(Table13[[#This Row],[Asset]]&lt;170000000,"LOW",IF(Table13[[#This Row],[Asset]]&lt;250000000,"AVERAGE","HIGH"))</f>
        <v>LOW</v>
      </c>
      <c r="AA936">
        <f>SUM(S936,Table13[[#This Row],[other_expenses]],Table13[[#This Row],[farm_expenses]])</f>
        <v>209000574</v>
      </c>
      <c r="AB936" t="str">
        <f>IF(Table13[[#This Row],[Expenses]]&lt;100000000,"LOW",IF(Table13[[#This Row],[Expenses]]&lt;160000000,"AVERAGE","HIGH"))</f>
        <v>HIGH</v>
      </c>
      <c r="AC936">
        <v>0</v>
      </c>
    </row>
    <row r="937" spans="1:29" x14ac:dyDescent="0.3">
      <c r="A937">
        <v>951</v>
      </c>
      <c r="B937">
        <v>64</v>
      </c>
      <c r="C937" t="s">
        <v>29</v>
      </c>
      <c r="D937">
        <v>30</v>
      </c>
      <c r="E937">
        <v>1</v>
      </c>
      <c r="F937">
        <v>3</v>
      </c>
      <c r="G937">
        <v>12</v>
      </c>
      <c r="H937">
        <v>5</v>
      </c>
      <c r="I937">
        <v>1</v>
      </c>
      <c r="J937">
        <v>0</v>
      </c>
      <c r="K937">
        <v>0</v>
      </c>
      <c r="L937">
        <v>0</v>
      </c>
      <c r="M937">
        <f>AVERAGE(Table13[[#This Row],[incoming_own_farm]],Table13[[#This Row],[incoming_business]],Table13[[#This Row],[incoming_0_business]])</f>
        <v>0</v>
      </c>
      <c r="N937">
        <f>IF(Table13[[#This Row],[Average Income]]=0,0,1)</f>
        <v>0</v>
      </c>
      <c r="O937">
        <v>1</v>
      </c>
      <c r="P937">
        <v>29878326</v>
      </c>
      <c r="Q937">
        <v>23702748</v>
      </c>
      <c r="R937">
        <v>23399979</v>
      </c>
      <c r="S937">
        <v>76740313</v>
      </c>
      <c r="T937">
        <v>70067245</v>
      </c>
      <c r="U937">
        <v>33365355</v>
      </c>
      <c r="V937">
        <v>21465046</v>
      </c>
      <c r="W937">
        <v>54221692</v>
      </c>
      <c r="X937">
        <v>70311923</v>
      </c>
      <c r="Y937">
        <f>SUM(P937,Table13[[#This Row],[durable_asset]],Table13[[#This Row],[save_asset]],Table13[[#This Row],[incoming_agricultural]],Table13[[#This Row],[lasting_investment]],Table13[[#This Row],[0_lasting_investmen]])</f>
        <v>234880023</v>
      </c>
      <c r="Z937" t="str">
        <f>IF(Table13[[#This Row],[Asset]]&lt;170000000,"LOW",IF(Table13[[#This Row],[Asset]]&lt;250000000,"AVERAGE","HIGH"))</f>
        <v>AVERAGE</v>
      </c>
      <c r="AA937">
        <f>SUM(S937,Table13[[#This Row],[other_expenses]],Table13[[#This Row],[farm_expenses]])</f>
        <v>168272604</v>
      </c>
      <c r="AB937" t="str">
        <f>IF(Table13[[#This Row],[Expenses]]&lt;100000000,"LOW",IF(Table13[[#This Row],[Expenses]]&lt;160000000,"AVERAGE","HIGH"))</f>
        <v>HIGH</v>
      </c>
      <c r="AC937">
        <v>0</v>
      </c>
    </row>
    <row r="938" spans="1:29" x14ac:dyDescent="0.3">
      <c r="A938">
        <v>952</v>
      </c>
      <c r="B938">
        <v>16</v>
      </c>
      <c r="C938" t="s">
        <v>29</v>
      </c>
      <c r="D938">
        <v>45</v>
      </c>
      <c r="E938">
        <v>0</v>
      </c>
      <c r="F938">
        <v>3</v>
      </c>
      <c r="G938">
        <v>5</v>
      </c>
      <c r="H938">
        <v>6</v>
      </c>
      <c r="I938">
        <v>1</v>
      </c>
      <c r="J938">
        <v>0</v>
      </c>
      <c r="K938">
        <v>0</v>
      </c>
      <c r="L938">
        <v>0</v>
      </c>
      <c r="M938">
        <f>AVERAGE(Table13[[#This Row],[incoming_own_farm]],Table13[[#This Row],[incoming_business]],Table13[[#This Row],[incoming_0_business]])</f>
        <v>0</v>
      </c>
      <c r="N938">
        <f>IF(Table13[[#This Row],[Average Income]]=0,0,1)</f>
        <v>0</v>
      </c>
      <c r="O938">
        <v>1</v>
      </c>
      <c r="P938">
        <v>24781887</v>
      </c>
      <c r="Q938">
        <v>69987167</v>
      </c>
      <c r="R938">
        <v>23399979</v>
      </c>
      <c r="S938">
        <v>26692283</v>
      </c>
      <c r="T938">
        <v>16335678</v>
      </c>
      <c r="U938">
        <v>64061481</v>
      </c>
      <c r="V938">
        <v>21353826</v>
      </c>
      <c r="W938">
        <v>10149551</v>
      </c>
      <c r="X938">
        <v>21353826</v>
      </c>
      <c r="Y938">
        <f>SUM(P938,Table13[[#This Row],[durable_asset]],Table13[[#This Row],[save_asset]],Table13[[#This Row],[incoming_agricultural]],Table13[[#This Row],[lasting_investment]],Table13[[#This Row],[0_lasting_investmen]])</f>
        <v>213733891</v>
      </c>
      <c r="Z938" t="str">
        <f>IF(Table13[[#This Row],[Asset]]&lt;170000000,"LOW",IF(Table13[[#This Row],[Asset]]&lt;250000000,"AVERAGE","HIGH"))</f>
        <v>AVERAGE</v>
      </c>
      <c r="AA938">
        <f>SUM(S938,Table13[[#This Row],[other_expenses]],Table13[[#This Row],[farm_expenses]])</f>
        <v>64381787</v>
      </c>
      <c r="AB938" t="str">
        <f>IF(Table13[[#This Row],[Expenses]]&lt;100000000,"LOW",IF(Table13[[#This Row],[Expenses]]&lt;160000000,"AVERAGE","HIGH"))</f>
        <v>LOW</v>
      </c>
      <c r="AC938">
        <v>0</v>
      </c>
    </row>
    <row r="939" spans="1:29" x14ac:dyDescent="0.3">
      <c r="A939">
        <v>953</v>
      </c>
      <c r="B939">
        <v>68</v>
      </c>
      <c r="C939" t="s">
        <v>29</v>
      </c>
      <c r="D939">
        <v>22</v>
      </c>
      <c r="E939">
        <v>1</v>
      </c>
      <c r="F939">
        <v>1</v>
      </c>
      <c r="G939">
        <v>9</v>
      </c>
      <c r="H939">
        <v>5</v>
      </c>
      <c r="I939">
        <v>0</v>
      </c>
      <c r="J939">
        <v>0</v>
      </c>
      <c r="K939">
        <v>0</v>
      </c>
      <c r="L939">
        <v>0</v>
      </c>
      <c r="M939">
        <f>AVERAGE(Table13[[#This Row],[incoming_own_farm]],Table13[[#This Row],[incoming_business]],Table13[[#This Row],[incoming_0_business]])</f>
        <v>0</v>
      </c>
      <c r="N939">
        <f>IF(Table13[[#This Row],[Average Income]]=0,0,1)</f>
        <v>0</v>
      </c>
      <c r="O939">
        <v>0</v>
      </c>
      <c r="P939">
        <v>28912201</v>
      </c>
      <c r="Q939">
        <v>22861940</v>
      </c>
      <c r="R939">
        <v>23399979</v>
      </c>
      <c r="S939">
        <v>26692283</v>
      </c>
      <c r="T939">
        <v>28203066</v>
      </c>
      <c r="U939">
        <v>30028818</v>
      </c>
      <c r="V939">
        <v>31363432</v>
      </c>
      <c r="W939">
        <v>28411718</v>
      </c>
      <c r="X939">
        <v>28292707</v>
      </c>
      <c r="Y939">
        <f>SUM(P939,Table13[[#This Row],[durable_asset]],Table13[[#This Row],[save_asset]],Table13[[#This Row],[incoming_agricultural]],Table13[[#This Row],[lasting_investment]],Table13[[#This Row],[0_lasting_investmen]])</f>
        <v>161907363</v>
      </c>
      <c r="Z939" t="str">
        <f>IF(Table13[[#This Row],[Asset]]&lt;170000000,"LOW",IF(Table13[[#This Row],[Asset]]&lt;250000000,"AVERAGE","HIGH"))</f>
        <v>LOW</v>
      </c>
      <c r="AA939">
        <f>SUM(S939,Table13[[#This Row],[other_expenses]],Table13[[#This Row],[farm_expenses]])</f>
        <v>86258781</v>
      </c>
      <c r="AB939" t="str">
        <f>IF(Table13[[#This Row],[Expenses]]&lt;100000000,"LOW",IF(Table13[[#This Row],[Expenses]]&lt;160000000,"AVERAGE","HIGH"))</f>
        <v>LOW</v>
      </c>
      <c r="AC939">
        <v>0</v>
      </c>
    </row>
    <row r="940" spans="1:29" x14ac:dyDescent="0.3">
      <c r="A940">
        <v>954</v>
      </c>
      <c r="B940">
        <v>71</v>
      </c>
      <c r="C940" t="s">
        <v>30</v>
      </c>
      <c r="D940">
        <v>62</v>
      </c>
      <c r="E940">
        <v>0</v>
      </c>
      <c r="F940">
        <v>0</v>
      </c>
      <c r="G940">
        <v>9</v>
      </c>
      <c r="H940">
        <v>2</v>
      </c>
      <c r="I940">
        <v>1</v>
      </c>
      <c r="J940">
        <v>0</v>
      </c>
      <c r="K940">
        <v>0</v>
      </c>
      <c r="L940">
        <v>0</v>
      </c>
      <c r="M940">
        <f>AVERAGE(Table13[[#This Row],[incoming_own_farm]],Table13[[#This Row],[incoming_business]],Table13[[#This Row],[incoming_0_business]])</f>
        <v>0</v>
      </c>
      <c r="N940">
        <f>IF(Table13[[#This Row],[Average Income]]=0,0,1)</f>
        <v>0</v>
      </c>
      <c r="O940">
        <v>1</v>
      </c>
      <c r="P940">
        <v>28912201</v>
      </c>
      <c r="Q940">
        <v>17520815</v>
      </c>
      <c r="R940">
        <v>23399979</v>
      </c>
      <c r="S940">
        <v>33765738</v>
      </c>
      <c r="T940">
        <v>11771297</v>
      </c>
      <c r="U940">
        <v>37369196</v>
      </c>
      <c r="V940">
        <v>31140998</v>
      </c>
      <c r="W940">
        <v>18385645</v>
      </c>
      <c r="X940">
        <v>57833278</v>
      </c>
      <c r="Y940">
        <f>SUM(P940,Table13[[#This Row],[durable_asset]],Table13[[#This Row],[save_asset]],Table13[[#This Row],[incoming_agricultural]],Table13[[#This Row],[lasting_investment]],Table13[[#This Row],[0_lasting_investmen]])</f>
        <v>183421114</v>
      </c>
      <c r="Z940" t="str">
        <f>IF(Table13[[#This Row],[Asset]]&lt;170000000,"LOW",IF(Table13[[#This Row],[Asset]]&lt;250000000,"AVERAGE","HIGH"))</f>
        <v>AVERAGE</v>
      </c>
      <c r="AA940">
        <f>SUM(S940,Table13[[#This Row],[other_expenses]],Table13[[#This Row],[farm_expenses]])</f>
        <v>76678033</v>
      </c>
      <c r="AB940" t="str">
        <f>IF(Table13[[#This Row],[Expenses]]&lt;100000000,"LOW",IF(Table13[[#This Row],[Expenses]]&lt;160000000,"AVERAGE","HIGH"))</f>
        <v>LOW</v>
      </c>
      <c r="AC940">
        <v>0</v>
      </c>
    </row>
    <row r="941" spans="1:29" x14ac:dyDescent="0.3">
      <c r="A941">
        <v>955</v>
      </c>
      <c r="B941">
        <v>71</v>
      </c>
      <c r="C941" t="s">
        <v>29</v>
      </c>
      <c r="D941">
        <v>44</v>
      </c>
      <c r="E941">
        <v>1</v>
      </c>
      <c r="F941">
        <v>6</v>
      </c>
      <c r="G941">
        <v>9</v>
      </c>
      <c r="H941">
        <v>9</v>
      </c>
      <c r="I941">
        <v>0</v>
      </c>
      <c r="J941">
        <v>0</v>
      </c>
      <c r="K941">
        <v>0</v>
      </c>
      <c r="L941">
        <v>0</v>
      </c>
      <c r="M941">
        <f>AVERAGE(Table13[[#This Row],[incoming_own_farm]],Table13[[#This Row],[incoming_business]],Table13[[#This Row],[incoming_0_business]])</f>
        <v>0</v>
      </c>
      <c r="N941">
        <f>IF(Table13[[#This Row],[Average Income]]=0,0,1)</f>
        <v>0</v>
      </c>
      <c r="O941">
        <v>0</v>
      </c>
      <c r="P941">
        <v>13853294</v>
      </c>
      <c r="Q941">
        <v>16015369</v>
      </c>
      <c r="R941">
        <v>10269474</v>
      </c>
      <c r="S941">
        <v>11477681</v>
      </c>
      <c r="T941">
        <v>81678391</v>
      </c>
      <c r="U941">
        <v>74738393</v>
      </c>
      <c r="V941">
        <v>92978115</v>
      </c>
      <c r="W941">
        <v>3551821</v>
      </c>
      <c r="X941">
        <v>42663166</v>
      </c>
      <c r="Y941">
        <f>SUM(P941,Table13[[#This Row],[durable_asset]],Table13[[#This Row],[save_asset]],Table13[[#This Row],[incoming_agricultural]],Table13[[#This Row],[lasting_investment]],Table13[[#This Row],[0_lasting_investmen]])</f>
        <v>161091517</v>
      </c>
      <c r="Z941" t="str">
        <f>IF(Table13[[#This Row],[Asset]]&lt;170000000,"LOW",IF(Table13[[#This Row],[Asset]]&lt;250000000,"AVERAGE","HIGH"))</f>
        <v>LOW</v>
      </c>
      <c r="AA941">
        <f>SUM(S941,Table13[[#This Row],[other_expenses]],Table13[[#This Row],[farm_expenses]])</f>
        <v>186134187</v>
      </c>
      <c r="AB941" t="str">
        <f>IF(Table13[[#This Row],[Expenses]]&lt;100000000,"LOW",IF(Table13[[#This Row],[Expenses]]&lt;160000000,"AVERAGE","HIGH"))</f>
        <v>HIGH</v>
      </c>
      <c r="AC941">
        <v>0</v>
      </c>
    </row>
    <row r="942" spans="1:29" x14ac:dyDescent="0.3">
      <c r="A942">
        <v>956</v>
      </c>
      <c r="B942">
        <v>179</v>
      </c>
      <c r="C942" t="s">
        <v>29</v>
      </c>
      <c r="D942">
        <v>78</v>
      </c>
      <c r="E942">
        <v>0</v>
      </c>
      <c r="F942">
        <v>0</v>
      </c>
      <c r="G942">
        <v>1</v>
      </c>
      <c r="H942">
        <v>5</v>
      </c>
      <c r="I942">
        <v>0</v>
      </c>
      <c r="J942">
        <v>0</v>
      </c>
      <c r="K942">
        <v>0</v>
      </c>
      <c r="L942">
        <v>0</v>
      </c>
      <c r="M942">
        <f>AVERAGE(Table13[[#This Row],[incoming_own_farm]],Table13[[#This Row],[incoming_business]],Table13[[#This Row],[incoming_0_business]])</f>
        <v>0</v>
      </c>
      <c r="N942">
        <f>IF(Table13[[#This Row],[Average Income]]=0,0,1)</f>
        <v>0</v>
      </c>
      <c r="O942">
        <v>0</v>
      </c>
      <c r="P942">
        <v>28912201</v>
      </c>
      <c r="Q942">
        <v>22861940</v>
      </c>
      <c r="R942">
        <v>23399979</v>
      </c>
      <c r="S942">
        <v>26692283</v>
      </c>
      <c r="T942">
        <v>28203066</v>
      </c>
      <c r="U942">
        <v>30028818</v>
      </c>
      <c r="V942">
        <v>31363432</v>
      </c>
      <c r="W942">
        <v>28411718</v>
      </c>
      <c r="X942">
        <v>28292707</v>
      </c>
      <c r="Y942">
        <f>SUM(P942,Table13[[#This Row],[durable_asset]],Table13[[#This Row],[save_asset]],Table13[[#This Row],[incoming_agricultural]],Table13[[#This Row],[lasting_investment]],Table13[[#This Row],[0_lasting_investmen]])</f>
        <v>161907363</v>
      </c>
      <c r="Z942" t="str">
        <f>IF(Table13[[#This Row],[Asset]]&lt;170000000,"LOW",IF(Table13[[#This Row],[Asset]]&lt;250000000,"AVERAGE","HIGH"))</f>
        <v>LOW</v>
      </c>
      <c r="AA942">
        <f>SUM(S942,Table13[[#This Row],[other_expenses]],Table13[[#This Row],[farm_expenses]])</f>
        <v>86258781</v>
      </c>
      <c r="AB942" t="str">
        <f>IF(Table13[[#This Row],[Expenses]]&lt;100000000,"LOW",IF(Table13[[#This Row],[Expenses]]&lt;160000000,"AVERAGE","HIGH"))</f>
        <v>LOW</v>
      </c>
      <c r="AC942">
        <v>1</v>
      </c>
    </row>
    <row r="943" spans="1:29" x14ac:dyDescent="0.3">
      <c r="A943">
        <v>957</v>
      </c>
      <c r="B943">
        <v>60</v>
      </c>
      <c r="C943" t="s">
        <v>29</v>
      </c>
      <c r="D943">
        <v>25</v>
      </c>
      <c r="E943">
        <v>1</v>
      </c>
      <c r="F943">
        <v>2</v>
      </c>
      <c r="G943">
        <v>10</v>
      </c>
      <c r="H943">
        <v>4</v>
      </c>
      <c r="I943">
        <v>1</v>
      </c>
      <c r="J943">
        <v>0</v>
      </c>
      <c r="K943">
        <v>0</v>
      </c>
      <c r="L943">
        <v>1</v>
      </c>
      <c r="M943">
        <f>AVERAGE(Table13[[#This Row],[incoming_own_farm]],Table13[[#This Row],[incoming_business]],Table13[[#This Row],[incoming_0_business]])</f>
        <v>0.33333333333333331</v>
      </c>
      <c r="N943">
        <f>IF(Table13[[#This Row],[Average Income]]=0,0,1)</f>
        <v>1</v>
      </c>
      <c r="O943">
        <v>1</v>
      </c>
      <c r="P943">
        <v>49563774</v>
      </c>
      <c r="Q943">
        <v>17216522</v>
      </c>
      <c r="R943">
        <v>23399979</v>
      </c>
      <c r="S943">
        <v>13346142</v>
      </c>
      <c r="T943">
        <v>12732219</v>
      </c>
      <c r="U943">
        <v>1601537</v>
      </c>
      <c r="V943">
        <v>61392248</v>
      </c>
      <c r="W943">
        <v>28498972</v>
      </c>
      <c r="X943">
        <v>12812295</v>
      </c>
      <c r="Y943">
        <f>SUM(P943,Table13[[#This Row],[durable_asset]],Table13[[#This Row],[save_asset]],Table13[[#This Row],[incoming_agricultural]],Table13[[#This Row],[lasting_investment]],Table13[[#This Row],[0_lasting_investmen]])</f>
        <v>133093079</v>
      </c>
      <c r="Z943" t="str">
        <f>IF(Table13[[#This Row],[Asset]]&lt;170000000,"LOW",IF(Table13[[#This Row],[Asset]]&lt;250000000,"AVERAGE","HIGH"))</f>
        <v>LOW</v>
      </c>
      <c r="AA943">
        <f>SUM(S943,Table13[[#This Row],[other_expenses]],Table13[[#This Row],[farm_expenses]])</f>
        <v>87470609</v>
      </c>
      <c r="AB943" t="str">
        <f>IF(Table13[[#This Row],[Expenses]]&lt;100000000,"LOW",IF(Table13[[#This Row],[Expenses]]&lt;160000000,"AVERAGE","HIGH"))</f>
        <v>LOW</v>
      </c>
      <c r="AC943">
        <v>0</v>
      </c>
    </row>
    <row r="944" spans="1:29" x14ac:dyDescent="0.3">
      <c r="A944">
        <v>958</v>
      </c>
      <c r="B944">
        <v>16</v>
      </c>
      <c r="C944" t="s">
        <v>29</v>
      </c>
      <c r="D944">
        <v>34</v>
      </c>
      <c r="E944">
        <v>1</v>
      </c>
      <c r="F944">
        <v>3</v>
      </c>
      <c r="G944">
        <v>10</v>
      </c>
      <c r="H944">
        <v>5</v>
      </c>
      <c r="I944">
        <v>0</v>
      </c>
      <c r="J944">
        <v>1</v>
      </c>
      <c r="K944">
        <v>0</v>
      </c>
      <c r="L944">
        <v>0</v>
      </c>
      <c r="M944">
        <f>AVERAGE(Table13[[#This Row],[incoming_own_farm]],Table13[[#This Row],[incoming_business]],Table13[[#This Row],[incoming_0_business]])</f>
        <v>0.33333333333333331</v>
      </c>
      <c r="N944">
        <f>IF(Table13[[#This Row],[Average Income]]=0,0,1)</f>
        <v>1</v>
      </c>
      <c r="O944">
        <v>0</v>
      </c>
      <c r="P944">
        <v>5184104</v>
      </c>
      <c r="Q944">
        <v>39718118</v>
      </c>
      <c r="R944">
        <v>23399979</v>
      </c>
      <c r="S944">
        <v>33365355</v>
      </c>
      <c r="T944">
        <v>43561806</v>
      </c>
      <c r="U944">
        <v>42707653</v>
      </c>
      <c r="V944">
        <v>24467928</v>
      </c>
      <c r="W944">
        <v>10757452</v>
      </c>
      <c r="X944">
        <v>64506354</v>
      </c>
      <c r="Y944">
        <f>SUM(P944,Table13[[#This Row],[durable_asset]],Table13[[#This Row],[save_asset]],Table13[[#This Row],[incoming_agricultural]],Table13[[#This Row],[lasting_investment]],Table13[[#This Row],[0_lasting_investmen]])</f>
        <v>186273660</v>
      </c>
      <c r="Z944" t="str">
        <f>IF(Table13[[#This Row],[Asset]]&lt;170000000,"LOW",IF(Table13[[#This Row],[Asset]]&lt;250000000,"AVERAGE","HIGH"))</f>
        <v>AVERAGE</v>
      </c>
      <c r="AA944">
        <f>SUM(S944,Table13[[#This Row],[other_expenses]],Table13[[#This Row],[farm_expenses]])</f>
        <v>101395089</v>
      </c>
      <c r="AB944" t="str">
        <f>IF(Table13[[#This Row],[Expenses]]&lt;100000000,"LOW",IF(Table13[[#This Row],[Expenses]]&lt;160000000,"AVERAGE","HIGH"))</f>
        <v>AVERAGE</v>
      </c>
      <c r="AC944">
        <v>0</v>
      </c>
    </row>
    <row r="945" spans="1:29" x14ac:dyDescent="0.3">
      <c r="A945">
        <v>959</v>
      </c>
      <c r="B945">
        <v>146</v>
      </c>
      <c r="C945" t="s">
        <v>29</v>
      </c>
      <c r="D945">
        <v>28</v>
      </c>
      <c r="E945">
        <v>1</v>
      </c>
      <c r="F945">
        <v>2</v>
      </c>
      <c r="G945">
        <v>10</v>
      </c>
      <c r="H945">
        <v>4</v>
      </c>
      <c r="I945">
        <v>0</v>
      </c>
      <c r="J945">
        <v>0</v>
      </c>
      <c r="K945">
        <v>0</v>
      </c>
      <c r="L945">
        <v>0</v>
      </c>
      <c r="M945">
        <f>AVERAGE(Table13[[#This Row],[incoming_own_farm]],Table13[[#This Row],[incoming_business]],Table13[[#This Row],[incoming_0_business]])</f>
        <v>0</v>
      </c>
      <c r="N945">
        <f>IF(Table13[[#This Row],[Average Income]]=0,0,1)</f>
        <v>0</v>
      </c>
      <c r="O945">
        <v>0</v>
      </c>
      <c r="P945">
        <v>41303146</v>
      </c>
      <c r="Q945">
        <v>46476605</v>
      </c>
      <c r="R945">
        <v>24023054</v>
      </c>
      <c r="S945">
        <v>34699969</v>
      </c>
      <c r="T945">
        <v>49167187</v>
      </c>
      <c r="U945">
        <v>30028818</v>
      </c>
      <c r="V945">
        <v>31363432</v>
      </c>
      <c r="W945">
        <v>59575525</v>
      </c>
      <c r="X945">
        <v>24023054</v>
      </c>
      <c r="Y945">
        <f>SUM(P945,Table13[[#This Row],[durable_asset]],Table13[[#This Row],[save_asset]],Table13[[#This Row],[incoming_agricultural]],Table13[[#This Row],[lasting_investment]],Table13[[#This Row],[0_lasting_investmen]])</f>
        <v>225430202</v>
      </c>
      <c r="Z945" t="str">
        <f>IF(Table13[[#This Row],[Asset]]&lt;170000000,"LOW",IF(Table13[[#This Row],[Asset]]&lt;250000000,"AVERAGE","HIGH"))</f>
        <v>AVERAGE</v>
      </c>
      <c r="AA945">
        <f>SUM(S945,Table13[[#This Row],[other_expenses]],Table13[[#This Row],[farm_expenses]])</f>
        <v>115230588</v>
      </c>
      <c r="AB945" t="str">
        <f>IF(Table13[[#This Row],[Expenses]]&lt;100000000,"LOW",IF(Table13[[#This Row],[Expenses]]&lt;160000000,"AVERAGE","HIGH"))</f>
        <v>AVERAGE</v>
      </c>
      <c r="AC945">
        <v>0</v>
      </c>
    </row>
    <row r="946" spans="1:29" x14ac:dyDescent="0.3">
      <c r="A946">
        <v>960</v>
      </c>
      <c r="B946">
        <v>88</v>
      </c>
      <c r="C946" t="s">
        <v>29</v>
      </c>
      <c r="D946">
        <v>51</v>
      </c>
      <c r="E946">
        <v>0</v>
      </c>
      <c r="F946">
        <v>4</v>
      </c>
      <c r="G946">
        <v>4</v>
      </c>
      <c r="H946">
        <v>5</v>
      </c>
      <c r="I946">
        <v>0</v>
      </c>
      <c r="J946">
        <v>0</v>
      </c>
      <c r="K946">
        <v>0</v>
      </c>
      <c r="L946">
        <v>0</v>
      </c>
      <c r="M946">
        <f>AVERAGE(Table13[[#This Row],[incoming_own_farm]],Table13[[#This Row],[incoming_business]],Table13[[#This Row],[incoming_0_business]])</f>
        <v>0</v>
      </c>
      <c r="N946">
        <f>IF(Table13[[#This Row],[Average Income]]=0,0,1)</f>
        <v>0</v>
      </c>
      <c r="O946">
        <v>0</v>
      </c>
      <c r="P946">
        <v>28912201</v>
      </c>
      <c r="Q946">
        <v>22861940</v>
      </c>
      <c r="R946">
        <v>23399979</v>
      </c>
      <c r="S946">
        <v>26692283</v>
      </c>
      <c r="T946">
        <v>28203066</v>
      </c>
      <c r="U946">
        <v>30028818</v>
      </c>
      <c r="V946">
        <v>31363432</v>
      </c>
      <c r="W946">
        <v>28411718</v>
      </c>
      <c r="X946">
        <v>28292707</v>
      </c>
      <c r="Y946">
        <f>SUM(P946,Table13[[#This Row],[durable_asset]],Table13[[#This Row],[save_asset]],Table13[[#This Row],[incoming_agricultural]],Table13[[#This Row],[lasting_investment]],Table13[[#This Row],[0_lasting_investmen]])</f>
        <v>161907363</v>
      </c>
      <c r="Z946" t="str">
        <f>IF(Table13[[#This Row],[Asset]]&lt;170000000,"LOW",IF(Table13[[#This Row],[Asset]]&lt;250000000,"AVERAGE","HIGH"))</f>
        <v>LOW</v>
      </c>
      <c r="AA946">
        <f>SUM(S946,Table13[[#This Row],[other_expenses]],Table13[[#This Row],[farm_expenses]])</f>
        <v>86258781</v>
      </c>
      <c r="AB946" t="str">
        <f>IF(Table13[[#This Row],[Expenses]]&lt;100000000,"LOW",IF(Table13[[#This Row],[Expenses]]&lt;160000000,"AVERAGE","HIGH"))</f>
        <v>LOW</v>
      </c>
      <c r="AC946">
        <v>0</v>
      </c>
    </row>
    <row r="947" spans="1:29" x14ac:dyDescent="0.3">
      <c r="A947">
        <v>961</v>
      </c>
      <c r="B947">
        <v>54</v>
      </c>
      <c r="C947" t="s">
        <v>29</v>
      </c>
      <c r="D947">
        <v>28</v>
      </c>
      <c r="E947">
        <v>0</v>
      </c>
      <c r="F947">
        <v>3</v>
      </c>
      <c r="G947">
        <v>13</v>
      </c>
      <c r="H947">
        <v>4</v>
      </c>
      <c r="I947">
        <v>0</v>
      </c>
      <c r="J947">
        <v>0</v>
      </c>
      <c r="K947">
        <v>1</v>
      </c>
      <c r="L947">
        <v>1</v>
      </c>
      <c r="M947">
        <f>AVERAGE(Table13[[#This Row],[incoming_own_farm]],Table13[[#This Row],[incoming_business]],Table13[[#This Row],[incoming_0_business]])</f>
        <v>0.66666666666666663</v>
      </c>
      <c r="N947">
        <f>IF(Table13[[#This Row],[Average Income]]=0,0,1)</f>
        <v>1</v>
      </c>
      <c r="O947">
        <v>0</v>
      </c>
      <c r="P947">
        <v>28912201</v>
      </c>
      <c r="Q947">
        <v>63020483</v>
      </c>
      <c r="R947">
        <v>23399979</v>
      </c>
      <c r="S947">
        <v>14680755</v>
      </c>
      <c r="T947">
        <v>24055086</v>
      </c>
      <c r="U947">
        <v>30028818</v>
      </c>
      <c r="V947">
        <v>31363432</v>
      </c>
      <c r="W947">
        <v>75832776</v>
      </c>
      <c r="X947">
        <v>20697463</v>
      </c>
      <c r="Y947">
        <f>SUM(P947,Table13[[#This Row],[durable_asset]],Table13[[#This Row],[save_asset]],Table13[[#This Row],[incoming_agricultural]],Table13[[#This Row],[lasting_investment]],Table13[[#This Row],[0_lasting_investmen]])</f>
        <v>241891720</v>
      </c>
      <c r="Z947" t="str">
        <f>IF(Table13[[#This Row],[Asset]]&lt;170000000,"LOW",IF(Table13[[#This Row],[Asset]]&lt;250000000,"AVERAGE","HIGH"))</f>
        <v>AVERAGE</v>
      </c>
      <c r="AA947">
        <f>SUM(S947,Table13[[#This Row],[other_expenses]],Table13[[#This Row],[farm_expenses]])</f>
        <v>70099273</v>
      </c>
      <c r="AB947" t="str">
        <f>IF(Table13[[#This Row],[Expenses]]&lt;100000000,"LOW",IF(Table13[[#This Row],[Expenses]]&lt;160000000,"AVERAGE","HIGH"))</f>
        <v>LOW</v>
      </c>
      <c r="AC947">
        <v>0</v>
      </c>
    </row>
    <row r="948" spans="1:29" x14ac:dyDescent="0.3">
      <c r="A948">
        <v>962</v>
      </c>
      <c r="B948">
        <v>138</v>
      </c>
      <c r="C948" t="s">
        <v>29</v>
      </c>
      <c r="D948">
        <v>35</v>
      </c>
      <c r="E948">
        <v>1</v>
      </c>
      <c r="F948">
        <v>6</v>
      </c>
      <c r="G948">
        <v>9</v>
      </c>
      <c r="H948">
        <v>8</v>
      </c>
      <c r="I948">
        <v>0</v>
      </c>
      <c r="J948">
        <v>1</v>
      </c>
      <c r="K948">
        <v>0</v>
      </c>
      <c r="L948">
        <v>0</v>
      </c>
      <c r="M948">
        <f>AVERAGE(Table13[[#This Row],[incoming_own_farm]],Table13[[#This Row],[incoming_business]],Table13[[#This Row],[incoming_0_business]])</f>
        <v>0.33333333333333331</v>
      </c>
      <c r="N948">
        <f>IF(Table13[[#This Row],[Average Income]]=0,0,1)</f>
        <v>1</v>
      </c>
      <c r="O948">
        <v>0</v>
      </c>
      <c r="P948">
        <v>22261365</v>
      </c>
      <c r="Q948">
        <v>19218445</v>
      </c>
      <c r="R948">
        <v>26572702</v>
      </c>
      <c r="S948">
        <v>2642536</v>
      </c>
      <c r="T948">
        <v>44843037</v>
      </c>
      <c r="U948">
        <v>30028818</v>
      </c>
      <c r="V948">
        <v>10356606</v>
      </c>
      <c r="W948">
        <v>67238379</v>
      </c>
      <c r="X948">
        <v>32644661</v>
      </c>
      <c r="Y948">
        <f>SUM(P948,Table13[[#This Row],[durable_asset]],Table13[[#This Row],[save_asset]],Table13[[#This Row],[incoming_agricultural]],Table13[[#This Row],[lasting_investment]],Table13[[#This Row],[0_lasting_investmen]])</f>
        <v>197964370</v>
      </c>
      <c r="Z948" t="str">
        <f>IF(Table13[[#This Row],[Asset]]&lt;170000000,"LOW",IF(Table13[[#This Row],[Asset]]&lt;250000000,"AVERAGE","HIGH"))</f>
        <v>AVERAGE</v>
      </c>
      <c r="AA948">
        <f>SUM(S948,Table13[[#This Row],[other_expenses]],Table13[[#This Row],[farm_expenses]])</f>
        <v>57842179</v>
      </c>
      <c r="AB948" t="str">
        <f>IF(Table13[[#This Row],[Expenses]]&lt;100000000,"LOW",IF(Table13[[#This Row],[Expenses]]&lt;160000000,"AVERAGE","HIGH"))</f>
        <v>LOW</v>
      </c>
      <c r="AC948">
        <v>0</v>
      </c>
    </row>
    <row r="949" spans="1:29" x14ac:dyDescent="0.3">
      <c r="A949">
        <v>963</v>
      </c>
      <c r="B949">
        <v>78</v>
      </c>
      <c r="C949" t="s">
        <v>29</v>
      </c>
      <c r="D949">
        <v>21</v>
      </c>
      <c r="E949">
        <v>1</v>
      </c>
      <c r="F949">
        <v>1</v>
      </c>
      <c r="G949">
        <v>10</v>
      </c>
      <c r="H949">
        <v>3</v>
      </c>
      <c r="I949">
        <v>0</v>
      </c>
      <c r="J949">
        <v>1</v>
      </c>
      <c r="K949">
        <v>0</v>
      </c>
      <c r="L949">
        <v>0</v>
      </c>
      <c r="M949">
        <f>AVERAGE(Table13[[#This Row],[incoming_own_farm]],Table13[[#This Row],[incoming_business]],Table13[[#This Row],[incoming_0_business]])</f>
        <v>0.33333333333333331</v>
      </c>
      <c r="N949">
        <f>IF(Table13[[#This Row],[Average Income]]=0,0,1)</f>
        <v>1</v>
      </c>
      <c r="O949">
        <v>0</v>
      </c>
      <c r="P949">
        <v>87776993</v>
      </c>
      <c r="Q949">
        <v>16447784</v>
      </c>
      <c r="R949">
        <v>33632278</v>
      </c>
      <c r="S949">
        <v>44042268</v>
      </c>
      <c r="T949">
        <v>12011527</v>
      </c>
      <c r="U949">
        <v>28026898</v>
      </c>
      <c r="V949">
        <v>90086454</v>
      </c>
      <c r="W949">
        <v>30270325</v>
      </c>
      <c r="X949">
        <v>34202826</v>
      </c>
      <c r="Y949">
        <f>SUM(P949,Table13[[#This Row],[durable_asset]],Table13[[#This Row],[save_asset]],Table13[[#This Row],[incoming_agricultural]],Table13[[#This Row],[lasting_investment]],Table13[[#This Row],[0_lasting_investmen]])</f>
        <v>230357104</v>
      </c>
      <c r="Z949" t="str">
        <f>IF(Table13[[#This Row],[Asset]]&lt;170000000,"LOW",IF(Table13[[#This Row],[Asset]]&lt;250000000,"AVERAGE","HIGH"))</f>
        <v>AVERAGE</v>
      </c>
      <c r="AA949">
        <f>SUM(S949,Table13[[#This Row],[other_expenses]],Table13[[#This Row],[farm_expenses]])</f>
        <v>146140249</v>
      </c>
      <c r="AB949" t="str">
        <f>IF(Table13[[#This Row],[Expenses]]&lt;100000000,"LOW",IF(Table13[[#This Row],[Expenses]]&lt;160000000,"AVERAGE","HIGH"))</f>
        <v>AVERAGE</v>
      </c>
      <c r="AC949">
        <v>0</v>
      </c>
    </row>
    <row r="950" spans="1:29" x14ac:dyDescent="0.3">
      <c r="A950">
        <v>964</v>
      </c>
      <c r="B950">
        <v>160</v>
      </c>
      <c r="C950" t="s">
        <v>29</v>
      </c>
      <c r="D950">
        <v>22</v>
      </c>
      <c r="E950">
        <v>1</v>
      </c>
      <c r="F950">
        <v>1</v>
      </c>
      <c r="G950">
        <v>10</v>
      </c>
      <c r="H950">
        <v>3</v>
      </c>
      <c r="I950">
        <v>0</v>
      </c>
      <c r="J950">
        <v>0</v>
      </c>
      <c r="K950">
        <v>1</v>
      </c>
      <c r="L950">
        <v>1</v>
      </c>
      <c r="M950">
        <f>AVERAGE(Table13[[#This Row],[incoming_own_farm]],Table13[[#This Row],[incoming_business]],Table13[[#This Row],[incoming_0_business]])</f>
        <v>0.66666666666666663</v>
      </c>
      <c r="N950">
        <f>IF(Table13[[#This Row],[Average Income]]=0,0,1)</f>
        <v>1</v>
      </c>
      <c r="O950">
        <v>0</v>
      </c>
      <c r="P950">
        <v>2338244</v>
      </c>
      <c r="Q950">
        <v>48046112</v>
      </c>
      <c r="R950">
        <v>15654262</v>
      </c>
      <c r="S950">
        <v>82212238</v>
      </c>
      <c r="T950">
        <v>17344646</v>
      </c>
      <c r="U950">
        <v>53384566</v>
      </c>
      <c r="V950">
        <v>26870232</v>
      </c>
      <c r="W950">
        <v>26475949</v>
      </c>
      <c r="X950">
        <v>74916344</v>
      </c>
      <c r="Y950">
        <f>SUM(P950,Table13[[#This Row],[durable_asset]],Table13[[#This Row],[save_asset]],Table13[[#This Row],[incoming_agricultural]],Table13[[#This Row],[lasting_investment]],Table13[[#This Row],[0_lasting_investmen]])</f>
        <v>220815477</v>
      </c>
      <c r="Z950" t="str">
        <f>IF(Table13[[#This Row],[Asset]]&lt;170000000,"LOW",IF(Table13[[#This Row],[Asset]]&lt;250000000,"AVERAGE","HIGH"))</f>
        <v>AVERAGE</v>
      </c>
      <c r="AA950">
        <f>SUM(S950,Table13[[#This Row],[other_expenses]],Table13[[#This Row],[farm_expenses]])</f>
        <v>126427116</v>
      </c>
      <c r="AB950" t="str">
        <f>IF(Table13[[#This Row],[Expenses]]&lt;100000000,"LOW",IF(Table13[[#This Row],[Expenses]]&lt;160000000,"AVERAGE","HIGH"))</f>
        <v>AVERAGE</v>
      </c>
      <c r="AC950">
        <v>0</v>
      </c>
    </row>
    <row r="951" spans="1:29" x14ac:dyDescent="0.3">
      <c r="A951">
        <v>965</v>
      </c>
      <c r="B951">
        <v>150</v>
      </c>
      <c r="C951" t="s">
        <v>29</v>
      </c>
      <c r="D951">
        <v>36</v>
      </c>
      <c r="E951">
        <v>1</v>
      </c>
      <c r="F951">
        <v>4</v>
      </c>
      <c r="G951">
        <v>10</v>
      </c>
      <c r="H951">
        <v>7</v>
      </c>
      <c r="I951">
        <v>1</v>
      </c>
      <c r="J951">
        <v>0</v>
      </c>
      <c r="K951">
        <v>0</v>
      </c>
      <c r="L951">
        <v>0</v>
      </c>
      <c r="M951">
        <f>AVERAGE(Table13[[#This Row],[incoming_own_farm]],Table13[[#This Row],[incoming_business]],Table13[[#This Row],[incoming_0_business]])</f>
        <v>0</v>
      </c>
      <c r="N951">
        <f>IF(Table13[[#This Row],[Average Income]]=0,0,1)</f>
        <v>0</v>
      </c>
      <c r="O951">
        <v>1</v>
      </c>
      <c r="P951">
        <v>39654752</v>
      </c>
      <c r="Q951">
        <v>2794682</v>
      </c>
      <c r="R951">
        <v>23399979</v>
      </c>
      <c r="S951">
        <v>47512264</v>
      </c>
      <c r="T951">
        <v>64413818</v>
      </c>
      <c r="U951">
        <v>42040348</v>
      </c>
      <c r="V951">
        <v>66764073</v>
      </c>
      <c r="W951">
        <v>73287024</v>
      </c>
      <c r="X951">
        <v>2378616</v>
      </c>
      <c r="Y951">
        <f>SUM(P951,Table13[[#This Row],[durable_asset]],Table13[[#This Row],[save_asset]],Table13[[#This Row],[incoming_agricultural]],Table13[[#This Row],[lasting_investment]],Table13[[#This Row],[0_lasting_investmen]])</f>
        <v>183555401</v>
      </c>
      <c r="Z951" t="str">
        <f>IF(Table13[[#This Row],[Asset]]&lt;170000000,"LOW",IF(Table13[[#This Row],[Asset]]&lt;250000000,"AVERAGE","HIGH"))</f>
        <v>AVERAGE</v>
      </c>
      <c r="AA951">
        <f>SUM(S951,Table13[[#This Row],[other_expenses]],Table13[[#This Row],[farm_expenses]])</f>
        <v>178690155</v>
      </c>
      <c r="AB951" t="str">
        <f>IF(Table13[[#This Row],[Expenses]]&lt;100000000,"LOW",IF(Table13[[#This Row],[Expenses]]&lt;160000000,"AVERAGE","HIGH"))</f>
        <v>HIGH</v>
      </c>
      <c r="AC951">
        <v>0</v>
      </c>
    </row>
    <row r="952" spans="1:29" x14ac:dyDescent="0.3">
      <c r="A952">
        <v>966</v>
      </c>
      <c r="B952">
        <v>89</v>
      </c>
      <c r="C952" t="s">
        <v>29</v>
      </c>
      <c r="D952">
        <v>21</v>
      </c>
      <c r="E952">
        <v>1</v>
      </c>
      <c r="F952">
        <v>2</v>
      </c>
      <c r="G952">
        <v>7</v>
      </c>
      <c r="H952">
        <v>5</v>
      </c>
      <c r="I952">
        <v>0</v>
      </c>
      <c r="J952">
        <v>0</v>
      </c>
      <c r="K952">
        <v>0</v>
      </c>
      <c r="L952">
        <v>0</v>
      </c>
      <c r="M952">
        <f>AVERAGE(Table13[[#This Row],[incoming_own_farm]],Table13[[#This Row],[incoming_business]],Table13[[#This Row],[incoming_0_business]])</f>
        <v>0</v>
      </c>
      <c r="N952">
        <f>IF(Table13[[#This Row],[Average Income]]=0,0,1)</f>
        <v>0</v>
      </c>
      <c r="O952">
        <v>0</v>
      </c>
      <c r="P952">
        <v>28912201</v>
      </c>
      <c r="Q952">
        <v>22861940</v>
      </c>
      <c r="R952">
        <v>23399979</v>
      </c>
      <c r="S952">
        <v>26692283</v>
      </c>
      <c r="T952">
        <v>28203066</v>
      </c>
      <c r="U952">
        <v>30028818</v>
      </c>
      <c r="V952">
        <v>31363432</v>
      </c>
      <c r="W952">
        <v>28411718</v>
      </c>
      <c r="X952">
        <v>28292707</v>
      </c>
      <c r="Y952">
        <f>SUM(P952,Table13[[#This Row],[durable_asset]],Table13[[#This Row],[save_asset]],Table13[[#This Row],[incoming_agricultural]],Table13[[#This Row],[lasting_investment]],Table13[[#This Row],[0_lasting_investmen]])</f>
        <v>161907363</v>
      </c>
      <c r="Z952" t="str">
        <f>IF(Table13[[#This Row],[Asset]]&lt;170000000,"LOW",IF(Table13[[#This Row],[Asset]]&lt;250000000,"AVERAGE","HIGH"))</f>
        <v>LOW</v>
      </c>
      <c r="AA952">
        <f>SUM(S952,Table13[[#This Row],[other_expenses]],Table13[[#This Row],[farm_expenses]])</f>
        <v>86258781</v>
      </c>
      <c r="AB952" t="str">
        <f>IF(Table13[[#This Row],[Expenses]]&lt;100000000,"LOW",IF(Table13[[#This Row],[Expenses]]&lt;160000000,"AVERAGE","HIGH"))</f>
        <v>LOW</v>
      </c>
      <c r="AC952">
        <v>0</v>
      </c>
    </row>
    <row r="953" spans="1:29" x14ac:dyDescent="0.3">
      <c r="A953">
        <v>967</v>
      </c>
      <c r="B953">
        <v>181</v>
      </c>
      <c r="C953" t="s">
        <v>29</v>
      </c>
      <c r="D953">
        <v>39</v>
      </c>
      <c r="E953">
        <v>1</v>
      </c>
      <c r="F953">
        <v>2</v>
      </c>
      <c r="G953">
        <v>10</v>
      </c>
      <c r="H953">
        <v>5</v>
      </c>
      <c r="I953">
        <v>0</v>
      </c>
      <c r="J953">
        <v>0</v>
      </c>
      <c r="K953">
        <v>0</v>
      </c>
      <c r="L953">
        <v>0</v>
      </c>
      <c r="M953">
        <f>AVERAGE(Table13[[#This Row],[incoming_own_farm]],Table13[[#This Row],[incoming_business]],Table13[[#This Row],[incoming_0_business]])</f>
        <v>0</v>
      </c>
      <c r="N953">
        <f>IF(Table13[[#This Row],[Average Income]]=0,0,1)</f>
        <v>0</v>
      </c>
      <c r="O953">
        <v>0</v>
      </c>
      <c r="P953">
        <v>28912201</v>
      </c>
      <c r="Q953">
        <v>22861940</v>
      </c>
      <c r="R953">
        <v>23399979</v>
      </c>
      <c r="S953">
        <v>26692283</v>
      </c>
      <c r="T953">
        <v>28203066</v>
      </c>
      <c r="U953">
        <v>30028818</v>
      </c>
      <c r="V953">
        <v>31363432</v>
      </c>
      <c r="W953">
        <v>28411718</v>
      </c>
      <c r="X953">
        <v>28292707</v>
      </c>
      <c r="Y953">
        <f>SUM(P953,Table13[[#This Row],[durable_asset]],Table13[[#This Row],[save_asset]],Table13[[#This Row],[incoming_agricultural]],Table13[[#This Row],[lasting_investment]],Table13[[#This Row],[0_lasting_investmen]])</f>
        <v>161907363</v>
      </c>
      <c r="Z953" t="str">
        <f>IF(Table13[[#This Row],[Asset]]&lt;170000000,"LOW",IF(Table13[[#This Row],[Asset]]&lt;250000000,"AVERAGE","HIGH"))</f>
        <v>LOW</v>
      </c>
      <c r="AA953">
        <f>SUM(S953,Table13[[#This Row],[other_expenses]],Table13[[#This Row],[farm_expenses]])</f>
        <v>86258781</v>
      </c>
      <c r="AB953" t="str">
        <f>IF(Table13[[#This Row],[Expenses]]&lt;100000000,"LOW",IF(Table13[[#This Row],[Expenses]]&lt;160000000,"AVERAGE","HIGH"))</f>
        <v>LOW</v>
      </c>
      <c r="AC953">
        <v>0</v>
      </c>
    </row>
    <row r="954" spans="1:29" x14ac:dyDescent="0.3">
      <c r="A954">
        <v>968</v>
      </c>
      <c r="B954">
        <v>85</v>
      </c>
      <c r="C954" t="s">
        <v>29</v>
      </c>
      <c r="D954">
        <v>20</v>
      </c>
      <c r="E954">
        <v>1</v>
      </c>
      <c r="F954">
        <v>2</v>
      </c>
      <c r="G954">
        <v>10</v>
      </c>
      <c r="H954">
        <v>5</v>
      </c>
      <c r="I954">
        <v>0</v>
      </c>
      <c r="J954">
        <v>0</v>
      </c>
      <c r="K954">
        <v>0</v>
      </c>
      <c r="L954">
        <v>0</v>
      </c>
      <c r="M954">
        <f>AVERAGE(Table13[[#This Row],[incoming_own_farm]],Table13[[#This Row],[incoming_business]],Table13[[#This Row],[incoming_0_business]])</f>
        <v>0</v>
      </c>
      <c r="N954">
        <f>IF(Table13[[#This Row],[Average Income]]=0,0,1)</f>
        <v>0</v>
      </c>
      <c r="O954">
        <v>0</v>
      </c>
      <c r="P954">
        <v>28912201</v>
      </c>
      <c r="Q954">
        <v>22861940</v>
      </c>
      <c r="R954">
        <v>23399979</v>
      </c>
      <c r="S954">
        <v>26692283</v>
      </c>
      <c r="T954">
        <v>28203066</v>
      </c>
      <c r="U954">
        <v>30028818</v>
      </c>
      <c r="V954">
        <v>31363432</v>
      </c>
      <c r="W954">
        <v>28411718</v>
      </c>
      <c r="X954">
        <v>28292707</v>
      </c>
      <c r="Y954">
        <f>SUM(P954,Table13[[#This Row],[durable_asset]],Table13[[#This Row],[save_asset]],Table13[[#This Row],[incoming_agricultural]],Table13[[#This Row],[lasting_investment]],Table13[[#This Row],[0_lasting_investmen]])</f>
        <v>161907363</v>
      </c>
      <c r="Z954" t="str">
        <f>IF(Table13[[#This Row],[Asset]]&lt;170000000,"LOW",IF(Table13[[#This Row],[Asset]]&lt;250000000,"AVERAGE","HIGH"))</f>
        <v>LOW</v>
      </c>
      <c r="AA954">
        <f>SUM(S954,Table13[[#This Row],[other_expenses]],Table13[[#This Row],[farm_expenses]])</f>
        <v>86258781</v>
      </c>
      <c r="AB954" t="str">
        <f>IF(Table13[[#This Row],[Expenses]]&lt;100000000,"LOW",IF(Table13[[#This Row],[Expenses]]&lt;160000000,"AVERAGE","HIGH"))</f>
        <v>LOW</v>
      </c>
      <c r="AC954">
        <v>0</v>
      </c>
    </row>
    <row r="955" spans="1:29" x14ac:dyDescent="0.3">
      <c r="A955">
        <v>969</v>
      </c>
      <c r="B955">
        <v>74</v>
      </c>
      <c r="C955" t="s">
        <v>29</v>
      </c>
      <c r="D955">
        <v>29</v>
      </c>
      <c r="E955">
        <v>1</v>
      </c>
      <c r="F955">
        <v>5</v>
      </c>
      <c r="G955">
        <v>10</v>
      </c>
      <c r="H955">
        <v>5</v>
      </c>
      <c r="I955">
        <v>0</v>
      </c>
      <c r="J955">
        <v>0</v>
      </c>
      <c r="K955">
        <v>0</v>
      </c>
      <c r="L955">
        <v>0</v>
      </c>
      <c r="M955">
        <f>AVERAGE(Table13[[#This Row],[incoming_own_farm]],Table13[[#This Row],[incoming_business]],Table13[[#This Row],[incoming_0_business]])</f>
        <v>0</v>
      </c>
      <c r="N955">
        <f>IF(Table13[[#This Row],[Average Income]]=0,0,1)</f>
        <v>0</v>
      </c>
      <c r="O955">
        <v>0</v>
      </c>
      <c r="P955">
        <v>28912201</v>
      </c>
      <c r="Q955">
        <v>22861940</v>
      </c>
      <c r="R955">
        <v>23399979</v>
      </c>
      <c r="S955">
        <v>26692283</v>
      </c>
      <c r="T955">
        <v>28203066</v>
      </c>
      <c r="U955">
        <v>30028818</v>
      </c>
      <c r="V955">
        <v>31363432</v>
      </c>
      <c r="W955">
        <v>28411718</v>
      </c>
      <c r="X955">
        <v>28292707</v>
      </c>
      <c r="Y955">
        <f>SUM(P955,Table13[[#This Row],[durable_asset]],Table13[[#This Row],[save_asset]],Table13[[#This Row],[incoming_agricultural]],Table13[[#This Row],[lasting_investment]],Table13[[#This Row],[0_lasting_investmen]])</f>
        <v>161907363</v>
      </c>
      <c r="Z955" t="str">
        <f>IF(Table13[[#This Row],[Asset]]&lt;170000000,"LOW",IF(Table13[[#This Row],[Asset]]&lt;250000000,"AVERAGE","HIGH"))</f>
        <v>LOW</v>
      </c>
      <c r="AA955">
        <f>SUM(S955,Table13[[#This Row],[other_expenses]],Table13[[#This Row],[farm_expenses]])</f>
        <v>86258781</v>
      </c>
      <c r="AB955" t="str">
        <f>IF(Table13[[#This Row],[Expenses]]&lt;100000000,"LOW",IF(Table13[[#This Row],[Expenses]]&lt;160000000,"AVERAGE","HIGH"))</f>
        <v>LOW</v>
      </c>
      <c r="AC955">
        <v>0</v>
      </c>
    </row>
    <row r="956" spans="1:29" x14ac:dyDescent="0.3">
      <c r="A956">
        <v>970</v>
      </c>
      <c r="B956">
        <v>71</v>
      </c>
      <c r="C956" t="s">
        <v>29</v>
      </c>
      <c r="D956">
        <v>42</v>
      </c>
      <c r="E956">
        <v>0</v>
      </c>
      <c r="F956">
        <v>3</v>
      </c>
      <c r="G956">
        <v>4</v>
      </c>
      <c r="H956">
        <v>5</v>
      </c>
      <c r="I956">
        <v>0</v>
      </c>
      <c r="J956">
        <v>0</v>
      </c>
      <c r="K956">
        <v>0</v>
      </c>
      <c r="L956">
        <v>0</v>
      </c>
      <c r="M956">
        <f>AVERAGE(Table13[[#This Row],[incoming_own_farm]],Table13[[#This Row],[incoming_business]],Table13[[#This Row],[incoming_0_business]])</f>
        <v>0</v>
      </c>
      <c r="N956">
        <f>IF(Table13[[#This Row],[Average Income]]=0,0,1)</f>
        <v>0</v>
      </c>
      <c r="O956">
        <v>0</v>
      </c>
      <c r="P956">
        <v>28912201</v>
      </c>
      <c r="Q956">
        <v>22861940</v>
      </c>
      <c r="R956">
        <v>23399979</v>
      </c>
      <c r="S956">
        <v>26692283</v>
      </c>
      <c r="T956">
        <v>28203066</v>
      </c>
      <c r="U956">
        <v>30028818</v>
      </c>
      <c r="V956">
        <v>31363432</v>
      </c>
      <c r="W956">
        <v>28411718</v>
      </c>
      <c r="X956">
        <v>28292707</v>
      </c>
      <c r="Y956">
        <f>SUM(P956,Table13[[#This Row],[durable_asset]],Table13[[#This Row],[save_asset]],Table13[[#This Row],[incoming_agricultural]],Table13[[#This Row],[lasting_investment]],Table13[[#This Row],[0_lasting_investmen]])</f>
        <v>161907363</v>
      </c>
      <c r="Z956" t="str">
        <f>IF(Table13[[#This Row],[Asset]]&lt;170000000,"LOW",IF(Table13[[#This Row],[Asset]]&lt;250000000,"AVERAGE","HIGH"))</f>
        <v>LOW</v>
      </c>
      <c r="AA956">
        <f>SUM(S956,Table13[[#This Row],[other_expenses]],Table13[[#This Row],[farm_expenses]])</f>
        <v>86258781</v>
      </c>
      <c r="AB956" t="str">
        <f>IF(Table13[[#This Row],[Expenses]]&lt;100000000,"LOW",IF(Table13[[#This Row],[Expenses]]&lt;160000000,"AVERAGE","HIGH"))</f>
        <v>LOW</v>
      </c>
      <c r="AC956">
        <v>1</v>
      </c>
    </row>
    <row r="957" spans="1:29" x14ac:dyDescent="0.3">
      <c r="A957">
        <v>971</v>
      </c>
      <c r="B957">
        <v>50</v>
      </c>
      <c r="C957" t="s">
        <v>29</v>
      </c>
      <c r="D957">
        <v>32</v>
      </c>
      <c r="E957">
        <v>1</v>
      </c>
      <c r="F957">
        <v>4</v>
      </c>
      <c r="G957">
        <v>8</v>
      </c>
      <c r="H957">
        <v>6</v>
      </c>
      <c r="I957">
        <v>0</v>
      </c>
      <c r="J957">
        <v>0</v>
      </c>
      <c r="K957">
        <v>0</v>
      </c>
      <c r="L957">
        <v>0</v>
      </c>
      <c r="M957">
        <f>AVERAGE(Table13[[#This Row],[incoming_own_farm]],Table13[[#This Row],[incoming_business]],Table13[[#This Row],[incoming_0_business]])</f>
        <v>0</v>
      </c>
      <c r="N957">
        <f>IF(Table13[[#This Row],[Average Income]]=0,0,1)</f>
        <v>0</v>
      </c>
      <c r="O957">
        <v>0</v>
      </c>
      <c r="P957">
        <v>41303144</v>
      </c>
      <c r="Q957">
        <v>76873779</v>
      </c>
      <c r="R957">
        <v>23399979</v>
      </c>
      <c r="S957">
        <v>40038425</v>
      </c>
      <c r="T957">
        <v>15374755</v>
      </c>
      <c r="U957">
        <v>67758365</v>
      </c>
      <c r="V957">
        <v>14988829</v>
      </c>
      <c r="W957">
        <v>81004097</v>
      </c>
      <c r="X957">
        <v>71042624</v>
      </c>
      <c r="Y957">
        <f>SUM(P957,Table13[[#This Row],[durable_asset]],Table13[[#This Row],[save_asset]],Table13[[#This Row],[incoming_agricultural]],Table13[[#This Row],[lasting_investment]],Table13[[#This Row],[0_lasting_investmen]])</f>
        <v>361381988</v>
      </c>
      <c r="Z957" t="str">
        <f>IF(Table13[[#This Row],[Asset]]&lt;170000000,"LOW",IF(Table13[[#This Row],[Asset]]&lt;250000000,"AVERAGE","HIGH"))</f>
        <v>HIGH</v>
      </c>
      <c r="AA957">
        <f>SUM(S957,Table13[[#This Row],[other_expenses]],Table13[[#This Row],[farm_expenses]])</f>
        <v>70402009</v>
      </c>
      <c r="AB957" t="str">
        <f>IF(Table13[[#This Row],[Expenses]]&lt;100000000,"LOW",IF(Table13[[#This Row],[Expenses]]&lt;160000000,"AVERAGE","HIGH"))</f>
        <v>LOW</v>
      </c>
      <c r="AC957">
        <v>0</v>
      </c>
    </row>
    <row r="958" spans="1:29" x14ac:dyDescent="0.3">
      <c r="A958">
        <v>972</v>
      </c>
      <c r="B958">
        <v>139</v>
      </c>
      <c r="C958" t="s">
        <v>29</v>
      </c>
      <c r="D958">
        <v>30</v>
      </c>
      <c r="E958">
        <v>1</v>
      </c>
      <c r="F958">
        <v>5</v>
      </c>
      <c r="G958">
        <v>10</v>
      </c>
      <c r="H958">
        <v>7</v>
      </c>
      <c r="I958">
        <v>0</v>
      </c>
      <c r="J958">
        <v>0</v>
      </c>
      <c r="K958">
        <v>0</v>
      </c>
      <c r="L958">
        <v>0</v>
      </c>
      <c r="M958">
        <f>AVERAGE(Table13[[#This Row],[incoming_own_farm]],Table13[[#This Row],[incoming_business]],Table13[[#This Row],[incoming_0_business]])</f>
        <v>0</v>
      </c>
      <c r="N958">
        <f>IF(Table13[[#This Row],[Average Income]]=0,0,1)</f>
        <v>0</v>
      </c>
      <c r="O958">
        <v>0</v>
      </c>
      <c r="P958">
        <v>38196658</v>
      </c>
      <c r="Q958">
        <v>22861940</v>
      </c>
      <c r="R958">
        <v>14049292</v>
      </c>
      <c r="S958">
        <v>53384566</v>
      </c>
      <c r="T958">
        <v>56053795</v>
      </c>
      <c r="U958">
        <v>53384566</v>
      </c>
      <c r="V958">
        <v>37814066</v>
      </c>
      <c r="W958">
        <v>12122301</v>
      </c>
      <c r="X958">
        <v>52227898</v>
      </c>
      <c r="Y958">
        <f>SUM(P958,Table13[[#This Row],[durable_asset]],Table13[[#This Row],[save_asset]],Table13[[#This Row],[incoming_agricultural]],Table13[[#This Row],[lasting_investment]],Table13[[#This Row],[0_lasting_investmen]])</f>
        <v>192842655</v>
      </c>
      <c r="Z958" t="str">
        <f>IF(Table13[[#This Row],[Asset]]&lt;170000000,"LOW",IF(Table13[[#This Row],[Asset]]&lt;250000000,"AVERAGE","HIGH"))</f>
        <v>AVERAGE</v>
      </c>
      <c r="AA958">
        <f>SUM(S958,Table13[[#This Row],[other_expenses]],Table13[[#This Row],[farm_expenses]])</f>
        <v>147252427</v>
      </c>
      <c r="AB958" t="str">
        <f>IF(Table13[[#This Row],[Expenses]]&lt;100000000,"LOW",IF(Table13[[#This Row],[Expenses]]&lt;160000000,"AVERAGE","HIGH"))</f>
        <v>AVERAGE</v>
      </c>
      <c r="AC958">
        <v>1</v>
      </c>
    </row>
    <row r="959" spans="1:29" x14ac:dyDescent="0.3">
      <c r="A959">
        <v>973</v>
      </c>
      <c r="B959">
        <v>38</v>
      </c>
      <c r="C959" t="s">
        <v>29</v>
      </c>
      <c r="D959">
        <v>23</v>
      </c>
      <c r="E959">
        <v>1</v>
      </c>
      <c r="F959">
        <v>4</v>
      </c>
      <c r="G959">
        <v>6</v>
      </c>
      <c r="H959">
        <v>6</v>
      </c>
      <c r="I959">
        <v>1</v>
      </c>
      <c r="J959">
        <v>0</v>
      </c>
      <c r="K959">
        <v>0</v>
      </c>
      <c r="L959">
        <v>1</v>
      </c>
      <c r="M959">
        <f>AVERAGE(Table13[[#This Row],[incoming_own_farm]],Table13[[#This Row],[incoming_business]],Table13[[#This Row],[incoming_0_business]])</f>
        <v>0.33333333333333331</v>
      </c>
      <c r="N959">
        <f>IF(Table13[[#This Row],[Average Income]]=0,0,1)</f>
        <v>1</v>
      </c>
      <c r="O959">
        <v>1</v>
      </c>
      <c r="P959">
        <v>94663409</v>
      </c>
      <c r="Q959">
        <v>29548358</v>
      </c>
      <c r="R959">
        <v>3203074</v>
      </c>
      <c r="S959">
        <v>37369196</v>
      </c>
      <c r="T959">
        <v>27546436</v>
      </c>
      <c r="U959">
        <v>26692283</v>
      </c>
      <c r="V959">
        <v>2224357</v>
      </c>
      <c r="W959">
        <v>12493246</v>
      </c>
      <c r="X959">
        <v>15543806</v>
      </c>
      <c r="Y959">
        <f>SUM(P959,Table13[[#This Row],[durable_asset]],Table13[[#This Row],[save_asset]],Table13[[#This Row],[incoming_agricultural]],Table13[[#This Row],[lasting_investment]],Table13[[#This Row],[0_lasting_investmen]])</f>
        <v>182144176</v>
      </c>
      <c r="Z959" t="str">
        <f>IF(Table13[[#This Row],[Asset]]&lt;170000000,"LOW",IF(Table13[[#This Row],[Asset]]&lt;250000000,"AVERAGE","HIGH"))</f>
        <v>AVERAGE</v>
      </c>
      <c r="AA959">
        <f>SUM(S959,Table13[[#This Row],[other_expenses]],Table13[[#This Row],[farm_expenses]])</f>
        <v>67139989</v>
      </c>
      <c r="AB959" t="str">
        <f>IF(Table13[[#This Row],[Expenses]]&lt;100000000,"LOW",IF(Table13[[#This Row],[Expenses]]&lt;160000000,"AVERAGE","HIGH"))</f>
        <v>LOW</v>
      </c>
      <c r="AC959">
        <v>0</v>
      </c>
    </row>
    <row r="960" spans="1:29" x14ac:dyDescent="0.3">
      <c r="A960">
        <v>974</v>
      </c>
      <c r="B960">
        <v>32</v>
      </c>
      <c r="C960" t="s">
        <v>29</v>
      </c>
      <c r="D960">
        <v>31</v>
      </c>
      <c r="E960">
        <v>1</v>
      </c>
      <c r="F960">
        <v>3</v>
      </c>
      <c r="G960">
        <v>10</v>
      </c>
      <c r="H960">
        <v>5</v>
      </c>
      <c r="I960">
        <v>0</v>
      </c>
      <c r="J960">
        <v>0</v>
      </c>
      <c r="K960">
        <v>0</v>
      </c>
      <c r="L960">
        <v>0</v>
      </c>
      <c r="M960">
        <f>AVERAGE(Table13[[#This Row],[incoming_own_farm]],Table13[[#This Row],[incoming_business]],Table13[[#This Row],[incoming_0_business]])</f>
        <v>0</v>
      </c>
      <c r="N960">
        <f>IF(Table13[[#This Row],[Average Income]]=0,0,1)</f>
        <v>0</v>
      </c>
      <c r="O960">
        <v>0</v>
      </c>
      <c r="P960">
        <v>21617395</v>
      </c>
      <c r="Q960">
        <v>2857142</v>
      </c>
      <c r="R960">
        <v>23399979</v>
      </c>
      <c r="S960">
        <v>11611143</v>
      </c>
      <c r="T960">
        <v>24023054</v>
      </c>
      <c r="U960">
        <v>23222287</v>
      </c>
      <c r="V960">
        <v>19351906</v>
      </c>
      <c r="W960">
        <v>53552045</v>
      </c>
      <c r="X960">
        <v>99428755</v>
      </c>
      <c r="Y960">
        <f>SUM(P960,Table13[[#This Row],[durable_asset]],Table13[[#This Row],[save_asset]],Table13[[#This Row],[incoming_agricultural]],Table13[[#This Row],[lasting_investment]],Table13[[#This Row],[0_lasting_investmen]])</f>
        <v>224077603</v>
      </c>
      <c r="Z960" t="str">
        <f>IF(Table13[[#This Row],[Asset]]&lt;170000000,"LOW",IF(Table13[[#This Row],[Asset]]&lt;250000000,"AVERAGE","HIGH"))</f>
        <v>AVERAGE</v>
      </c>
      <c r="AA960">
        <f>SUM(S960,Table13[[#This Row],[other_expenses]],Table13[[#This Row],[farm_expenses]])</f>
        <v>54986103</v>
      </c>
      <c r="AB960" t="str">
        <f>IF(Table13[[#This Row],[Expenses]]&lt;100000000,"LOW",IF(Table13[[#This Row],[Expenses]]&lt;160000000,"AVERAGE","HIGH"))</f>
        <v>LOW</v>
      </c>
      <c r="AC960">
        <v>0</v>
      </c>
    </row>
    <row r="961" spans="1:29" x14ac:dyDescent="0.3">
      <c r="A961">
        <v>975</v>
      </c>
      <c r="B961">
        <v>204</v>
      </c>
      <c r="C961" t="s">
        <v>29</v>
      </c>
      <c r="D961">
        <v>38</v>
      </c>
      <c r="E961">
        <v>1</v>
      </c>
      <c r="F961">
        <v>3</v>
      </c>
      <c r="G961">
        <v>13</v>
      </c>
      <c r="H961">
        <v>5</v>
      </c>
      <c r="I961">
        <v>0</v>
      </c>
      <c r="J961">
        <v>0</v>
      </c>
      <c r="K961">
        <v>0</v>
      </c>
      <c r="L961">
        <v>0</v>
      </c>
      <c r="M961">
        <f>AVERAGE(Table13[[#This Row],[incoming_own_farm]],Table13[[#This Row],[incoming_business]],Table13[[#This Row],[incoming_0_business]])</f>
        <v>0</v>
      </c>
      <c r="N961">
        <f>IF(Table13[[#This Row],[Average Income]]=0,0,1)</f>
        <v>0</v>
      </c>
      <c r="O961">
        <v>0</v>
      </c>
      <c r="P961">
        <v>28912201</v>
      </c>
      <c r="Q961">
        <v>22861940</v>
      </c>
      <c r="R961">
        <v>23399979</v>
      </c>
      <c r="S961">
        <v>26692283</v>
      </c>
      <c r="T961">
        <v>28203066</v>
      </c>
      <c r="U961">
        <v>30028818</v>
      </c>
      <c r="V961">
        <v>31363432</v>
      </c>
      <c r="W961">
        <v>28411718</v>
      </c>
      <c r="X961">
        <v>28292707</v>
      </c>
      <c r="Y961">
        <f>SUM(P961,Table13[[#This Row],[durable_asset]],Table13[[#This Row],[save_asset]],Table13[[#This Row],[incoming_agricultural]],Table13[[#This Row],[lasting_investment]],Table13[[#This Row],[0_lasting_investmen]])</f>
        <v>161907363</v>
      </c>
      <c r="Z961" t="str">
        <f>IF(Table13[[#This Row],[Asset]]&lt;170000000,"LOW",IF(Table13[[#This Row],[Asset]]&lt;250000000,"AVERAGE","HIGH"))</f>
        <v>LOW</v>
      </c>
      <c r="AA961">
        <f>SUM(S961,Table13[[#This Row],[other_expenses]],Table13[[#This Row],[farm_expenses]])</f>
        <v>86258781</v>
      </c>
      <c r="AB961" t="str">
        <f>IF(Table13[[#This Row],[Expenses]]&lt;100000000,"LOW",IF(Table13[[#This Row],[Expenses]]&lt;160000000,"AVERAGE","HIGH"))</f>
        <v>LOW</v>
      </c>
      <c r="AC961">
        <v>0</v>
      </c>
    </row>
    <row r="962" spans="1:29" x14ac:dyDescent="0.3">
      <c r="A962">
        <v>976</v>
      </c>
      <c r="B962">
        <v>134</v>
      </c>
      <c r="C962" t="s">
        <v>29</v>
      </c>
      <c r="D962">
        <v>23</v>
      </c>
      <c r="E962">
        <v>1</v>
      </c>
      <c r="F962">
        <v>2</v>
      </c>
      <c r="G962">
        <v>10</v>
      </c>
      <c r="H962">
        <v>3</v>
      </c>
      <c r="I962">
        <v>0</v>
      </c>
      <c r="J962">
        <v>1</v>
      </c>
      <c r="K962">
        <v>0</v>
      </c>
      <c r="L962">
        <v>0</v>
      </c>
      <c r="M962">
        <f>AVERAGE(Table13[[#This Row],[incoming_own_farm]],Table13[[#This Row],[incoming_business]],Table13[[#This Row],[incoming_0_business]])</f>
        <v>0.33333333333333331</v>
      </c>
      <c r="N962">
        <f>IF(Table13[[#This Row],[Average Income]]=0,0,1)</f>
        <v>1</v>
      </c>
      <c r="O962">
        <v>0</v>
      </c>
      <c r="P962">
        <v>28912201</v>
      </c>
      <c r="Q962">
        <v>10970528</v>
      </c>
      <c r="R962">
        <v>23399979</v>
      </c>
      <c r="S962">
        <v>38169963</v>
      </c>
      <c r="T962">
        <v>41800117</v>
      </c>
      <c r="U962">
        <v>36034582</v>
      </c>
      <c r="V962">
        <v>2891664</v>
      </c>
      <c r="W962">
        <v>11130682</v>
      </c>
      <c r="X962">
        <v>2891664</v>
      </c>
      <c r="Y962">
        <f>SUM(P962,Table13[[#This Row],[durable_asset]],Table13[[#This Row],[save_asset]],Table13[[#This Row],[incoming_agricultural]],Table13[[#This Row],[lasting_investment]],Table13[[#This Row],[0_lasting_investmen]])</f>
        <v>113339636</v>
      </c>
      <c r="Z962" t="str">
        <f>IF(Table13[[#This Row],[Asset]]&lt;170000000,"LOW",IF(Table13[[#This Row],[Asset]]&lt;250000000,"AVERAGE","HIGH"))</f>
        <v>LOW</v>
      </c>
      <c r="AA962">
        <f>SUM(S962,Table13[[#This Row],[other_expenses]],Table13[[#This Row],[farm_expenses]])</f>
        <v>82861744</v>
      </c>
      <c r="AB962" t="str">
        <f>IF(Table13[[#This Row],[Expenses]]&lt;100000000,"LOW",IF(Table13[[#This Row],[Expenses]]&lt;160000000,"AVERAGE","HIGH"))</f>
        <v>LOW</v>
      </c>
      <c r="AC962">
        <v>0</v>
      </c>
    </row>
    <row r="963" spans="1:29" x14ac:dyDescent="0.3">
      <c r="A963">
        <v>977</v>
      </c>
      <c r="B963">
        <v>96</v>
      </c>
      <c r="C963" t="s">
        <v>29</v>
      </c>
      <c r="D963">
        <v>22</v>
      </c>
      <c r="E963">
        <v>1</v>
      </c>
      <c r="F963">
        <v>2</v>
      </c>
      <c r="G963">
        <v>7</v>
      </c>
      <c r="H963">
        <v>5</v>
      </c>
      <c r="I963">
        <v>0</v>
      </c>
      <c r="J963">
        <v>0</v>
      </c>
      <c r="K963">
        <v>0</v>
      </c>
      <c r="L963">
        <v>0</v>
      </c>
      <c r="M963">
        <f>AVERAGE(Table13[[#This Row],[incoming_own_farm]],Table13[[#This Row],[incoming_business]],Table13[[#This Row],[incoming_0_business]])</f>
        <v>0</v>
      </c>
      <c r="N963">
        <f>IF(Table13[[#This Row],[Average Income]]=0,0,1)</f>
        <v>0</v>
      </c>
      <c r="O963">
        <v>0</v>
      </c>
      <c r="P963">
        <v>28912201</v>
      </c>
      <c r="Q963">
        <v>22861940</v>
      </c>
      <c r="R963">
        <v>23399979</v>
      </c>
      <c r="S963">
        <v>26692283</v>
      </c>
      <c r="T963">
        <v>28203066</v>
      </c>
      <c r="U963">
        <v>30028818</v>
      </c>
      <c r="V963">
        <v>31363432</v>
      </c>
      <c r="W963">
        <v>28411718</v>
      </c>
      <c r="X963">
        <v>28292707</v>
      </c>
      <c r="Y963">
        <f>SUM(P963,Table13[[#This Row],[durable_asset]],Table13[[#This Row],[save_asset]],Table13[[#This Row],[incoming_agricultural]],Table13[[#This Row],[lasting_investment]],Table13[[#This Row],[0_lasting_investmen]])</f>
        <v>161907363</v>
      </c>
      <c r="Z963" t="str">
        <f>IF(Table13[[#This Row],[Asset]]&lt;170000000,"LOW",IF(Table13[[#This Row],[Asset]]&lt;250000000,"AVERAGE","HIGH"))</f>
        <v>LOW</v>
      </c>
      <c r="AA963">
        <f>SUM(S963,Table13[[#This Row],[other_expenses]],Table13[[#This Row],[farm_expenses]])</f>
        <v>86258781</v>
      </c>
      <c r="AB963" t="str">
        <f>IF(Table13[[#This Row],[Expenses]]&lt;100000000,"LOW",IF(Table13[[#This Row],[Expenses]]&lt;160000000,"AVERAGE","HIGH"))</f>
        <v>LOW</v>
      </c>
      <c r="AC963">
        <v>1</v>
      </c>
    </row>
    <row r="964" spans="1:29" x14ac:dyDescent="0.3">
      <c r="A964">
        <v>978</v>
      </c>
      <c r="B964">
        <v>202</v>
      </c>
      <c r="C964" t="s">
        <v>29</v>
      </c>
      <c r="D964">
        <v>21</v>
      </c>
      <c r="E964">
        <v>1</v>
      </c>
      <c r="F964">
        <v>3</v>
      </c>
      <c r="G964">
        <v>11</v>
      </c>
      <c r="H964">
        <v>5</v>
      </c>
      <c r="I964">
        <v>0</v>
      </c>
      <c r="J964">
        <v>0</v>
      </c>
      <c r="K964">
        <v>0</v>
      </c>
      <c r="L964">
        <v>0</v>
      </c>
      <c r="M964">
        <f>AVERAGE(Table13[[#This Row],[incoming_own_farm]],Table13[[#This Row],[incoming_business]],Table13[[#This Row],[incoming_0_business]])</f>
        <v>0</v>
      </c>
      <c r="N964">
        <f>IF(Table13[[#This Row],[Average Income]]=0,0,1)</f>
        <v>0</v>
      </c>
      <c r="O964">
        <v>0</v>
      </c>
      <c r="P964">
        <v>28912201</v>
      </c>
      <c r="Q964">
        <v>22861940</v>
      </c>
      <c r="R964">
        <v>23399979</v>
      </c>
      <c r="S964">
        <v>26692283</v>
      </c>
      <c r="T964">
        <v>28203066</v>
      </c>
      <c r="U964">
        <v>30028818</v>
      </c>
      <c r="V964">
        <v>31363432</v>
      </c>
      <c r="W964">
        <v>28411718</v>
      </c>
      <c r="X964">
        <v>28292707</v>
      </c>
      <c r="Y964">
        <f>SUM(P964,Table13[[#This Row],[durable_asset]],Table13[[#This Row],[save_asset]],Table13[[#This Row],[incoming_agricultural]],Table13[[#This Row],[lasting_investment]],Table13[[#This Row],[0_lasting_investmen]])</f>
        <v>161907363</v>
      </c>
      <c r="Z964" t="str">
        <f>IF(Table13[[#This Row],[Asset]]&lt;170000000,"LOW",IF(Table13[[#This Row],[Asset]]&lt;250000000,"AVERAGE","HIGH"))</f>
        <v>LOW</v>
      </c>
      <c r="AA964">
        <f>SUM(S964,Table13[[#This Row],[other_expenses]],Table13[[#This Row],[farm_expenses]])</f>
        <v>86258781</v>
      </c>
      <c r="AB964" t="str">
        <f>IF(Table13[[#This Row],[Expenses]]&lt;100000000,"LOW",IF(Table13[[#This Row],[Expenses]]&lt;160000000,"AVERAGE","HIGH"))</f>
        <v>LOW</v>
      </c>
      <c r="AC964">
        <v>0</v>
      </c>
    </row>
    <row r="965" spans="1:29" x14ac:dyDescent="0.3">
      <c r="A965">
        <v>979</v>
      </c>
      <c r="B965">
        <v>120</v>
      </c>
      <c r="C965" t="s">
        <v>30</v>
      </c>
      <c r="D965">
        <v>28</v>
      </c>
      <c r="E965">
        <v>1</v>
      </c>
      <c r="F965">
        <v>0</v>
      </c>
      <c r="G965">
        <v>9</v>
      </c>
      <c r="H965">
        <v>5</v>
      </c>
      <c r="I965">
        <v>0</v>
      </c>
      <c r="J965">
        <v>0</v>
      </c>
      <c r="K965">
        <v>0</v>
      </c>
      <c r="L965">
        <v>0</v>
      </c>
      <c r="M965">
        <f>AVERAGE(Table13[[#This Row],[incoming_own_farm]],Table13[[#This Row],[incoming_business]],Table13[[#This Row],[incoming_0_business]])</f>
        <v>0</v>
      </c>
      <c r="N965">
        <f>IF(Table13[[#This Row],[Average Income]]=0,0,1)</f>
        <v>0</v>
      </c>
      <c r="O965">
        <v>0</v>
      </c>
      <c r="P965">
        <v>28912201</v>
      </c>
      <c r="Q965">
        <v>22861940</v>
      </c>
      <c r="R965">
        <v>23399979</v>
      </c>
      <c r="S965">
        <v>26692283</v>
      </c>
      <c r="T965">
        <v>28203066</v>
      </c>
      <c r="U965">
        <v>30028818</v>
      </c>
      <c r="V965">
        <v>31363432</v>
      </c>
      <c r="W965">
        <v>28411718</v>
      </c>
      <c r="X965">
        <v>28292707</v>
      </c>
      <c r="Y965">
        <f>SUM(P965,Table13[[#This Row],[durable_asset]],Table13[[#This Row],[save_asset]],Table13[[#This Row],[incoming_agricultural]],Table13[[#This Row],[lasting_investment]],Table13[[#This Row],[0_lasting_investmen]])</f>
        <v>161907363</v>
      </c>
      <c r="Z965" t="str">
        <f>IF(Table13[[#This Row],[Asset]]&lt;170000000,"LOW",IF(Table13[[#This Row],[Asset]]&lt;250000000,"AVERAGE","HIGH"))</f>
        <v>LOW</v>
      </c>
      <c r="AA965">
        <f>SUM(S965,Table13[[#This Row],[other_expenses]],Table13[[#This Row],[farm_expenses]])</f>
        <v>86258781</v>
      </c>
      <c r="AB965" t="str">
        <f>IF(Table13[[#This Row],[Expenses]]&lt;100000000,"LOW",IF(Table13[[#This Row],[Expenses]]&lt;160000000,"AVERAGE","HIGH"))</f>
        <v>LOW</v>
      </c>
      <c r="AC965">
        <v>0</v>
      </c>
    </row>
    <row r="966" spans="1:29" x14ac:dyDescent="0.3">
      <c r="A966">
        <v>980</v>
      </c>
      <c r="B966">
        <v>83</v>
      </c>
      <c r="C966" t="s">
        <v>29</v>
      </c>
      <c r="D966">
        <v>23</v>
      </c>
      <c r="E966">
        <v>1</v>
      </c>
      <c r="F966">
        <v>3</v>
      </c>
      <c r="G966">
        <v>14</v>
      </c>
      <c r="H966">
        <v>5</v>
      </c>
      <c r="I966">
        <v>0</v>
      </c>
      <c r="J966">
        <v>0</v>
      </c>
      <c r="K966">
        <v>0</v>
      </c>
      <c r="L966">
        <v>0</v>
      </c>
      <c r="M966">
        <f>AVERAGE(Table13[[#This Row],[incoming_own_farm]],Table13[[#This Row],[incoming_business]],Table13[[#This Row],[incoming_0_business]])</f>
        <v>0</v>
      </c>
      <c r="N966">
        <f>IF(Table13[[#This Row],[Average Income]]=0,0,1)</f>
        <v>0</v>
      </c>
      <c r="O966">
        <v>0</v>
      </c>
      <c r="P966">
        <v>28912201</v>
      </c>
      <c r="Q966">
        <v>22861940</v>
      </c>
      <c r="R966">
        <v>23399979</v>
      </c>
      <c r="S966">
        <v>26692283</v>
      </c>
      <c r="T966">
        <v>28203066</v>
      </c>
      <c r="U966">
        <v>30028818</v>
      </c>
      <c r="V966">
        <v>31363432</v>
      </c>
      <c r="W966">
        <v>28411718</v>
      </c>
      <c r="X966">
        <v>28292707</v>
      </c>
      <c r="Y966">
        <f>SUM(P966,Table13[[#This Row],[durable_asset]],Table13[[#This Row],[save_asset]],Table13[[#This Row],[incoming_agricultural]],Table13[[#This Row],[lasting_investment]],Table13[[#This Row],[0_lasting_investmen]])</f>
        <v>161907363</v>
      </c>
      <c r="Z966" t="str">
        <f>IF(Table13[[#This Row],[Asset]]&lt;170000000,"LOW",IF(Table13[[#This Row],[Asset]]&lt;250000000,"AVERAGE","HIGH"))</f>
        <v>LOW</v>
      </c>
      <c r="AA966">
        <f>SUM(S966,Table13[[#This Row],[other_expenses]],Table13[[#This Row],[farm_expenses]])</f>
        <v>86258781</v>
      </c>
      <c r="AB966" t="str">
        <f>IF(Table13[[#This Row],[Expenses]]&lt;100000000,"LOW",IF(Table13[[#This Row],[Expenses]]&lt;160000000,"AVERAGE","HIGH"))</f>
        <v>LOW</v>
      </c>
      <c r="AC966">
        <v>0</v>
      </c>
    </row>
    <row r="967" spans="1:29" x14ac:dyDescent="0.3">
      <c r="A967">
        <v>981</v>
      </c>
      <c r="B967">
        <v>16</v>
      </c>
      <c r="C967" t="s">
        <v>29</v>
      </c>
      <c r="D967">
        <v>22</v>
      </c>
      <c r="E967">
        <v>1</v>
      </c>
      <c r="F967">
        <v>3</v>
      </c>
      <c r="G967">
        <v>10</v>
      </c>
      <c r="H967">
        <v>5</v>
      </c>
      <c r="I967">
        <v>1</v>
      </c>
      <c r="J967">
        <v>0</v>
      </c>
      <c r="K967">
        <v>0</v>
      </c>
      <c r="L967">
        <v>0</v>
      </c>
      <c r="M967">
        <f>AVERAGE(Table13[[#This Row],[incoming_own_farm]],Table13[[#This Row],[incoming_business]],Table13[[#This Row],[incoming_0_business]])</f>
        <v>0</v>
      </c>
      <c r="N967">
        <f>IF(Table13[[#This Row],[Average Income]]=0,0,1)</f>
        <v>0</v>
      </c>
      <c r="O967">
        <v>1</v>
      </c>
      <c r="P967">
        <v>28912201</v>
      </c>
      <c r="Q967">
        <v>13532988</v>
      </c>
      <c r="R967">
        <v>23399979</v>
      </c>
      <c r="S967">
        <v>53384566</v>
      </c>
      <c r="T967">
        <v>42921192</v>
      </c>
      <c r="U967">
        <v>14680757</v>
      </c>
      <c r="V967">
        <v>43997784</v>
      </c>
      <c r="W967">
        <v>17465207</v>
      </c>
      <c r="X967">
        <v>5520854</v>
      </c>
      <c r="Y967">
        <f>SUM(P967,Table13[[#This Row],[durable_asset]],Table13[[#This Row],[save_asset]],Table13[[#This Row],[incoming_agricultural]],Table13[[#This Row],[lasting_investment]],Table13[[#This Row],[0_lasting_investmen]])</f>
        <v>103511986</v>
      </c>
      <c r="Z967" t="str">
        <f>IF(Table13[[#This Row],[Asset]]&lt;170000000,"LOW",IF(Table13[[#This Row],[Asset]]&lt;250000000,"AVERAGE","HIGH"))</f>
        <v>LOW</v>
      </c>
      <c r="AA967">
        <f>SUM(S967,Table13[[#This Row],[other_expenses]],Table13[[#This Row],[farm_expenses]])</f>
        <v>140303542</v>
      </c>
      <c r="AB967" t="str">
        <f>IF(Table13[[#This Row],[Expenses]]&lt;100000000,"LOW",IF(Table13[[#This Row],[Expenses]]&lt;160000000,"AVERAGE","HIGH"))</f>
        <v>AVERAGE</v>
      </c>
      <c r="AC967">
        <v>0</v>
      </c>
    </row>
    <row r="968" spans="1:29" x14ac:dyDescent="0.3">
      <c r="A968">
        <v>982</v>
      </c>
      <c r="B968">
        <v>168</v>
      </c>
      <c r="C968" t="s">
        <v>29</v>
      </c>
      <c r="D968">
        <v>53</v>
      </c>
      <c r="E968">
        <v>0</v>
      </c>
      <c r="F968">
        <v>3</v>
      </c>
      <c r="G968">
        <v>1</v>
      </c>
      <c r="H968">
        <v>5</v>
      </c>
      <c r="I968">
        <v>0</v>
      </c>
      <c r="J968">
        <v>0</v>
      </c>
      <c r="K968">
        <v>0</v>
      </c>
      <c r="L968">
        <v>0</v>
      </c>
      <c r="M968">
        <f>AVERAGE(Table13[[#This Row],[incoming_own_farm]],Table13[[#This Row],[incoming_business]],Table13[[#This Row],[incoming_0_business]])</f>
        <v>0</v>
      </c>
      <c r="N968">
        <f>IF(Table13[[#This Row],[Average Income]]=0,0,1)</f>
        <v>0</v>
      </c>
      <c r="O968">
        <v>0</v>
      </c>
      <c r="P968">
        <v>28912201</v>
      </c>
      <c r="Q968">
        <v>22861940</v>
      </c>
      <c r="R968">
        <v>23399979</v>
      </c>
      <c r="S968">
        <v>26692283</v>
      </c>
      <c r="T968">
        <v>28203066</v>
      </c>
      <c r="U968">
        <v>30028818</v>
      </c>
      <c r="V968">
        <v>31363432</v>
      </c>
      <c r="W968">
        <v>28411718</v>
      </c>
      <c r="X968">
        <v>28292707</v>
      </c>
      <c r="Y968">
        <f>SUM(P968,Table13[[#This Row],[durable_asset]],Table13[[#This Row],[save_asset]],Table13[[#This Row],[incoming_agricultural]],Table13[[#This Row],[lasting_investment]],Table13[[#This Row],[0_lasting_investmen]])</f>
        <v>161907363</v>
      </c>
      <c r="Z968" t="str">
        <f>IF(Table13[[#This Row],[Asset]]&lt;170000000,"LOW",IF(Table13[[#This Row],[Asset]]&lt;250000000,"AVERAGE","HIGH"))</f>
        <v>LOW</v>
      </c>
      <c r="AA968">
        <f>SUM(S968,Table13[[#This Row],[other_expenses]],Table13[[#This Row],[farm_expenses]])</f>
        <v>86258781</v>
      </c>
      <c r="AB968" t="str">
        <f>IF(Table13[[#This Row],[Expenses]]&lt;100000000,"LOW",IF(Table13[[#This Row],[Expenses]]&lt;160000000,"AVERAGE","HIGH"))</f>
        <v>LOW</v>
      </c>
      <c r="AC968">
        <v>1</v>
      </c>
    </row>
    <row r="969" spans="1:29" x14ac:dyDescent="0.3">
      <c r="A969">
        <v>983</v>
      </c>
      <c r="B969">
        <v>202</v>
      </c>
      <c r="C969" t="s">
        <v>29</v>
      </c>
      <c r="D969">
        <v>20</v>
      </c>
      <c r="E969">
        <v>1</v>
      </c>
      <c r="F969">
        <v>2</v>
      </c>
      <c r="G969">
        <v>10</v>
      </c>
      <c r="H969">
        <v>4</v>
      </c>
      <c r="I969">
        <v>1</v>
      </c>
      <c r="J969">
        <v>0</v>
      </c>
      <c r="K969">
        <v>0</v>
      </c>
      <c r="L969">
        <v>0</v>
      </c>
      <c r="M969">
        <f>AVERAGE(Table13[[#This Row],[incoming_own_farm]],Table13[[#This Row],[incoming_business]],Table13[[#This Row],[incoming_0_business]])</f>
        <v>0</v>
      </c>
      <c r="N969">
        <f>IF(Table13[[#This Row],[Average Income]]=0,0,1)</f>
        <v>0</v>
      </c>
      <c r="O969">
        <v>1</v>
      </c>
      <c r="P969">
        <v>28912201</v>
      </c>
      <c r="Q969">
        <v>19666875</v>
      </c>
      <c r="R969">
        <v>23399979</v>
      </c>
      <c r="S969">
        <v>26692283</v>
      </c>
      <c r="T969">
        <v>43721962</v>
      </c>
      <c r="U969">
        <v>11210759</v>
      </c>
      <c r="V969">
        <v>29895358</v>
      </c>
      <c r="W969">
        <v>19987183</v>
      </c>
      <c r="X969">
        <v>32564588</v>
      </c>
      <c r="Y969">
        <f>SUM(P969,Table13[[#This Row],[durable_asset]],Table13[[#This Row],[save_asset]],Table13[[#This Row],[incoming_agricultural]],Table13[[#This Row],[lasting_investment]],Table13[[#This Row],[0_lasting_investmen]])</f>
        <v>135741585</v>
      </c>
      <c r="Z969" t="str">
        <f>IF(Table13[[#This Row],[Asset]]&lt;170000000,"LOW",IF(Table13[[#This Row],[Asset]]&lt;250000000,"AVERAGE","HIGH"))</f>
        <v>LOW</v>
      </c>
      <c r="AA969">
        <f>SUM(S969,Table13[[#This Row],[other_expenses]],Table13[[#This Row],[farm_expenses]])</f>
        <v>100309603</v>
      </c>
      <c r="AB969" t="str">
        <f>IF(Table13[[#This Row],[Expenses]]&lt;100000000,"LOW",IF(Table13[[#This Row],[Expenses]]&lt;160000000,"AVERAGE","HIGH"))</f>
        <v>AVERAGE</v>
      </c>
      <c r="AC969">
        <v>0</v>
      </c>
    </row>
    <row r="970" spans="1:29" x14ac:dyDescent="0.3">
      <c r="A970">
        <v>984</v>
      </c>
      <c r="B970">
        <v>75</v>
      </c>
      <c r="C970" t="s">
        <v>29</v>
      </c>
      <c r="D970">
        <v>28</v>
      </c>
      <c r="E970">
        <v>0</v>
      </c>
      <c r="F970">
        <v>4</v>
      </c>
      <c r="G970">
        <v>10</v>
      </c>
      <c r="H970">
        <v>5</v>
      </c>
      <c r="I970">
        <v>0</v>
      </c>
      <c r="J970">
        <v>0</v>
      </c>
      <c r="K970">
        <v>0</v>
      </c>
      <c r="L970">
        <v>0</v>
      </c>
      <c r="M970">
        <f>AVERAGE(Table13[[#This Row],[incoming_own_farm]],Table13[[#This Row],[incoming_business]],Table13[[#This Row],[incoming_0_business]])</f>
        <v>0</v>
      </c>
      <c r="N970">
        <f>IF(Table13[[#This Row],[Average Income]]=0,0,1)</f>
        <v>0</v>
      </c>
      <c r="O970">
        <v>0</v>
      </c>
      <c r="P970">
        <v>28912201</v>
      </c>
      <c r="Q970">
        <v>22861940</v>
      </c>
      <c r="R970">
        <v>23399979</v>
      </c>
      <c r="S970">
        <v>26692283</v>
      </c>
      <c r="T970">
        <v>28203066</v>
      </c>
      <c r="U970">
        <v>30028818</v>
      </c>
      <c r="V970">
        <v>31363432</v>
      </c>
      <c r="W970">
        <v>28411718</v>
      </c>
      <c r="X970">
        <v>28292707</v>
      </c>
      <c r="Y970">
        <f>SUM(P970,Table13[[#This Row],[durable_asset]],Table13[[#This Row],[save_asset]],Table13[[#This Row],[incoming_agricultural]],Table13[[#This Row],[lasting_investment]],Table13[[#This Row],[0_lasting_investmen]])</f>
        <v>161907363</v>
      </c>
      <c r="Z970" t="str">
        <f>IF(Table13[[#This Row],[Asset]]&lt;170000000,"LOW",IF(Table13[[#This Row],[Asset]]&lt;250000000,"AVERAGE","HIGH"))</f>
        <v>LOW</v>
      </c>
      <c r="AA970">
        <f>SUM(S970,Table13[[#This Row],[other_expenses]],Table13[[#This Row],[farm_expenses]])</f>
        <v>86258781</v>
      </c>
      <c r="AB970" t="str">
        <f>IF(Table13[[#This Row],[Expenses]]&lt;100000000,"LOW",IF(Table13[[#This Row],[Expenses]]&lt;160000000,"AVERAGE","HIGH"))</f>
        <v>LOW</v>
      </c>
      <c r="AC970">
        <v>0</v>
      </c>
    </row>
    <row r="971" spans="1:29" x14ac:dyDescent="0.3">
      <c r="A971">
        <v>985</v>
      </c>
      <c r="B971">
        <v>144</v>
      </c>
      <c r="C971" t="s">
        <v>29</v>
      </c>
      <c r="D971">
        <v>28</v>
      </c>
      <c r="E971">
        <v>1</v>
      </c>
      <c r="F971">
        <v>2</v>
      </c>
      <c r="G971">
        <v>10</v>
      </c>
      <c r="H971">
        <v>4</v>
      </c>
      <c r="I971">
        <v>1</v>
      </c>
      <c r="J971">
        <v>0</v>
      </c>
      <c r="K971">
        <v>0</v>
      </c>
      <c r="L971">
        <v>0</v>
      </c>
      <c r="M971">
        <f>AVERAGE(Table13[[#This Row],[incoming_own_farm]],Table13[[#This Row],[incoming_business]],Table13[[#This Row],[incoming_0_business]])</f>
        <v>0</v>
      </c>
      <c r="N971">
        <f>IF(Table13[[#This Row],[Average Income]]=0,0,1)</f>
        <v>0</v>
      </c>
      <c r="O971">
        <v>1</v>
      </c>
      <c r="P971">
        <v>19634843</v>
      </c>
      <c r="Q971">
        <v>22861940</v>
      </c>
      <c r="R971">
        <v>8965728</v>
      </c>
      <c r="S971">
        <v>59390326</v>
      </c>
      <c r="T971">
        <v>19955151</v>
      </c>
      <c r="U971">
        <v>48046112</v>
      </c>
      <c r="V971">
        <v>2616956</v>
      </c>
      <c r="W971">
        <v>2608656</v>
      </c>
      <c r="X971">
        <v>41517625</v>
      </c>
      <c r="Y971">
        <f>SUM(P971,Table13[[#This Row],[durable_asset]],Table13[[#This Row],[save_asset]],Table13[[#This Row],[incoming_agricultural]],Table13[[#This Row],[lasting_investment]],Table13[[#This Row],[0_lasting_investmen]])</f>
        <v>143634904</v>
      </c>
      <c r="Z971" t="str">
        <f>IF(Table13[[#This Row],[Asset]]&lt;170000000,"LOW",IF(Table13[[#This Row],[Asset]]&lt;250000000,"AVERAGE","HIGH"))</f>
        <v>LOW</v>
      </c>
      <c r="AA971">
        <f>SUM(S971,Table13[[#This Row],[other_expenses]],Table13[[#This Row],[farm_expenses]])</f>
        <v>81962433</v>
      </c>
      <c r="AB971" t="str">
        <f>IF(Table13[[#This Row],[Expenses]]&lt;100000000,"LOW",IF(Table13[[#This Row],[Expenses]]&lt;160000000,"AVERAGE","HIGH"))</f>
        <v>LOW</v>
      </c>
      <c r="AC971">
        <v>0</v>
      </c>
    </row>
    <row r="972" spans="1:29" x14ac:dyDescent="0.3">
      <c r="A972">
        <v>986</v>
      </c>
      <c r="B972">
        <v>89</v>
      </c>
      <c r="C972" t="s">
        <v>29</v>
      </c>
      <c r="D972">
        <v>45</v>
      </c>
      <c r="E972">
        <v>1</v>
      </c>
      <c r="F972">
        <v>3</v>
      </c>
      <c r="G972">
        <v>8</v>
      </c>
      <c r="H972">
        <v>5</v>
      </c>
      <c r="I972">
        <v>1</v>
      </c>
      <c r="J972">
        <v>0</v>
      </c>
      <c r="K972">
        <v>0</v>
      </c>
      <c r="L972">
        <v>0</v>
      </c>
      <c r="M972">
        <f>AVERAGE(Table13[[#This Row],[incoming_own_farm]],Table13[[#This Row],[incoming_business]],Table13[[#This Row],[incoming_0_business]])</f>
        <v>0</v>
      </c>
      <c r="N972">
        <f>IF(Table13[[#This Row],[Average Income]]=0,0,1)</f>
        <v>0</v>
      </c>
      <c r="O972">
        <v>1</v>
      </c>
      <c r="P972">
        <v>28912201</v>
      </c>
      <c r="Q972">
        <v>96092216</v>
      </c>
      <c r="R972">
        <v>23399979</v>
      </c>
      <c r="S972">
        <v>21353827</v>
      </c>
      <c r="T972">
        <v>19218444</v>
      </c>
      <c r="U972">
        <v>13346142</v>
      </c>
      <c r="V972">
        <v>11121784</v>
      </c>
      <c r="W972">
        <v>10089683</v>
      </c>
      <c r="X972">
        <v>66841927</v>
      </c>
      <c r="Y972">
        <f>SUM(P972,Table13[[#This Row],[durable_asset]],Table13[[#This Row],[save_asset]],Table13[[#This Row],[incoming_agricultural]],Table13[[#This Row],[lasting_investment]],Table13[[#This Row],[0_lasting_investmen]])</f>
        <v>238682148</v>
      </c>
      <c r="Z972" t="str">
        <f>IF(Table13[[#This Row],[Asset]]&lt;170000000,"LOW",IF(Table13[[#This Row],[Asset]]&lt;250000000,"AVERAGE","HIGH"))</f>
        <v>AVERAGE</v>
      </c>
      <c r="AA972">
        <f>SUM(S972,Table13[[#This Row],[other_expenses]],Table13[[#This Row],[farm_expenses]])</f>
        <v>51694055</v>
      </c>
      <c r="AB972" t="str">
        <f>IF(Table13[[#This Row],[Expenses]]&lt;100000000,"LOW",IF(Table13[[#This Row],[Expenses]]&lt;160000000,"AVERAGE","HIGH"))</f>
        <v>LOW</v>
      </c>
      <c r="AC972">
        <v>0</v>
      </c>
    </row>
    <row r="973" spans="1:29" x14ac:dyDescent="0.3">
      <c r="A973">
        <v>987</v>
      </c>
      <c r="B973">
        <v>187</v>
      </c>
      <c r="C973" t="s">
        <v>29</v>
      </c>
      <c r="D973">
        <v>35</v>
      </c>
      <c r="E973">
        <v>1</v>
      </c>
      <c r="F973">
        <v>8</v>
      </c>
      <c r="G973">
        <v>8</v>
      </c>
      <c r="H973">
        <v>5</v>
      </c>
      <c r="I973">
        <v>0</v>
      </c>
      <c r="J973">
        <v>0</v>
      </c>
      <c r="K973">
        <v>0</v>
      </c>
      <c r="L973">
        <v>0</v>
      </c>
      <c r="M973">
        <f>AVERAGE(Table13[[#This Row],[incoming_own_farm]],Table13[[#This Row],[incoming_business]],Table13[[#This Row],[incoming_0_business]])</f>
        <v>0</v>
      </c>
      <c r="N973">
        <f>IF(Table13[[#This Row],[Average Income]]=0,0,1)</f>
        <v>0</v>
      </c>
      <c r="O973">
        <v>0</v>
      </c>
      <c r="P973">
        <v>28912201</v>
      </c>
      <c r="Q973">
        <v>22861940</v>
      </c>
      <c r="R973">
        <v>23399979</v>
      </c>
      <c r="S973">
        <v>26692283</v>
      </c>
      <c r="T973">
        <v>28203066</v>
      </c>
      <c r="U973">
        <v>30028818</v>
      </c>
      <c r="V973">
        <v>31363432</v>
      </c>
      <c r="W973">
        <v>28411718</v>
      </c>
      <c r="X973">
        <v>28292707</v>
      </c>
      <c r="Y973">
        <f>SUM(P973,Table13[[#This Row],[durable_asset]],Table13[[#This Row],[save_asset]],Table13[[#This Row],[incoming_agricultural]],Table13[[#This Row],[lasting_investment]],Table13[[#This Row],[0_lasting_investmen]])</f>
        <v>161907363</v>
      </c>
      <c r="Z973" t="str">
        <f>IF(Table13[[#This Row],[Asset]]&lt;170000000,"LOW",IF(Table13[[#This Row],[Asset]]&lt;250000000,"AVERAGE","HIGH"))</f>
        <v>LOW</v>
      </c>
      <c r="AA973">
        <f>SUM(S973,Table13[[#This Row],[other_expenses]],Table13[[#This Row],[farm_expenses]])</f>
        <v>86258781</v>
      </c>
      <c r="AB973" t="str">
        <f>IF(Table13[[#This Row],[Expenses]]&lt;100000000,"LOW",IF(Table13[[#This Row],[Expenses]]&lt;160000000,"AVERAGE","HIGH"))</f>
        <v>LOW</v>
      </c>
      <c r="AC973">
        <v>0</v>
      </c>
    </row>
    <row r="974" spans="1:29" x14ac:dyDescent="0.3">
      <c r="A974">
        <v>988</v>
      </c>
      <c r="B974">
        <v>60</v>
      </c>
      <c r="C974" t="s">
        <v>29</v>
      </c>
      <c r="D974">
        <v>19</v>
      </c>
      <c r="E974">
        <v>1</v>
      </c>
      <c r="F974">
        <v>2</v>
      </c>
      <c r="G974">
        <v>12</v>
      </c>
      <c r="H974">
        <v>5</v>
      </c>
      <c r="I974">
        <v>0</v>
      </c>
      <c r="J974">
        <v>0</v>
      </c>
      <c r="K974">
        <v>0</v>
      </c>
      <c r="L974">
        <v>0</v>
      </c>
      <c r="M974">
        <f>AVERAGE(Table13[[#This Row],[incoming_own_farm]],Table13[[#This Row],[incoming_business]],Table13[[#This Row],[incoming_0_business]])</f>
        <v>0</v>
      </c>
      <c r="N974">
        <f>IF(Table13[[#This Row],[Average Income]]=0,0,1)</f>
        <v>0</v>
      </c>
      <c r="O974">
        <v>0</v>
      </c>
      <c r="P974">
        <v>28912201</v>
      </c>
      <c r="Q974">
        <v>22861940</v>
      </c>
      <c r="R974">
        <v>23399979</v>
      </c>
      <c r="S974">
        <v>26692283</v>
      </c>
      <c r="T974">
        <v>28203066</v>
      </c>
      <c r="U974">
        <v>30028818</v>
      </c>
      <c r="V974">
        <v>31363432</v>
      </c>
      <c r="W974">
        <v>28411718</v>
      </c>
      <c r="X974">
        <v>28292707</v>
      </c>
      <c r="Y974">
        <f>SUM(P974,Table13[[#This Row],[durable_asset]],Table13[[#This Row],[save_asset]],Table13[[#This Row],[incoming_agricultural]],Table13[[#This Row],[lasting_investment]],Table13[[#This Row],[0_lasting_investmen]])</f>
        <v>161907363</v>
      </c>
      <c r="Z974" t="str">
        <f>IF(Table13[[#This Row],[Asset]]&lt;170000000,"LOW",IF(Table13[[#This Row],[Asset]]&lt;250000000,"AVERAGE","HIGH"))</f>
        <v>LOW</v>
      </c>
      <c r="AA974">
        <f>SUM(S974,Table13[[#This Row],[other_expenses]],Table13[[#This Row],[farm_expenses]])</f>
        <v>86258781</v>
      </c>
      <c r="AB974" t="str">
        <f>IF(Table13[[#This Row],[Expenses]]&lt;100000000,"LOW",IF(Table13[[#This Row],[Expenses]]&lt;160000000,"AVERAGE","HIGH"))</f>
        <v>LOW</v>
      </c>
      <c r="AC974">
        <v>0</v>
      </c>
    </row>
    <row r="975" spans="1:29" x14ac:dyDescent="0.3">
      <c r="A975">
        <v>989</v>
      </c>
      <c r="B975">
        <v>149</v>
      </c>
      <c r="C975" t="s">
        <v>29</v>
      </c>
      <c r="D975">
        <v>24</v>
      </c>
      <c r="E975">
        <v>1</v>
      </c>
      <c r="F975">
        <v>3</v>
      </c>
      <c r="G975">
        <v>8</v>
      </c>
      <c r="H975">
        <v>5</v>
      </c>
      <c r="I975">
        <v>0</v>
      </c>
      <c r="J975">
        <v>1</v>
      </c>
      <c r="K975">
        <v>0</v>
      </c>
      <c r="L975">
        <v>0</v>
      </c>
      <c r="M975">
        <f>AVERAGE(Table13[[#This Row],[incoming_own_farm]],Table13[[#This Row],[incoming_business]],Table13[[#This Row],[incoming_0_business]])</f>
        <v>0.33333333333333331</v>
      </c>
      <c r="N975">
        <f>IF(Table13[[#This Row],[Average Income]]=0,0,1)</f>
        <v>1</v>
      </c>
      <c r="O975">
        <v>0</v>
      </c>
      <c r="P975">
        <v>31310049</v>
      </c>
      <c r="Q975">
        <v>22861940</v>
      </c>
      <c r="R975">
        <v>11583688</v>
      </c>
      <c r="S975">
        <v>12812296</v>
      </c>
      <c r="T975">
        <v>56534256</v>
      </c>
      <c r="U975">
        <v>12812296</v>
      </c>
      <c r="V975">
        <v>43374963</v>
      </c>
      <c r="W975">
        <v>36434967</v>
      </c>
      <c r="X975">
        <v>56988029</v>
      </c>
      <c r="Y975">
        <f>SUM(P975,Table13[[#This Row],[durable_asset]],Table13[[#This Row],[save_asset]],Table13[[#This Row],[incoming_agricultural]],Table13[[#This Row],[lasting_investment]],Table13[[#This Row],[0_lasting_investmen]])</f>
        <v>171990969</v>
      </c>
      <c r="Z975" t="str">
        <f>IF(Table13[[#This Row],[Asset]]&lt;170000000,"LOW",IF(Table13[[#This Row],[Asset]]&lt;250000000,"AVERAGE","HIGH"))</f>
        <v>AVERAGE</v>
      </c>
      <c r="AA975">
        <f>SUM(S975,Table13[[#This Row],[other_expenses]],Table13[[#This Row],[farm_expenses]])</f>
        <v>112721515</v>
      </c>
      <c r="AB975" t="str">
        <f>IF(Table13[[#This Row],[Expenses]]&lt;100000000,"LOW",IF(Table13[[#This Row],[Expenses]]&lt;160000000,"AVERAGE","HIGH"))</f>
        <v>AVERAGE</v>
      </c>
      <c r="AC975">
        <v>0</v>
      </c>
    </row>
    <row r="976" spans="1:29" x14ac:dyDescent="0.3">
      <c r="A976">
        <v>990</v>
      </c>
      <c r="B976">
        <v>184</v>
      </c>
      <c r="C976" t="s">
        <v>29</v>
      </c>
      <c r="D976">
        <v>36</v>
      </c>
      <c r="E976">
        <v>1</v>
      </c>
      <c r="F976">
        <v>3</v>
      </c>
      <c r="G976">
        <v>10</v>
      </c>
      <c r="H976">
        <v>5</v>
      </c>
      <c r="I976">
        <v>0</v>
      </c>
      <c r="J976">
        <v>0</v>
      </c>
      <c r="K976">
        <v>0</v>
      </c>
      <c r="L976">
        <v>0</v>
      </c>
      <c r="M976">
        <f>AVERAGE(Table13[[#This Row],[incoming_own_farm]],Table13[[#This Row],[incoming_business]],Table13[[#This Row],[incoming_0_business]])</f>
        <v>0</v>
      </c>
      <c r="N976">
        <f>IF(Table13[[#This Row],[Average Income]]=0,0,1)</f>
        <v>0</v>
      </c>
      <c r="O976">
        <v>0</v>
      </c>
      <c r="P976">
        <v>28912201</v>
      </c>
      <c r="Q976">
        <v>22861940</v>
      </c>
      <c r="R976">
        <v>23399979</v>
      </c>
      <c r="S976">
        <v>26692283</v>
      </c>
      <c r="T976">
        <v>28203066</v>
      </c>
      <c r="U976">
        <v>30028818</v>
      </c>
      <c r="V976">
        <v>31363432</v>
      </c>
      <c r="W976">
        <v>28411718</v>
      </c>
      <c r="X976">
        <v>28292707</v>
      </c>
      <c r="Y976">
        <f>SUM(P976,Table13[[#This Row],[durable_asset]],Table13[[#This Row],[save_asset]],Table13[[#This Row],[incoming_agricultural]],Table13[[#This Row],[lasting_investment]],Table13[[#This Row],[0_lasting_investmen]])</f>
        <v>161907363</v>
      </c>
      <c r="Z976" t="str">
        <f>IF(Table13[[#This Row],[Asset]]&lt;170000000,"LOW",IF(Table13[[#This Row],[Asset]]&lt;250000000,"AVERAGE","HIGH"))</f>
        <v>LOW</v>
      </c>
      <c r="AA976">
        <f>SUM(S976,Table13[[#This Row],[other_expenses]],Table13[[#This Row],[farm_expenses]])</f>
        <v>86258781</v>
      </c>
      <c r="AB976" t="str">
        <f>IF(Table13[[#This Row],[Expenses]]&lt;100000000,"LOW",IF(Table13[[#This Row],[Expenses]]&lt;160000000,"AVERAGE","HIGH"))</f>
        <v>LOW</v>
      </c>
      <c r="AC976">
        <v>1</v>
      </c>
    </row>
    <row r="977" spans="1:29" x14ac:dyDescent="0.3">
      <c r="A977">
        <v>991</v>
      </c>
      <c r="B977">
        <v>210</v>
      </c>
      <c r="C977" t="s">
        <v>29</v>
      </c>
      <c r="D977">
        <v>36</v>
      </c>
      <c r="E977">
        <v>1</v>
      </c>
      <c r="F977">
        <v>7</v>
      </c>
      <c r="G977">
        <v>14</v>
      </c>
      <c r="H977">
        <v>5</v>
      </c>
      <c r="I977">
        <v>0</v>
      </c>
      <c r="J977">
        <v>0</v>
      </c>
      <c r="K977">
        <v>0</v>
      </c>
      <c r="L977">
        <v>0</v>
      </c>
      <c r="M977">
        <f>AVERAGE(Table13[[#This Row],[incoming_own_farm]],Table13[[#This Row],[incoming_business]],Table13[[#This Row],[incoming_0_business]])</f>
        <v>0</v>
      </c>
      <c r="N977">
        <f>IF(Table13[[#This Row],[Average Income]]=0,0,1)</f>
        <v>0</v>
      </c>
      <c r="O977">
        <v>0</v>
      </c>
      <c r="P977">
        <v>28912201</v>
      </c>
      <c r="Q977">
        <v>22861940</v>
      </c>
      <c r="R977">
        <v>23399979</v>
      </c>
      <c r="S977">
        <v>26692283</v>
      </c>
      <c r="T977">
        <v>28203066</v>
      </c>
      <c r="U977">
        <v>30028818</v>
      </c>
      <c r="V977">
        <v>31363432</v>
      </c>
      <c r="W977">
        <v>28411718</v>
      </c>
      <c r="X977">
        <v>28292707</v>
      </c>
      <c r="Y977">
        <f>SUM(P977,Table13[[#This Row],[durable_asset]],Table13[[#This Row],[save_asset]],Table13[[#This Row],[incoming_agricultural]],Table13[[#This Row],[lasting_investment]],Table13[[#This Row],[0_lasting_investmen]])</f>
        <v>161907363</v>
      </c>
      <c r="Z977" t="str">
        <f>IF(Table13[[#This Row],[Asset]]&lt;170000000,"LOW",IF(Table13[[#This Row],[Asset]]&lt;250000000,"AVERAGE","HIGH"))</f>
        <v>LOW</v>
      </c>
      <c r="AA977">
        <f>SUM(S977,Table13[[#This Row],[other_expenses]],Table13[[#This Row],[farm_expenses]])</f>
        <v>86258781</v>
      </c>
      <c r="AB977" t="str">
        <f>IF(Table13[[#This Row],[Expenses]]&lt;100000000,"LOW",IF(Table13[[#This Row],[Expenses]]&lt;160000000,"AVERAGE","HIGH"))</f>
        <v>LOW</v>
      </c>
      <c r="AC977">
        <v>1</v>
      </c>
    </row>
    <row r="978" spans="1:29" x14ac:dyDescent="0.3">
      <c r="A978">
        <v>992</v>
      </c>
      <c r="B978">
        <v>200</v>
      </c>
      <c r="C978" t="s">
        <v>29</v>
      </c>
      <c r="D978">
        <v>39</v>
      </c>
      <c r="E978">
        <v>1</v>
      </c>
      <c r="F978">
        <v>0</v>
      </c>
      <c r="G978">
        <v>9</v>
      </c>
      <c r="H978">
        <v>2</v>
      </c>
      <c r="I978">
        <v>0</v>
      </c>
      <c r="J978">
        <v>0</v>
      </c>
      <c r="K978">
        <v>0</v>
      </c>
      <c r="L978">
        <v>1</v>
      </c>
      <c r="M978">
        <f>AVERAGE(Table13[[#This Row],[incoming_own_farm]],Table13[[#This Row],[incoming_business]],Table13[[#This Row],[incoming_0_business]])</f>
        <v>0.33333333333333331</v>
      </c>
      <c r="N978">
        <f>IF(Table13[[#This Row],[Average Income]]=0,0,1)</f>
        <v>1</v>
      </c>
      <c r="O978">
        <v>0</v>
      </c>
      <c r="P978">
        <v>47245342</v>
      </c>
      <c r="Q978">
        <v>48046108</v>
      </c>
      <c r="R978">
        <v>12444323</v>
      </c>
      <c r="S978">
        <v>11744604</v>
      </c>
      <c r="T978">
        <v>87283764</v>
      </c>
      <c r="U978">
        <v>37369196</v>
      </c>
      <c r="V978">
        <v>31140998</v>
      </c>
      <c r="W978">
        <v>10987436</v>
      </c>
      <c r="X978">
        <v>48357517</v>
      </c>
      <c r="Y978">
        <f>SUM(P978,Table13[[#This Row],[durable_asset]],Table13[[#This Row],[save_asset]],Table13[[#This Row],[incoming_agricultural]],Table13[[#This Row],[lasting_investment]],Table13[[#This Row],[0_lasting_investmen]])</f>
        <v>204449922</v>
      </c>
      <c r="Z978" t="str">
        <f>IF(Table13[[#This Row],[Asset]]&lt;170000000,"LOW",IF(Table13[[#This Row],[Asset]]&lt;250000000,"AVERAGE","HIGH"))</f>
        <v>AVERAGE</v>
      </c>
      <c r="AA978">
        <f>SUM(S978,Table13[[#This Row],[other_expenses]],Table13[[#This Row],[farm_expenses]])</f>
        <v>130169366</v>
      </c>
      <c r="AB978" t="str">
        <f>IF(Table13[[#This Row],[Expenses]]&lt;100000000,"LOW",IF(Table13[[#This Row],[Expenses]]&lt;160000000,"AVERAGE","HIGH"))</f>
        <v>AVERAGE</v>
      </c>
      <c r="AC978">
        <v>0</v>
      </c>
    </row>
    <row r="979" spans="1:29" x14ac:dyDescent="0.3">
      <c r="A979">
        <v>993</v>
      </c>
      <c r="B979">
        <v>92</v>
      </c>
      <c r="C979" t="s">
        <v>29</v>
      </c>
      <c r="D979">
        <v>19</v>
      </c>
      <c r="E979">
        <v>1</v>
      </c>
      <c r="F979">
        <v>2</v>
      </c>
      <c r="G979">
        <v>10</v>
      </c>
      <c r="H979">
        <v>5</v>
      </c>
      <c r="I979">
        <v>0</v>
      </c>
      <c r="J979">
        <v>0</v>
      </c>
      <c r="K979">
        <v>0</v>
      </c>
      <c r="L979">
        <v>0</v>
      </c>
      <c r="M979">
        <f>AVERAGE(Table13[[#This Row],[incoming_own_farm]],Table13[[#This Row],[incoming_business]],Table13[[#This Row],[incoming_0_business]])</f>
        <v>0</v>
      </c>
      <c r="N979">
        <f>IF(Table13[[#This Row],[Average Income]]=0,0,1)</f>
        <v>0</v>
      </c>
      <c r="O979">
        <v>0</v>
      </c>
      <c r="P979">
        <v>28912201</v>
      </c>
      <c r="Q979">
        <v>22861940</v>
      </c>
      <c r="R979">
        <v>23399979</v>
      </c>
      <c r="S979">
        <v>26692283</v>
      </c>
      <c r="T979">
        <v>28203066</v>
      </c>
      <c r="U979">
        <v>30028818</v>
      </c>
      <c r="V979">
        <v>31363432</v>
      </c>
      <c r="W979">
        <v>28411718</v>
      </c>
      <c r="X979">
        <v>28292707</v>
      </c>
      <c r="Y979">
        <f>SUM(P979,Table13[[#This Row],[durable_asset]],Table13[[#This Row],[save_asset]],Table13[[#This Row],[incoming_agricultural]],Table13[[#This Row],[lasting_investment]],Table13[[#This Row],[0_lasting_investmen]])</f>
        <v>161907363</v>
      </c>
      <c r="Z979" t="str">
        <f>IF(Table13[[#This Row],[Asset]]&lt;170000000,"LOW",IF(Table13[[#This Row],[Asset]]&lt;250000000,"AVERAGE","HIGH"))</f>
        <v>LOW</v>
      </c>
      <c r="AA979">
        <f>SUM(S979,Table13[[#This Row],[other_expenses]],Table13[[#This Row],[farm_expenses]])</f>
        <v>86258781</v>
      </c>
      <c r="AB979" t="str">
        <f>IF(Table13[[#This Row],[Expenses]]&lt;100000000,"LOW",IF(Table13[[#This Row],[Expenses]]&lt;160000000,"AVERAGE","HIGH"))</f>
        <v>LOW</v>
      </c>
      <c r="AC979">
        <v>0</v>
      </c>
    </row>
    <row r="980" spans="1:29" x14ac:dyDescent="0.3">
      <c r="A980">
        <v>994</v>
      </c>
      <c r="B980">
        <v>32</v>
      </c>
      <c r="C980" t="s">
        <v>29</v>
      </c>
      <c r="D980">
        <v>25</v>
      </c>
      <c r="E980">
        <v>1</v>
      </c>
      <c r="F980">
        <v>2</v>
      </c>
      <c r="G980">
        <v>9</v>
      </c>
      <c r="H980">
        <v>4</v>
      </c>
      <c r="I980">
        <v>0</v>
      </c>
      <c r="J980">
        <v>0</v>
      </c>
      <c r="K980">
        <v>0</v>
      </c>
      <c r="L980">
        <v>0</v>
      </c>
      <c r="M980">
        <f>AVERAGE(Table13[[#This Row],[incoming_own_farm]],Table13[[#This Row],[incoming_business]],Table13[[#This Row],[incoming_0_business]])</f>
        <v>0</v>
      </c>
      <c r="N980">
        <f>IF(Table13[[#This Row],[Average Income]]=0,0,1)</f>
        <v>0</v>
      </c>
      <c r="O980">
        <v>0</v>
      </c>
      <c r="P980">
        <v>16521257</v>
      </c>
      <c r="Q980">
        <v>10679049</v>
      </c>
      <c r="R980">
        <v>23399979</v>
      </c>
      <c r="S980">
        <v>10276529</v>
      </c>
      <c r="T980">
        <v>80076847</v>
      </c>
      <c r="U980">
        <v>42707653</v>
      </c>
      <c r="V980">
        <v>3558971</v>
      </c>
      <c r="W980">
        <v>11452845</v>
      </c>
      <c r="X980">
        <v>23578184</v>
      </c>
      <c r="Y980">
        <f>SUM(P980,Table13[[#This Row],[durable_asset]],Table13[[#This Row],[save_asset]],Table13[[#This Row],[incoming_agricultural]],Table13[[#This Row],[lasting_investment]],Table13[[#This Row],[0_lasting_investmen]])</f>
        <v>128338967</v>
      </c>
      <c r="Z980" t="str">
        <f>IF(Table13[[#This Row],[Asset]]&lt;170000000,"LOW",IF(Table13[[#This Row],[Asset]]&lt;250000000,"AVERAGE","HIGH"))</f>
        <v>LOW</v>
      </c>
      <c r="AA980">
        <f>SUM(S980,Table13[[#This Row],[other_expenses]],Table13[[#This Row],[farm_expenses]])</f>
        <v>93912347</v>
      </c>
      <c r="AB980" t="str">
        <f>IF(Table13[[#This Row],[Expenses]]&lt;100000000,"LOW",IF(Table13[[#This Row],[Expenses]]&lt;160000000,"AVERAGE","HIGH"))</f>
        <v>LOW</v>
      </c>
      <c r="AC980">
        <v>0</v>
      </c>
    </row>
    <row r="981" spans="1:29" x14ac:dyDescent="0.3">
      <c r="A981">
        <v>995</v>
      </c>
      <c r="B981">
        <v>187</v>
      </c>
      <c r="C981" t="s">
        <v>30</v>
      </c>
      <c r="D981">
        <v>29</v>
      </c>
      <c r="E981">
        <v>1</v>
      </c>
      <c r="F981">
        <v>6</v>
      </c>
      <c r="G981">
        <v>9</v>
      </c>
      <c r="H981">
        <v>5</v>
      </c>
      <c r="I981">
        <v>0</v>
      </c>
      <c r="J981">
        <v>0</v>
      </c>
      <c r="K981">
        <v>0</v>
      </c>
      <c r="L981">
        <v>0</v>
      </c>
      <c r="M981">
        <f>AVERAGE(Table13[[#This Row],[incoming_own_farm]],Table13[[#This Row],[incoming_business]],Table13[[#This Row],[incoming_0_business]])</f>
        <v>0</v>
      </c>
      <c r="N981">
        <f>IF(Table13[[#This Row],[Average Income]]=0,0,1)</f>
        <v>0</v>
      </c>
      <c r="O981">
        <v>0</v>
      </c>
      <c r="P981">
        <v>28912201</v>
      </c>
      <c r="Q981">
        <v>22861940</v>
      </c>
      <c r="R981">
        <v>23399979</v>
      </c>
      <c r="S981">
        <v>26692283</v>
      </c>
      <c r="T981">
        <v>28203066</v>
      </c>
      <c r="U981">
        <v>30028818</v>
      </c>
      <c r="V981">
        <v>31363432</v>
      </c>
      <c r="W981">
        <v>28411718</v>
      </c>
      <c r="X981">
        <v>28292707</v>
      </c>
      <c r="Y981">
        <f>SUM(P981,Table13[[#This Row],[durable_asset]],Table13[[#This Row],[save_asset]],Table13[[#This Row],[incoming_agricultural]],Table13[[#This Row],[lasting_investment]],Table13[[#This Row],[0_lasting_investmen]])</f>
        <v>161907363</v>
      </c>
      <c r="Z981" t="str">
        <f>IF(Table13[[#This Row],[Asset]]&lt;170000000,"LOW",IF(Table13[[#This Row],[Asset]]&lt;250000000,"AVERAGE","HIGH"))</f>
        <v>LOW</v>
      </c>
      <c r="AA981">
        <f>SUM(S981,Table13[[#This Row],[other_expenses]],Table13[[#This Row],[farm_expenses]])</f>
        <v>86258781</v>
      </c>
      <c r="AB981" t="str">
        <f>IF(Table13[[#This Row],[Expenses]]&lt;100000000,"LOW",IF(Table13[[#This Row],[Expenses]]&lt;160000000,"AVERAGE","HIGH"))</f>
        <v>LOW</v>
      </c>
      <c r="AC981">
        <v>0</v>
      </c>
    </row>
    <row r="982" spans="1:29" x14ac:dyDescent="0.3">
      <c r="A982">
        <v>996</v>
      </c>
      <c r="B982">
        <v>70</v>
      </c>
      <c r="C982" t="s">
        <v>29</v>
      </c>
      <c r="D982">
        <v>35</v>
      </c>
      <c r="E982">
        <v>1</v>
      </c>
      <c r="F982">
        <v>3</v>
      </c>
      <c r="G982">
        <v>8</v>
      </c>
      <c r="H982">
        <v>5</v>
      </c>
      <c r="I982">
        <v>0</v>
      </c>
      <c r="J982">
        <v>0</v>
      </c>
      <c r="K982">
        <v>1</v>
      </c>
      <c r="L982">
        <v>1</v>
      </c>
      <c r="M982">
        <f>AVERAGE(Table13[[#This Row],[incoming_own_farm]],Table13[[#This Row],[incoming_business]],Table13[[#This Row],[incoming_0_business]])</f>
        <v>0.66666666666666663</v>
      </c>
      <c r="N982">
        <f>IF(Table13[[#This Row],[Average Income]]=0,0,1)</f>
        <v>1</v>
      </c>
      <c r="O982">
        <v>0</v>
      </c>
      <c r="P982">
        <v>24781887</v>
      </c>
      <c r="Q982">
        <v>35233814</v>
      </c>
      <c r="R982">
        <v>23399979</v>
      </c>
      <c r="S982">
        <v>1601537</v>
      </c>
      <c r="T982">
        <v>90486841</v>
      </c>
      <c r="U982">
        <v>55519948</v>
      </c>
      <c r="V982">
        <v>78297359</v>
      </c>
      <c r="W982">
        <v>64820313</v>
      </c>
      <c r="X982">
        <v>20642033</v>
      </c>
      <c r="Y982">
        <f>SUM(P982,Table13[[#This Row],[durable_asset]],Table13[[#This Row],[save_asset]],Table13[[#This Row],[incoming_agricultural]],Table13[[#This Row],[lasting_investment]],Table13[[#This Row],[0_lasting_investmen]])</f>
        <v>224397974</v>
      </c>
      <c r="Z982" t="str">
        <f>IF(Table13[[#This Row],[Asset]]&lt;170000000,"LOW",IF(Table13[[#This Row],[Asset]]&lt;250000000,"AVERAGE","HIGH"))</f>
        <v>AVERAGE</v>
      </c>
      <c r="AA982">
        <f>SUM(S982,Table13[[#This Row],[other_expenses]],Table13[[#This Row],[farm_expenses]])</f>
        <v>170385737</v>
      </c>
      <c r="AB982" t="str">
        <f>IF(Table13[[#This Row],[Expenses]]&lt;100000000,"LOW",IF(Table13[[#This Row],[Expenses]]&lt;160000000,"AVERAGE","HIGH"))</f>
        <v>HIGH</v>
      </c>
      <c r="AC982">
        <v>0</v>
      </c>
    </row>
    <row r="983" spans="1:29" x14ac:dyDescent="0.3">
      <c r="A983">
        <v>997</v>
      </c>
      <c r="B983">
        <v>88</v>
      </c>
      <c r="C983" t="s">
        <v>30</v>
      </c>
      <c r="D983">
        <v>25</v>
      </c>
      <c r="E983">
        <v>0</v>
      </c>
      <c r="F983">
        <v>0</v>
      </c>
      <c r="G983">
        <v>8</v>
      </c>
      <c r="H983">
        <v>5</v>
      </c>
      <c r="I983">
        <v>0</v>
      </c>
      <c r="J983">
        <v>0</v>
      </c>
      <c r="K983">
        <v>0</v>
      </c>
      <c r="L983">
        <v>0</v>
      </c>
      <c r="M983">
        <f>AVERAGE(Table13[[#This Row],[incoming_own_farm]],Table13[[#This Row],[incoming_business]],Table13[[#This Row],[incoming_0_business]])</f>
        <v>0</v>
      </c>
      <c r="N983">
        <f>IF(Table13[[#This Row],[Average Income]]=0,0,1)</f>
        <v>0</v>
      </c>
      <c r="O983">
        <v>0</v>
      </c>
      <c r="P983">
        <v>28912201</v>
      </c>
      <c r="Q983">
        <v>22861940</v>
      </c>
      <c r="R983">
        <v>23399979</v>
      </c>
      <c r="S983">
        <v>26692283</v>
      </c>
      <c r="T983">
        <v>28203066</v>
      </c>
      <c r="U983">
        <v>30028818</v>
      </c>
      <c r="V983">
        <v>31363432</v>
      </c>
      <c r="W983">
        <v>28411718</v>
      </c>
      <c r="X983">
        <v>28292707</v>
      </c>
      <c r="Y983">
        <f>SUM(P983,Table13[[#This Row],[durable_asset]],Table13[[#This Row],[save_asset]],Table13[[#This Row],[incoming_agricultural]],Table13[[#This Row],[lasting_investment]],Table13[[#This Row],[0_lasting_investmen]])</f>
        <v>161907363</v>
      </c>
      <c r="Z983" t="str">
        <f>IF(Table13[[#This Row],[Asset]]&lt;170000000,"LOW",IF(Table13[[#This Row],[Asset]]&lt;250000000,"AVERAGE","HIGH"))</f>
        <v>LOW</v>
      </c>
      <c r="AA983">
        <f>SUM(S983,Table13[[#This Row],[other_expenses]],Table13[[#This Row],[farm_expenses]])</f>
        <v>86258781</v>
      </c>
      <c r="AB983" t="str">
        <f>IF(Table13[[#This Row],[Expenses]]&lt;100000000,"LOW",IF(Table13[[#This Row],[Expenses]]&lt;160000000,"AVERAGE","HIGH"))</f>
        <v>LOW</v>
      </c>
      <c r="AC983">
        <v>0</v>
      </c>
    </row>
    <row r="984" spans="1:29" x14ac:dyDescent="0.3">
      <c r="A984">
        <v>998</v>
      </c>
      <c r="B984">
        <v>33</v>
      </c>
      <c r="C984" t="s">
        <v>29</v>
      </c>
      <c r="D984">
        <v>32</v>
      </c>
      <c r="E984">
        <v>0</v>
      </c>
      <c r="F984">
        <v>1</v>
      </c>
      <c r="G984">
        <v>8</v>
      </c>
      <c r="H984">
        <v>2</v>
      </c>
      <c r="I984">
        <v>0</v>
      </c>
      <c r="J984">
        <v>0</v>
      </c>
      <c r="K984">
        <v>1</v>
      </c>
      <c r="L984">
        <v>1</v>
      </c>
      <c r="M984">
        <f>AVERAGE(Table13[[#This Row],[incoming_own_farm]],Table13[[#This Row],[incoming_business]],Table13[[#This Row],[incoming_0_business]])</f>
        <v>0.66666666666666663</v>
      </c>
      <c r="N984">
        <f>IF(Table13[[#This Row],[Average Income]]=0,0,1)</f>
        <v>1</v>
      </c>
      <c r="O984">
        <v>0</v>
      </c>
      <c r="P984">
        <v>82606287</v>
      </c>
      <c r="Q984">
        <v>41319656</v>
      </c>
      <c r="R984">
        <v>56053796</v>
      </c>
      <c r="S984">
        <v>32497857</v>
      </c>
      <c r="T984">
        <v>64541941</v>
      </c>
      <c r="U984">
        <v>11904758</v>
      </c>
      <c r="V984">
        <v>10943837</v>
      </c>
      <c r="W984">
        <v>64474579</v>
      </c>
      <c r="X984">
        <v>66997633</v>
      </c>
      <c r="Y984">
        <f>SUM(P984,Table13[[#This Row],[durable_asset]],Table13[[#This Row],[save_asset]],Table13[[#This Row],[incoming_agricultural]],Table13[[#This Row],[lasting_investment]],Table13[[#This Row],[0_lasting_investmen]])</f>
        <v>323356709</v>
      </c>
      <c r="Z984" t="str">
        <f>IF(Table13[[#This Row],[Asset]]&lt;170000000,"LOW",IF(Table13[[#This Row],[Asset]]&lt;250000000,"AVERAGE","HIGH"))</f>
        <v>HIGH</v>
      </c>
      <c r="AA984">
        <f>SUM(S984,Table13[[#This Row],[other_expenses]],Table13[[#This Row],[farm_expenses]])</f>
        <v>107983635</v>
      </c>
      <c r="AB984" t="str">
        <f>IF(Table13[[#This Row],[Expenses]]&lt;100000000,"LOW",IF(Table13[[#This Row],[Expenses]]&lt;160000000,"AVERAGE","HIGH"))</f>
        <v>AVERAGE</v>
      </c>
      <c r="AC984">
        <v>0</v>
      </c>
    </row>
    <row r="985" spans="1:29" x14ac:dyDescent="0.3">
      <c r="A985">
        <v>999</v>
      </c>
      <c r="B985">
        <v>16</v>
      </c>
      <c r="C985" t="s">
        <v>29</v>
      </c>
      <c r="D985">
        <v>26</v>
      </c>
      <c r="E985">
        <v>1</v>
      </c>
      <c r="F985">
        <v>3</v>
      </c>
      <c r="G985">
        <v>10</v>
      </c>
      <c r="H985">
        <v>5</v>
      </c>
      <c r="I985">
        <v>0</v>
      </c>
      <c r="J985">
        <v>1</v>
      </c>
      <c r="K985">
        <v>0</v>
      </c>
      <c r="L985">
        <v>0</v>
      </c>
      <c r="M985">
        <f>AVERAGE(Table13[[#This Row],[incoming_own_farm]],Table13[[#This Row],[incoming_business]],Table13[[#This Row],[incoming_0_business]])</f>
        <v>0.33333333333333331</v>
      </c>
      <c r="N985">
        <f>IF(Table13[[#This Row],[Average Income]]=0,0,1)</f>
        <v>1</v>
      </c>
      <c r="O985">
        <v>0</v>
      </c>
      <c r="P985">
        <v>34285342</v>
      </c>
      <c r="Q985">
        <v>33872507</v>
      </c>
      <c r="R985">
        <v>23399979</v>
      </c>
      <c r="S985">
        <v>44309193</v>
      </c>
      <c r="T985">
        <v>24823824</v>
      </c>
      <c r="U985">
        <v>20553058</v>
      </c>
      <c r="V985">
        <v>80248127</v>
      </c>
      <c r="W985">
        <v>73603076</v>
      </c>
      <c r="X985">
        <v>17634035</v>
      </c>
      <c r="Y985">
        <f>SUM(P985,Table13[[#This Row],[durable_asset]],Table13[[#This Row],[save_asset]],Table13[[#This Row],[incoming_agricultural]],Table13[[#This Row],[lasting_investment]],Table13[[#This Row],[0_lasting_investmen]])</f>
        <v>203347997</v>
      </c>
      <c r="Z985" t="str">
        <f>IF(Table13[[#This Row],[Asset]]&lt;170000000,"LOW",IF(Table13[[#This Row],[Asset]]&lt;250000000,"AVERAGE","HIGH"))</f>
        <v>AVERAGE</v>
      </c>
      <c r="AA985">
        <f>SUM(S985,Table13[[#This Row],[other_expenses]],Table13[[#This Row],[farm_expenses]])</f>
        <v>149381144</v>
      </c>
      <c r="AB985" t="str">
        <f>IF(Table13[[#This Row],[Expenses]]&lt;100000000,"LOW",IF(Table13[[#This Row],[Expenses]]&lt;160000000,"AVERAGE","HIGH"))</f>
        <v>AVERAGE</v>
      </c>
      <c r="AC985">
        <v>0</v>
      </c>
    </row>
    <row r="986" spans="1:29" x14ac:dyDescent="0.3">
      <c r="A986">
        <v>1000</v>
      </c>
      <c r="B986">
        <v>83</v>
      </c>
      <c r="C986" t="s">
        <v>29</v>
      </c>
      <c r="D986">
        <v>22</v>
      </c>
      <c r="E986">
        <v>1</v>
      </c>
      <c r="F986">
        <v>2</v>
      </c>
      <c r="G986">
        <v>10</v>
      </c>
      <c r="H986">
        <v>5</v>
      </c>
      <c r="I986">
        <v>0</v>
      </c>
      <c r="J986">
        <v>0</v>
      </c>
      <c r="K986">
        <v>0</v>
      </c>
      <c r="L986">
        <v>0</v>
      </c>
      <c r="M986">
        <f>AVERAGE(Table13[[#This Row],[incoming_own_farm]],Table13[[#This Row],[incoming_business]],Table13[[#This Row],[incoming_0_business]])</f>
        <v>0</v>
      </c>
      <c r="N986">
        <f>IF(Table13[[#This Row],[Average Income]]=0,0,1)</f>
        <v>0</v>
      </c>
      <c r="O986">
        <v>0</v>
      </c>
      <c r="P986">
        <v>28912201</v>
      </c>
      <c r="Q986">
        <v>22861940</v>
      </c>
      <c r="R986">
        <v>23399979</v>
      </c>
      <c r="S986">
        <v>26692283</v>
      </c>
      <c r="T986">
        <v>28203066</v>
      </c>
      <c r="U986">
        <v>30028818</v>
      </c>
      <c r="V986">
        <v>31363432</v>
      </c>
      <c r="W986">
        <v>28411718</v>
      </c>
      <c r="X986">
        <v>28292707</v>
      </c>
      <c r="Y986">
        <f>SUM(P986,Table13[[#This Row],[durable_asset]],Table13[[#This Row],[save_asset]],Table13[[#This Row],[incoming_agricultural]],Table13[[#This Row],[lasting_investment]],Table13[[#This Row],[0_lasting_investmen]])</f>
        <v>161907363</v>
      </c>
      <c r="Z986" t="str">
        <f>IF(Table13[[#This Row],[Asset]]&lt;170000000,"LOW",IF(Table13[[#This Row],[Asset]]&lt;250000000,"AVERAGE","HIGH"))</f>
        <v>LOW</v>
      </c>
      <c r="AA986">
        <f>SUM(S986,Table13[[#This Row],[other_expenses]],Table13[[#This Row],[farm_expenses]])</f>
        <v>86258781</v>
      </c>
      <c r="AB986" t="str">
        <f>IF(Table13[[#This Row],[Expenses]]&lt;100000000,"LOW",IF(Table13[[#This Row],[Expenses]]&lt;160000000,"AVERAGE","HIGH"))</f>
        <v>LOW</v>
      </c>
      <c r="AC986">
        <v>0</v>
      </c>
    </row>
    <row r="987" spans="1:29" x14ac:dyDescent="0.3">
      <c r="A987">
        <v>1001</v>
      </c>
      <c r="B987">
        <v>207</v>
      </c>
      <c r="C987" t="s">
        <v>29</v>
      </c>
      <c r="D987">
        <v>40</v>
      </c>
      <c r="E987">
        <v>0</v>
      </c>
      <c r="F987">
        <v>0</v>
      </c>
      <c r="G987">
        <v>7</v>
      </c>
      <c r="H987">
        <v>5</v>
      </c>
      <c r="I987">
        <v>0</v>
      </c>
      <c r="J987">
        <v>0</v>
      </c>
      <c r="K987">
        <v>0</v>
      </c>
      <c r="L987">
        <v>0</v>
      </c>
      <c r="M987">
        <f>AVERAGE(Table13[[#This Row],[incoming_own_farm]],Table13[[#This Row],[incoming_business]],Table13[[#This Row],[incoming_0_business]])</f>
        <v>0</v>
      </c>
      <c r="N987">
        <f>IF(Table13[[#This Row],[Average Income]]=0,0,1)</f>
        <v>0</v>
      </c>
      <c r="O987">
        <v>0</v>
      </c>
      <c r="P987">
        <v>28912201</v>
      </c>
      <c r="Q987">
        <v>22861940</v>
      </c>
      <c r="R987">
        <v>23399979</v>
      </c>
      <c r="S987">
        <v>26692283</v>
      </c>
      <c r="T987">
        <v>28203066</v>
      </c>
      <c r="U987">
        <v>30028818</v>
      </c>
      <c r="V987">
        <v>31363432</v>
      </c>
      <c r="W987">
        <v>28411718</v>
      </c>
      <c r="X987">
        <v>28292707</v>
      </c>
      <c r="Y987">
        <f>SUM(P987,Table13[[#This Row],[durable_asset]],Table13[[#This Row],[save_asset]],Table13[[#This Row],[incoming_agricultural]],Table13[[#This Row],[lasting_investment]],Table13[[#This Row],[0_lasting_investmen]])</f>
        <v>161907363</v>
      </c>
      <c r="Z987" t="str">
        <f>IF(Table13[[#This Row],[Asset]]&lt;170000000,"LOW",IF(Table13[[#This Row],[Asset]]&lt;250000000,"AVERAGE","HIGH"))</f>
        <v>LOW</v>
      </c>
      <c r="AA987">
        <f>SUM(S987,Table13[[#This Row],[other_expenses]],Table13[[#This Row],[farm_expenses]])</f>
        <v>86258781</v>
      </c>
      <c r="AB987" t="str">
        <f>IF(Table13[[#This Row],[Expenses]]&lt;100000000,"LOW",IF(Table13[[#This Row],[Expenses]]&lt;160000000,"AVERAGE","HIGH"))</f>
        <v>LOW</v>
      </c>
      <c r="AC987">
        <v>1</v>
      </c>
    </row>
    <row r="988" spans="1:29" x14ac:dyDescent="0.3">
      <c r="A988">
        <v>1002</v>
      </c>
      <c r="B988">
        <v>100</v>
      </c>
      <c r="C988" t="s">
        <v>29</v>
      </c>
      <c r="D988">
        <v>26</v>
      </c>
      <c r="E988">
        <v>1</v>
      </c>
      <c r="F988">
        <v>3</v>
      </c>
      <c r="G988">
        <v>10</v>
      </c>
      <c r="H988">
        <v>5</v>
      </c>
      <c r="I988">
        <v>1</v>
      </c>
      <c r="J988">
        <v>0</v>
      </c>
      <c r="K988">
        <v>0</v>
      </c>
      <c r="L988">
        <v>0</v>
      </c>
      <c r="M988">
        <f>AVERAGE(Table13[[#This Row],[incoming_own_farm]],Table13[[#This Row],[incoming_business]],Table13[[#This Row],[incoming_0_business]])</f>
        <v>0</v>
      </c>
      <c r="N988">
        <f>IF(Table13[[#This Row],[Average Income]]=0,0,1)</f>
        <v>0</v>
      </c>
      <c r="O988">
        <v>1</v>
      </c>
      <c r="P988">
        <v>33218298</v>
      </c>
      <c r="Q988">
        <v>3507366</v>
      </c>
      <c r="R988">
        <v>23399979</v>
      </c>
      <c r="S988">
        <v>23756132</v>
      </c>
      <c r="T988">
        <v>15855216</v>
      </c>
      <c r="U988">
        <v>31363432</v>
      </c>
      <c r="V988">
        <v>30640516</v>
      </c>
      <c r="W988">
        <v>76459802</v>
      </c>
      <c r="X988">
        <v>48524346</v>
      </c>
      <c r="Y988">
        <f>SUM(P988,Table13[[#This Row],[durable_asset]],Table13[[#This Row],[save_asset]],Table13[[#This Row],[incoming_agricultural]],Table13[[#This Row],[lasting_investment]],Table13[[#This Row],[0_lasting_investmen]])</f>
        <v>216473223</v>
      </c>
      <c r="Z988" t="str">
        <f>IF(Table13[[#This Row],[Asset]]&lt;170000000,"LOW",IF(Table13[[#This Row],[Asset]]&lt;250000000,"AVERAGE","HIGH"))</f>
        <v>AVERAGE</v>
      </c>
      <c r="AA988">
        <f>SUM(S988,Table13[[#This Row],[other_expenses]],Table13[[#This Row],[farm_expenses]])</f>
        <v>70251864</v>
      </c>
      <c r="AB988" t="str">
        <f>IF(Table13[[#This Row],[Expenses]]&lt;100000000,"LOW",IF(Table13[[#This Row],[Expenses]]&lt;160000000,"AVERAGE","HIGH"))</f>
        <v>LOW</v>
      </c>
      <c r="AC988">
        <v>0</v>
      </c>
    </row>
    <row r="989" spans="1:29" x14ac:dyDescent="0.3">
      <c r="A989">
        <v>1003</v>
      </c>
      <c r="B989">
        <v>137</v>
      </c>
      <c r="C989" t="s">
        <v>29</v>
      </c>
      <c r="D989">
        <v>30</v>
      </c>
      <c r="E989">
        <v>1</v>
      </c>
      <c r="F989">
        <v>4</v>
      </c>
      <c r="G989">
        <v>14</v>
      </c>
      <c r="H989">
        <v>6</v>
      </c>
      <c r="I989">
        <v>0</v>
      </c>
      <c r="J989">
        <v>1</v>
      </c>
      <c r="K989">
        <v>0</v>
      </c>
      <c r="L989">
        <v>1</v>
      </c>
      <c r="M989">
        <f>AVERAGE(Table13[[#This Row],[incoming_own_farm]],Table13[[#This Row],[incoming_business]],Table13[[#This Row],[incoming_0_business]])</f>
        <v>0.66666666666666663</v>
      </c>
      <c r="N989">
        <f>IF(Table13[[#This Row],[Average Income]]=0,0,1)</f>
        <v>1</v>
      </c>
      <c r="O989">
        <v>0</v>
      </c>
      <c r="P989">
        <v>82606287</v>
      </c>
      <c r="Q989">
        <v>36819336</v>
      </c>
      <c r="R989">
        <v>43241501</v>
      </c>
      <c r="S989">
        <v>53384566</v>
      </c>
      <c r="T989">
        <v>16015369</v>
      </c>
      <c r="U989">
        <v>65396094</v>
      </c>
      <c r="V989">
        <v>40038425</v>
      </c>
      <c r="W989">
        <v>44115607</v>
      </c>
      <c r="X989">
        <v>73937626</v>
      </c>
      <c r="Y989">
        <f>SUM(P989,Table13[[#This Row],[durable_asset]],Table13[[#This Row],[save_asset]],Table13[[#This Row],[incoming_agricultural]],Table13[[#This Row],[lasting_investment]],Table13[[#This Row],[0_lasting_investmen]])</f>
        <v>346116451</v>
      </c>
      <c r="Z989" t="str">
        <f>IF(Table13[[#This Row],[Asset]]&lt;170000000,"LOW",IF(Table13[[#This Row],[Asset]]&lt;250000000,"AVERAGE","HIGH"))</f>
        <v>HIGH</v>
      </c>
      <c r="AA989">
        <f>SUM(S989,Table13[[#This Row],[other_expenses]],Table13[[#This Row],[farm_expenses]])</f>
        <v>109438360</v>
      </c>
      <c r="AB989" t="str">
        <f>IF(Table13[[#This Row],[Expenses]]&lt;100000000,"LOW",IF(Table13[[#This Row],[Expenses]]&lt;160000000,"AVERAGE","HIGH"))</f>
        <v>AVERAGE</v>
      </c>
      <c r="AC989">
        <v>0</v>
      </c>
    </row>
    <row r="990" spans="1:29" x14ac:dyDescent="0.3">
      <c r="A990">
        <v>1004</v>
      </c>
      <c r="B990">
        <v>166</v>
      </c>
      <c r="C990" t="s">
        <v>29</v>
      </c>
      <c r="D990">
        <v>22</v>
      </c>
      <c r="E990">
        <v>1</v>
      </c>
      <c r="F990">
        <v>3</v>
      </c>
      <c r="G990">
        <v>9</v>
      </c>
      <c r="H990">
        <v>5</v>
      </c>
      <c r="I990">
        <v>0</v>
      </c>
      <c r="J990">
        <v>1</v>
      </c>
      <c r="K990">
        <v>0</v>
      </c>
      <c r="L990">
        <v>0</v>
      </c>
      <c r="M990">
        <f>AVERAGE(Table13[[#This Row],[incoming_own_farm]],Table13[[#This Row],[incoming_business]],Table13[[#This Row],[incoming_0_business]])</f>
        <v>0.33333333333333331</v>
      </c>
      <c r="N990">
        <f>IF(Table13[[#This Row],[Average Income]]=0,0,1)</f>
        <v>1</v>
      </c>
      <c r="O990">
        <v>0</v>
      </c>
      <c r="P990">
        <v>10089683</v>
      </c>
      <c r="Q990">
        <v>22861940</v>
      </c>
      <c r="R990">
        <v>38693707</v>
      </c>
      <c r="S990">
        <v>18017291</v>
      </c>
      <c r="T990">
        <v>72069163</v>
      </c>
      <c r="U990">
        <v>18017291</v>
      </c>
      <c r="V990">
        <v>1501441</v>
      </c>
      <c r="W990">
        <v>18681934</v>
      </c>
      <c r="X990">
        <v>81745118</v>
      </c>
      <c r="Y990">
        <f>SUM(P990,Table13[[#This Row],[durable_asset]],Table13[[#This Row],[save_asset]],Table13[[#This Row],[incoming_agricultural]],Table13[[#This Row],[lasting_investment]],Table13[[#This Row],[0_lasting_investmen]])</f>
        <v>190089673</v>
      </c>
      <c r="Z990" t="str">
        <f>IF(Table13[[#This Row],[Asset]]&lt;170000000,"LOW",IF(Table13[[#This Row],[Asset]]&lt;250000000,"AVERAGE","HIGH"))</f>
        <v>AVERAGE</v>
      </c>
      <c r="AA990">
        <f>SUM(S990,Table13[[#This Row],[other_expenses]],Table13[[#This Row],[farm_expenses]])</f>
        <v>91587895</v>
      </c>
      <c r="AB990" t="str">
        <f>IF(Table13[[#This Row],[Expenses]]&lt;100000000,"LOW",IF(Table13[[#This Row],[Expenses]]&lt;160000000,"AVERAGE","HIGH"))</f>
        <v>LOW</v>
      </c>
      <c r="AC990">
        <v>0</v>
      </c>
    </row>
    <row r="991" spans="1:29" x14ac:dyDescent="0.3">
      <c r="A991">
        <v>1005</v>
      </c>
      <c r="B991">
        <v>52</v>
      </c>
      <c r="C991" t="s">
        <v>29</v>
      </c>
      <c r="D991">
        <v>56</v>
      </c>
      <c r="E991">
        <v>0</v>
      </c>
      <c r="F991">
        <v>2</v>
      </c>
      <c r="G991">
        <v>8</v>
      </c>
      <c r="H991">
        <v>5</v>
      </c>
      <c r="I991">
        <v>0</v>
      </c>
      <c r="J991">
        <v>1</v>
      </c>
      <c r="K991">
        <v>0</v>
      </c>
      <c r="L991">
        <v>1</v>
      </c>
      <c r="M991">
        <f>AVERAGE(Table13[[#This Row],[incoming_own_farm]],Table13[[#This Row],[incoming_business]],Table13[[#This Row],[incoming_0_business]])</f>
        <v>0.66666666666666663</v>
      </c>
      <c r="N991">
        <f>IF(Table13[[#This Row],[Average Income]]=0,0,1)</f>
        <v>1</v>
      </c>
      <c r="O991">
        <v>0</v>
      </c>
      <c r="P991">
        <v>17968733</v>
      </c>
      <c r="Q991">
        <v>1383728</v>
      </c>
      <c r="R991">
        <v>23399979</v>
      </c>
      <c r="S991">
        <v>26291898</v>
      </c>
      <c r="T991">
        <v>1705637</v>
      </c>
      <c r="U991">
        <v>46711493</v>
      </c>
      <c r="V991">
        <v>66730708</v>
      </c>
      <c r="W991">
        <v>3319935</v>
      </c>
      <c r="X991">
        <v>32698048</v>
      </c>
      <c r="Y991">
        <f>SUM(P991,Table13[[#This Row],[durable_asset]],Table13[[#This Row],[save_asset]],Table13[[#This Row],[incoming_agricultural]],Table13[[#This Row],[lasting_investment]],Table13[[#This Row],[0_lasting_investmen]])</f>
        <v>125481916</v>
      </c>
      <c r="Z991" t="str">
        <f>IF(Table13[[#This Row],[Asset]]&lt;170000000,"LOW",IF(Table13[[#This Row],[Asset]]&lt;250000000,"AVERAGE","HIGH"))</f>
        <v>LOW</v>
      </c>
      <c r="AA991">
        <f>SUM(S991,Table13[[#This Row],[other_expenses]],Table13[[#This Row],[farm_expenses]])</f>
        <v>94728243</v>
      </c>
      <c r="AB991" t="str">
        <f>IF(Table13[[#This Row],[Expenses]]&lt;100000000,"LOW",IF(Table13[[#This Row],[Expenses]]&lt;160000000,"AVERAGE","HIGH"))</f>
        <v>LOW</v>
      </c>
      <c r="AC991">
        <v>0</v>
      </c>
    </row>
    <row r="992" spans="1:29" x14ac:dyDescent="0.3">
      <c r="A992">
        <v>1006</v>
      </c>
      <c r="B992">
        <v>206</v>
      </c>
      <c r="C992" t="s">
        <v>29</v>
      </c>
      <c r="D992">
        <v>37</v>
      </c>
      <c r="E992">
        <v>0</v>
      </c>
      <c r="F992">
        <v>4</v>
      </c>
      <c r="G992">
        <v>9</v>
      </c>
      <c r="H992">
        <v>5</v>
      </c>
      <c r="I992">
        <v>0</v>
      </c>
      <c r="J992">
        <v>0</v>
      </c>
      <c r="K992">
        <v>1</v>
      </c>
      <c r="L992">
        <v>1</v>
      </c>
      <c r="M992">
        <f>AVERAGE(Table13[[#This Row],[incoming_own_farm]],Table13[[#This Row],[incoming_business]],Table13[[#This Row],[incoming_0_business]])</f>
        <v>0.66666666666666663</v>
      </c>
      <c r="N992">
        <f>IF(Table13[[#This Row],[Average Income]]=0,0,1)</f>
        <v>1</v>
      </c>
      <c r="O992">
        <v>0</v>
      </c>
      <c r="P992">
        <v>16729337</v>
      </c>
      <c r="Q992">
        <v>13693141</v>
      </c>
      <c r="R992">
        <v>48046112</v>
      </c>
      <c r="S992">
        <v>13012488</v>
      </c>
      <c r="T992">
        <v>18779623</v>
      </c>
      <c r="U992">
        <v>30028818</v>
      </c>
      <c r="V992">
        <v>6005764</v>
      </c>
      <c r="W992">
        <v>3114317</v>
      </c>
      <c r="X992">
        <v>6627027</v>
      </c>
      <c r="Y992">
        <f>SUM(P992,Table13[[#This Row],[durable_asset]],Table13[[#This Row],[save_asset]],Table13[[#This Row],[incoming_agricultural]],Table13[[#This Row],[lasting_investment]],Table13[[#This Row],[0_lasting_investmen]])</f>
        <v>118238752</v>
      </c>
      <c r="Z992" t="str">
        <f>IF(Table13[[#This Row],[Asset]]&lt;170000000,"LOW",IF(Table13[[#This Row],[Asset]]&lt;250000000,"AVERAGE","HIGH"))</f>
        <v>LOW</v>
      </c>
      <c r="AA992">
        <f>SUM(S992,Table13[[#This Row],[other_expenses]],Table13[[#This Row],[farm_expenses]])</f>
        <v>37797875</v>
      </c>
      <c r="AB992" t="str">
        <f>IF(Table13[[#This Row],[Expenses]]&lt;100000000,"LOW",IF(Table13[[#This Row],[Expenses]]&lt;160000000,"AVERAGE","HIGH"))</f>
        <v>LOW</v>
      </c>
      <c r="AC992">
        <v>0</v>
      </c>
    </row>
    <row r="993" spans="1:29" x14ac:dyDescent="0.3">
      <c r="A993">
        <v>1007</v>
      </c>
      <c r="B993">
        <v>167</v>
      </c>
      <c r="C993" t="s">
        <v>29</v>
      </c>
      <c r="D993">
        <v>39</v>
      </c>
      <c r="E993">
        <v>0</v>
      </c>
      <c r="F993">
        <v>6</v>
      </c>
      <c r="G993">
        <v>9</v>
      </c>
      <c r="H993">
        <v>7</v>
      </c>
      <c r="I993">
        <v>1</v>
      </c>
      <c r="J993">
        <v>0</v>
      </c>
      <c r="K993">
        <v>0</v>
      </c>
      <c r="L993">
        <v>0</v>
      </c>
      <c r="M993">
        <f>AVERAGE(Table13[[#This Row],[incoming_own_farm]],Table13[[#This Row],[incoming_business]],Table13[[#This Row],[incoming_0_business]])</f>
        <v>0</v>
      </c>
      <c r="N993">
        <f>IF(Table13[[#This Row],[Average Income]]=0,0,1)</f>
        <v>0</v>
      </c>
      <c r="O993">
        <v>1</v>
      </c>
      <c r="P993">
        <v>99127548</v>
      </c>
      <c r="Q993">
        <v>33071738</v>
      </c>
      <c r="R993">
        <v>44843035</v>
      </c>
      <c r="S993">
        <v>34032662</v>
      </c>
      <c r="T993">
        <v>39718117</v>
      </c>
      <c r="U993">
        <v>3203074</v>
      </c>
      <c r="V993">
        <v>95157995</v>
      </c>
      <c r="W993">
        <v>51792944</v>
      </c>
      <c r="X993">
        <v>34980236</v>
      </c>
      <c r="Y993">
        <f>SUM(P993,Table13[[#This Row],[durable_asset]],Table13[[#This Row],[save_asset]],Table13[[#This Row],[incoming_agricultural]],Table13[[#This Row],[lasting_investment]],Table13[[#This Row],[0_lasting_investmen]])</f>
        <v>267018575</v>
      </c>
      <c r="Z993" t="str">
        <f>IF(Table13[[#This Row],[Asset]]&lt;170000000,"LOW",IF(Table13[[#This Row],[Asset]]&lt;250000000,"AVERAGE","HIGH"))</f>
        <v>HIGH</v>
      </c>
      <c r="AA993">
        <f>SUM(S993,Table13[[#This Row],[other_expenses]],Table13[[#This Row],[farm_expenses]])</f>
        <v>168908774</v>
      </c>
      <c r="AB993" t="str">
        <f>IF(Table13[[#This Row],[Expenses]]&lt;100000000,"LOW",IF(Table13[[#This Row],[Expenses]]&lt;160000000,"AVERAGE","HIGH"))</f>
        <v>HIGH</v>
      </c>
      <c r="AC993">
        <v>0</v>
      </c>
    </row>
    <row r="994" spans="1:29" x14ac:dyDescent="0.3">
      <c r="A994">
        <v>1008</v>
      </c>
      <c r="B994">
        <v>161</v>
      </c>
      <c r="C994" t="s">
        <v>30</v>
      </c>
      <c r="D994">
        <v>55</v>
      </c>
      <c r="E994">
        <v>0</v>
      </c>
      <c r="F994">
        <v>2</v>
      </c>
      <c r="G994">
        <v>7</v>
      </c>
      <c r="H994">
        <v>5</v>
      </c>
      <c r="I994">
        <v>0</v>
      </c>
      <c r="J994">
        <v>0</v>
      </c>
      <c r="K994">
        <v>0</v>
      </c>
      <c r="L994">
        <v>0</v>
      </c>
      <c r="M994">
        <f>AVERAGE(Table13[[#This Row],[incoming_own_farm]],Table13[[#This Row],[incoming_business]],Table13[[#This Row],[incoming_0_business]])</f>
        <v>0</v>
      </c>
      <c r="N994">
        <f>IF(Table13[[#This Row],[Average Income]]=0,0,1)</f>
        <v>0</v>
      </c>
      <c r="O994">
        <v>0</v>
      </c>
      <c r="P994">
        <v>28912201</v>
      </c>
      <c r="Q994">
        <v>22861940</v>
      </c>
      <c r="R994">
        <v>23399979</v>
      </c>
      <c r="S994">
        <v>26692283</v>
      </c>
      <c r="T994">
        <v>28203066</v>
      </c>
      <c r="U994">
        <v>30028818</v>
      </c>
      <c r="V994">
        <v>31363432</v>
      </c>
      <c r="W994">
        <v>28411718</v>
      </c>
      <c r="X994">
        <v>28292707</v>
      </c>
      <c r="Y994">
        <f>SUM(P994,Table13[[#This Row],[durable_asset]],Table13[[#This Row],[save_asset]],Table13[[#This Row],[incoming_agricultural]],Table13[[#This Row],[lasting_investment]],Table13[[#This Row],[0_lasting_investmen]])</f>
        <v>161907363</v>
      </c>
      <c r="Z994" t="str">
        <f>IF(Table13[[#This Row],[Asset]]&lt;170000000,"LOW",IF(Table13[[#This Row],[Asset]]&lt;250000000,"AVERAGE","HIGH"))</f>
        <v>LOW</v>
      </c>
      <c r="AA994">
        <f>SUM(S994,Table13[[#This Row],[other_expenses]],Table13[[#This Row],[farm_expenses]])</f>
        <v>86258781</v>
      </c>
      <c r="AB994" t="str">
        <f>IF(Table13[[#This Row],[Expenses]]&lt;100000000,"LOW",IF(Table13[[#This Row],[Expenses]]&lt;160000000,"AVERAGE","HIGH"))</f>
        <v>LOW</v>
      </c>
      <c r="AC994">
        <v>0</v>
      </c>
    </row>
    <row r="995" spans="1:29" x14ac:dyDescent="0.3">
      <c r="A995">
        <v>1009</v>
      </c>
      <c r="B995">
        <v>92</v>
      </c>
      <c r="C995" t="s">
        <v>29</v>
      </c>
      <c r="D995">
        <v>22</v>
      </c>
      <c r="E995">
        <v>1</v>
      </c>
      <c r="F995">
        <v>2</v>
      </c>
      <c r="G995">
        <v>13</v>
      </c>
      <c r="H995">
        <v>4</v>
      </c>
      <c r="I995">
        <v>1</v>
      </c>
      <c r="J995">
        <v>0</v>
      </c>
      <c r="K995">
        <v>0</v>
      </c>
      <c r="L995">
        <v>0</v>
      </c>
      <c r="M995">
        <f>AVERAGE(Table13[[#This Row],[incoming_own_farm]],Table13[[#This Row],[incoming_business]],Table13[[#This Row],[incoming_0_business]])</f>
        <v>0</v>
      </c>
      <c r="N995">
        <f>IF(Table13[[#This Row],[Average Income]]=0,0,1)</f>
        <v>0</v>
      </c>
      <c r="O995">
        <v>1</v>
      </c>
      <c r="P995">
        <v>20651573</v>
      </c>
      <c r="Q995">
        <v>19298521</v>
      </c>
      <c r="R995">
        <v>96092224</v>
      </c>
      <c r="S995">
        <v>46711496</v>
      </c>
      <c r="T995">
        <v>12652143</v>
      </c>
      <c r="U995">
        <v>30028818</v>
      </c>
      <c r="V995">
        <v>31363432</v>
      </c>
      <c r="W995">
        <v>26488599</v>
      </c>
      <c r="X995">
        <v>10089684</v>
      </c>
      <c r="Y995">
        <f>SUM(P995,Table13[[#This Row],[durable_asset]],Table13[[#This Row],[save_asset]],Table13[[#This Row],[incoming_agricultural]],Table13[[#This Row],[lasting_investment]],Table13[[#This Row],[0_lasting_investmen]])</f>
        <v>202649419</v>
      </c>
      <c r="Z995" t="str">
        <f>IF(Table13[[#This Row],[Asset]]&lt;170000000,"LOW",IF(Table13[[#This Row],[Asset]]&lt;250000000,"AVERAGE","HIGH"))</f>
        <v>AVERAGE</v>
      </c>
      <c r="AA995">
        <f>SUM(S995,Table13[[#This Row],[other_expenses]],Table13[[#This Row],[farm_expenses]])</f>
        <v>90727071</v>
      </c>
      <c r="AB995" t="str">
        <f>IF(Table13[[#This Row],[Expenses]]&lt;100000000,"LOW",IF(Table13[[#This Row],[Expenses]]&lt;160000000,"AVERAGE","HIGH"))</f>
        <v>LOW</v>
      </c>
      <c r="AC995">
        <v>0</v>
      </c>
    </row>
    <row r="996" spans="1:29" x14ac:dyDescent="0.3">
      <c r="A996">
        <v>1010</v>
      </c>
      <c r="B996">
        <v>11</v>
      </c>
      <c r="C996" t="s">
        <v>29</v>
      </c>
      <c r="D996">
        <v>35</v>
      </c>
      <c r="E996">
        <v>1</v>
      </c>
      <c r="F996">
        <v>3</v>
      </c>
      <c r="G996">
        <v>9</v>
      </c>
      <c r="H996">
        <v>5</v>
      </c>
      <c r="I996">
        <v>0</v>
      </c>
      <c r="J996">
        <v>0</v>
      </c>
      <c r="K996">
        <v>0</v>
      </c>
      <c r="L996">
        <v>0</v>
      </c>
      <c r="M996">
        <f>AVERAGE(Table13[[#This Row],[incoming_own_farm]],Table13[[#This Row],[incoming_business]],Table13[[#This Row],[incoming_0_business]])</f>
        <v>0</v>
      </c>
      <c r="N996">
        <f>IF(Table13[[#This Row],[Average Income]]=0,0,1)</f>
        <v>0</v>
      </c>
      <c r="O996">
        <v>0</v>
      </c>
      <c r="P996">
        <v>41303144</v>
      </c>
      <c r="Q996">
        <v>37556042</v>
      </c>
      <c r="R996">
        <v>23399979</v>
      </c>
      <c r="S996">
        <v>20019212</v>
      </c>
      <c r="T996">
        <v>32030739</v>
      </c>
      <c r="U996">
        <v>26692283</v>
      </c>
      <c r="V996">
        <v>2224357</v>
      </c>
      <c r="W996">
        <v>42533453</v>
      </c>
      <c r="X996">
        <v>22243569</v>
      </c>
      <c r="Y996">
        <f>SUM(P996,Table13[[#This Row],[durable_asset]],Table13[[#This Row],[save_asset]],Table13[[#This Row],[incoming_agricultural]],Table13[[#This Row],[lasting_investment]],Table13[[#This Row],[0_lasting_investmen]])</f>
        <v>193728470</v>
      </c>
      <c r="Z996" t="str">
        <f>IF(Table13[[#This Row],[Asset]]&lt;170000000,"LOW",IF(Table13[[#This Row],[Asset]]&lt;250000000,"AVERAGE","HIGH"))</f>
        <v>AVERAGE</v>
      </c>
      <c r="AA996">
        <f>SUM(S996,Table13[[#This Row],[other_expenses]],Table13[[#This Row],[farm_expenses]])</f>
        <v>54274308</v>
      </c>
      <c r="AB996" t="str">
        <f>IF(Table13[[#This Row],[Expenses]]&lt;100000000,"LOW",IF(Table13[[#This Row],[Expenses]]&lt;160000000,"AVERAGE","HIGH"))</f>
        <v>LOW</v>
      </c>
      <c r="AC996">
        <v>0</v>
      </c>
    </row>
    <row r="997" spans="1:29" x14ac:dyDescent="0.3">
      <c r="A997">
        <v>1011</v>
      </c>
      <c r="B997">
        <v>68</v>
      </c>
      <c r="C997" t="s">
        <v>29</v>
      </c>
      <c r="D997">
        <v>44</v>
      </c>
      <c r="E997">
        <v>1</v>
      </c>
      <c r="F997">
        <v>6</v>
      </c>
      <c r="G997">
        <v>9</v>
      </c>
      <c r="H997">
        <v>8</v>
      </c>
      <c r="I997">
        <v>0</v>
      </c>
      <c r="J997">
        <v>1</v>
      </c>
      <c r="K997">
        <v>0</v>
      </c>
      <c r="L997">
        <v>1</v>
      </c>
      <c r="M997">
        <f>AVERAGE(Table13[[#This Row],[incoming_own_farm]],Table13[[#This Row],[incoming_business]],Table13[[#This Row],[incoming_0_business]])</f>
        <v>0.66666666666666663</v>
      </c>
      <c r="N997">
        <f>IF(Table13[[#This Row],[Average Income]]=0,0,1)</f>
        <v>1</v>
      </c>
      <c r="O997">
        <v>0</v>
      </c>
      <c r="P997">
        <v>11668919</v>
      </c>
      <c r="Q997">
        <v>86803307</v>
      </c>
      <c r="R997">
        <v>23399979</v>
      </c>
      <c r="S997">
        <v>53384566</v>
      </c>
      <c r="T997">
        <v>96092224</v>
      </c>
      <c r="U997">
        <v>2535767</v>
      </c>
      <c r="V997">
        <v>19129471</v>
      </c>
      <c r="W997">
        <v>2118205</v>
      </c>
      <c r="X997">
        <v>1258986</v>
      </c>
      <c r="Y997">
        <f>SUM(P997,Table13[[#This Row],[durable_asset]],Table13[[#This Row],[save_asset]],Table13[[#This Row],[incoming_agricultural]],Table13[[#This Row],[lasting_investment]],Table13[[#This Row],[0_lasting_investmen]])</f>
        <v>127785163</v>
      </c>
      <c r="Z997" t="str">
        <f>IF(Table13[[#This Row],[Asset]]&lt;170000000,"LOW",IF(Table13[[#This Row],[Asset]]&lt;250000000,"AVERAGE","HIGH"))</f>
        <v>LOW</v>
      </c>
      <c r="AA997">
        <f>SUM(S997,Table13[[#This Row],[other_expenses]],Table13[[#This Row],[farm_expenses]])</f>
        <v>168606261</v>
      </c>
      <c r="AB997" t="str">
        <f>IF(Table13[[#This Row],[Expenses]]&lt;100000000,"LOW",IF(Table13[[#This Row],[Expenses]]&lt;160000000,"AVERAGE","HIGH"))</f>
        <v>HIGH</v>
      </c>
      <c r="AC997">
        <v>0</v>
      </c>
    </row>
    <row r="998" spans="1:29" x14ac:dyDescent="0.3">
      <c r="A998">
        <v>1012</v>
      </c>
      <c r="B998">
        <v>65</v>
      </c>
      <c r="C998" t="s">
        <v>29</v>
      </c>
      <c r="D998">
        <v>36</v>
      </c>
      <c r="E998">
        <v>0</v>
      </c>
      <c r="F998">
        <v>4</v>
      </c>
      <c r="G998">
        <v>10</v>
      </c>
      <c r="H998">
        <v>6</v>
      </c>
      <c r="I998">
        <v>0</v>
      </c>
      <c r="J998">
        <v>0</v>
      </c>
      <c r="K998">
        <v>1</v>
      </c>
      <c r="L998">
        <v>1</v>
      </c>
      <c r="M998">
        <f>AVERAGE(Table13[[#This Row],[incoming_own_farm]],Table13[[#This Row],[incoming_business]],Table13[[#This Row],[incoming_0_business]])</f>
        <v>0.66666666666666663</v>
      </c>
      <c r="N998">
        <f>IF(Table13[[#This Row],[Average Income]]=0,0,1)</f>
        <v>1</v>
      </c>
      <c r="O998">
        <v>0</v>
      </c>
      <c r="P998">
        <v>65663017</v>
      </c>
      <c r="Q998">
        <v>22861940</v>
      </c>
      <c r="R998">
        <v>10070598</v>
      </c>
      <c r="S998">
        <v>501548</v>
      </c>
      <c r="T998">
        <v>83279924</v>
      </c>
      <c r="U998">
        <v>78742236</v>
      </c>
      <c r="V998">
        <v>30584911</v>
      </c>
      <c r="W998">
        <v>9364798</v>
      </c>
      <c r="X998">
        <v>35089231</v>
      </c>
      <c r="Y998">
        <f>SUM(P998,Table13[[#This Row],[durable_asset]],Table13[[#This Row],[save_asset]],Table13[[#This Row],[incoming_agricultural]],Table13[[#This Row],[lasting_investment]],Table13[[#This Row],[0_lasting_investmen]])</f>
        <v>221791820</v>
      </c>
      <c r="Z998" t="str">
        <f>IF(Table13[[#This Row],[Asset]]&lt;170000000,"LOW",IF(Table13[[#This Row],[Asset]]&lt;250000000,"AVERAGE","HIGH"))</f>
        <v>AVERAGE</v>
      </c>
      <c r="AA998">
        <f>SUM(S998,Table13[[#This Row],[other_expenses]],Table13[[#This Row],[farm_expenses]])</f>
        <v>114366383</v>
      </c>
      <c r="AB998" t="str">
        <f>IF(Table13[[#This Row],[Expenses]]&lt;100000000,"LOW",IF(Table13[[#This Row],[Expenses]]&lt;160000000,"AVERAGE","HIGH"))</f>
        <v>AVERAGE</v>
      </c>
      <c r="AC998">
        <v>0</v>
      </c>
    </row>
    <row r="999" spans="1:29" x14ac:dyDescent="0.3">
      <c r="A999">
        <v>1013</v>
      </c>
      <c r="B999">
        <v>146</v>
      </c>
      <c r="C999" t="s">
        <v>29</v>
      </c>
      <c r="D999">
        <v>60</v>
      </c>
      <c r="E999">
        <v>0</v>
      </c>
      <c r="F999">
        <v>0</v>
      </c>
      <c r="G999">
        <v>5</v>
      </c>
      <c r="H999">
        <v>2</v>
      </c>
      <c r="I999">
        <v>0</v>
      </c>
      <c r="J999">
        <v>0</v>
      </c>
      <c r="K999">
        <v>1</v>
      </c>
      <c r="L999">
        <v>1</v>
      </c>
      <c r="M999">
        <f>AVERAGE(Table13[[#This Row],[incoming_own_farm]],Table13[[#This Row],[incoming_business]],Table13[[#This Row],[incoming_0_business]])</f>
        <v>0.66666666666666663</v>
      </c>
      <c r="N999">
        <f>IF(Table13[[#This Row],[Average Income]]=0,0,1)</f>
        <v>1</v>
      </c>
      <c r="O999">
        <v>0</v>
      </c>
      <c r="P999">
        <v>52049953</v>
      </c>
      <c r="Q999">
        <v>1601537</v>
      </c>
      <c r="R999">
        <v>46544098</v>
      </c>
      <c r="S999">
        <v>64061475</v>
      </c>
      <c r="T999">
        <v>72069163</v>
      </c>
      <c r="U999">
        <v>64061481</v>
      </c>
      <c r="V999">
        <v>21353826</v>
      </c>
      <c r="W999">
        <v>18396263</v>
      </c>
      <c r="X999">
        <v>18150753</v>
      </c>
      <c r="Y999">
        <f>SUM(P999,Table13[[#This Row],[durable_asset]],Table13[[#This Row],[save_asset]],Table13[[#This Row],[incoming_agricultural]],Table13[[#This Row],[lasting_investment]],Table13[[#This Row],[0_lasting_investmen]])</f>
        <v>200804085</v>
      </c>
      <c r="Z999" t="str">
        <f>IF(Table13[[#This Row],[Asset]]&lt;170000000,"LOW",IF(Table13[[#This Row],[Asset]]&lt;250000000,"AVERAGE","HIGH"))</f>
        <v>AVERAGE</v>
      </c>
      <c r="AA999">
        <f>SUM(S999,Table13[[#This Row],[other_expenses]],Table13[[#This Row],[farm_expenses]])</f>
        <v>157484464</v>
      </c>
      <c r="AB999" t="str">
        <f>IF(Table13[[#This Row],[Expenses]]&lt;100000000,"LOW",IF(Table13[[#This Row],[Expenses]]&lt;160000000,"AVERAGE","HIGH"))</f>
        <v>AVERAGE</v>
      </c>
      <c r="AC999">
        <v>0</v>
      </c>
    </row>
    <row r="1000" spans="1:29" x14ac:dyDescent="0.3">
      <c r="A1000">
        <v>1014</v>
      </c>
      <c r="B1000">
        <v>58</v>
      </c>
      <c r="C1000" t="s">
        <v>29</v>
      </c>
      <c r="D1000">
        <v>59</v>
      </c>
      <c r="E1000">
        <v>0</v>
      </c>
      <c r="F1000">
        <v>1</v>
      </c>
      <c r="G1000">
        <v>1</v>
      </c>
      <c r="H1000">
        <v>2</v>
      </c>
      <c r="I1000">
        <v>0</v>
      </c>
      <c r="J1000">
        <v>0</v>
      </c>
      <c r="K1000">
        <v>1</v>
      </c>
      <c r="L1000">
        <v>1</v>
      </c>
      <c r="M1000">
        <f>AVERAGE(Table13[[#This Row],[incoming_own_farm]],Table13[[#This Row],[incoming_business]],Table13[[#This Row],[incoming_0_business]])</f>
        <v>0.66666666666666663</v>
      </c>
      <c r="N1000">
        <f>IF(Table13[[#This Row],[Average Income]]=0,0,1)</f>
        <v>1</v>
      </c>
      <c r="O1000">
        <v>0</v>
      </c>
      <c r="P1000">
        <v>12075589</v>
      </c>
      <c r="Q1000">
        <v>22861940</v>
      </c>
      <c r="R1000">
        <v>70362762</v>
      </c>
      <c r="S1000">
        <v>21353827</v>
      </c>
      <c r="T1000">
        <v>10890451</v>
      </c>
      <c r="U1000">
        <v>21353827</v>
      </c>
      <c r="V1000">
        <v>58767514</v>
      </c>
      <c r="W1000">
        <v>5489967</v>
      </c>
      <c r="X1000">
        <v>58767509</v>
      </c>
      <c r="Y1000">
        <f>SUM(P1000,Table13[[#This Row],[durable_asset]],Table13[[#This Row],[save_asset]],Table13[[#This Row],[incoming_agricultural]],Table13[[#This Row],[lasting_investment]],Table13[[#This Row],[0_lasting_investmen]])</f>
        <v>190911594</v>
      </c>
      <c r="Z1000" t="str">
        <f>IF(Table13[[#This Row],[Asset]]&lt;170000000,"LOW",IF(Table13[[#This Row],[Asset]]&lt;250000000,"AVERAGE","HIGH"))</f>
        <v>AVERAGE</v>
      </c>
      <c r="AA1000">
        <f>SUM(S1000,Table13[[#This Row],[other_expenses]],Table13[[#This Row],[farm_expenses]])</f>
        <v>91011792</v>
      </c>
      <c r="AB1000" t="str">
        <f>IF(Table13[[#This Row],[Expenses]]&lt;100000000,"LOW",IF(Table13[[#This Row],[Expenses]]&lt;160000000,"AVERAGE","HIGH"))</f>
        <v>LOW</v>
      </c>
      <c r="AC1000">
        <v>0</v>
      </c>
    </row>
    <row r="1001" spans="1:29" x14ac:dyDescent="0.3">
      <c r="A1001">
        <v>1015</v>
      </c>
      <c r="B1001">
        <v>66</v>
      </c>
      <c r="C1001" t="s">
        <v>29</v>
      </c>
      <c r="D1001">
        <v>26</v>
      </c>
      <c r="E1001">
        <v>1</v>
      </c>
      <c r="F1001">
        <v>2</v>
      </c>
      <c r="G1001">
        <v>9</v>
      </c>
      <c r="H1001">
        <v>4</v>
      </c>
      <c r="I1001">
        <v>0</v>
      </c>
      <c r="J1001">
        <v>1</v>
      </c>
      <c r="K1001">
        <v>0</v>
      </c>
      <c r="L1001">
        <v>1</v>
      </c>
      <c r="M1001">
        <f>AVERAGE(Table13[[#This Row],[incoming_own_farm]],Table13[[#This Row],[incoming_business]],Table13[[#This Row],[incoming_0_business]])</f>
        <v>0.66666666666666663</v>
      </c>
      <c r="N1001">
        <f>IF(Table13[[#This Row],[Average Income]]=0,0,1)</f>
        <v>1</v>
      </c>
      <c r="O1001">
        <v>0</v>
      </c>
      <c r="P1001">
        <v>14251147</v>
      </c>
      <c r="Q1001">
        <v>28010883</v>
      </c>
      <c r="R1001">
        <v>12812296</v>
      </c>
      <c r="S1001">
        <v>22648401</v>
      </c>
      <c r="T1001">
        <v>28507359</v>
      </c>
      <c r="U1001">
        <v>12465296</v>
      </c>
      <c r="V1001">
        <v>54941612</v>
      </c>
      <c r="W1001">
        <v>46778363</v>
      </c>
      <c r="X1001">
        <v>19260708</v>
      </c>
      <c r="Y1001">
        <f>SUM(P1001,Table13[[#This Row],[durable_asset]],Table13[[#This Row],[save_asset]],Table13[[#This Row],[incoming_agricultural]],Table13[[#This Row],[lasting_investment]],Table13[[#This Row],[0_lasting_investmen]])</f>
        <v>133578693</v>
      </c>
      <c r="Z1001" t="str">
        <f>IF(Table13[[#This Row],[Asset]]&lt;170000000,"LOW",IF(Table13[[#This Row],[Asset]]&lt;250000000,"AVERAGE","HIGH"))</f>
        <v>LOW</v>
      </c>
      <c r="AA1001">
        <f>SUM(S1001,Table13[[#This Row],[other_expenses]],Table13[[#This Row],[farm_expenses]])</f>
        <v>106097372</v>
      </c>
      <c r="AB1001" t="str">
        <f>IF(Table13[[#This Row],[Expenses]]&lt;100000000,"LOW",IF(Table13[[#This Row],[Expenses]]&lt;160000000,"AVERAGE","HIGH"))</f>
        <v>AVERAGE</v>
      </c>
      <c r="AC1001">
        <v>0</v>
      </c>
    </row>
    <row r="1002" spans="1:29" x14ac:dyDescent="0.3">
      <c r="A1002">
        <v>1016</v>
      </c>
      <c r="B1002">
        <v>16</v>
      </c>
      <c r="C1002" t="s">
        <v>29</v>
      </c>
      <c r="D1002">
        <v>26</v>
      </c>
      <c r="E1002">
        <v>1</v>
      </c>
      <c r="F1002">
        <v>2</v>
      </c>
      <c r="G1002">
        <v>11</v>
      </c>
      <c r="H1002">
        <v>4</v>
      </c>
      <c r="I1002">
        <v>0</v>
      </c>
      <c r="J1002">
        <v>1</v>
      </c>
      <c r="K1002">
        <v>0</v>
      </c>
      <c r="L1002">
        <v>0</v>
      </c>
      <c r="M1002">
        <f>AVERAGE(Table13[[#This Row],[incoming_own_farm]],Table13[[#This Row],[incoming_business]],Table13[[#This Row],[incoming_0_business]])</f>
        <v>0.33333333333333331</v>
      </c>
      <c r="N1002">
        <f>IF(Table13[[#This Row],[Average Income]]=0,0,1)</f>
        <v>1</v>
      </c>
      <c r="O1002">
        <v>0</v>
      </c>
      <c r="P1002">
        <v>94314049</v>
      </c>
      <c r="Q1002">
        <v>38148611</v>
      </c>
      <c r="R1002">
        <v>23399979</v>
      </c>
      <c r="S1002">
        <v>23489211</v>
      </c>
      <c r="T1002">
        <v>18337599</v>
      </c>
      <c r="U1002">
        <v>17750368</v>
      </c>
      <c r="V1002">
        <v>44153481</v>
      </c>
      <c r="W1002">
        <v>54578735</v>
      </c>
      <c r="X1002">
        <v>12302917</v>
      </c>
      <c r="Y1002">
        <f>SUM(P1002,Table13[[#This Row],[durable_asset]],Table13[[#This Row],[save_asset]],Table13[[#This Row],[incoming_agricultural]],Table13[[#This Row],[lasting_investment]],Table13[[#This Row],[0_lasting_investmen]])</f>
        <v>240494659</v>
      </c>
      <c r="Z1002" t="str">
        <f>IF(Table13[[#This Row],[Asset]]&lt;170000000,"LOW",IF(Table13[[#This Row],[Asset]]&lt;250000000,"AVERAGE","HIGH"))</f>
        <v>AVERAGE</v>
      </c>
      <c r="AA1002">
        <f>SUM(S1002,Table13[[#This Row],[other_expenses]],Table13[[#This Row],[farm_expenses]])</f>
        <v>85980291</v>
      </c>
      <c r="AB1002" t="str">
        <f>IF(Table13[[#This Row],[Expenses]]&lt;100000000,"LOW",IF(Table13[[#This Row],[Expenses]]&lt;160000000,"AVERAGE","HIGH"))</f>
        <v>LOW</v>
      </c>
      <c r="AC1002">
        <v>0</v>
      </c>
    </row>
    <row r="1003" spans="1:29" x14ac:dyDescent="0.3">
      <c r="A1003">
        <v>1017</v>
      </c>
      <c r="B1003">
        <v>145</v>
      </c>
      <c r="C1003" t="s">
        <v>29</v>
      </c>
      <c r="D1003">
        <v>23</v>
      </c>
      <c r="E1003">
        <v>1</v>
      </c>
      <c r="F1003">
        <v>2</v>
      </c>
      <c r="G1003">
        <v>9</v>
      </c>
      <c r="H1003">
        <v>5</v>
      </c>
      <c r="I1003">
        <v>0</v>
      </c>
      <c r="J1003">
        <v>0</v>
      </c>
      <c r="K1003">
        <v>0</v>
      </c>
      <c r="L1003">
        <v>0</v>
      </c>
      <c r="M1003">
        <f>AVERAGE(Table13[[#This Row],[incoming_own_farm]],Table13[[#This Row],[incoming_business]],Table13[[#This Row],[incoming_0_business]])</f>
        <v>0</v>
      </c>
      <c r="N1003">
        <f>IF(Table13[[#This Row],[Average Income]]=0,0,1)</f>
        <v>0</v>
      </c>
      <c r="O1003">
        <v>0</v>
      </c>
      <c r="P1003">
        <v>28912201</v>
      </c>
      <c r="Q1003">
        <v>22861940</v>
      </c>
      <c r="R1003">
        <v>23399979</v>
      </c>
      <c r="S1003">
        <v>26692283</v>
      </c>
      <c r="T1003">
        <v>28203066</v>
      </c>
      <c r="U1003">
        <v>30028818</v>
      </c>
      <c r="V1003">
        <v>31363432</v>
      </c>
      <c r="W1003">
        <v>28411718</v>
      </c>
      <c r="X1003">
        <v>28292707</v>
      </c>
      <c r="Y1003">
        <f>SUM(P1003,Table13[[#This Row],[durable_asset]],Table13[[#This Row],[save_asset]],Table13[[#This Row],[incoming_agricultural]],Table13[[#This Row],[lasting_investment]],Table13[[#This Row],[0_lasting_investmen]])</f>
        <v>161907363</v>
      </c>
      <c r="Z1003" t="str">
        <f>IF(Table13[[#This Row],[Asset]]&lt;170000000,"LOW",IF(Table13[[#This Row],[Asset]]&lt;250000000,"AVERAGE","HIGH"))</f>
        <v>LOW</v>
      </c>
      <c r="AA1003">
        <f>SUM(S1003,Table13[[#This Row],[other_expenses]],Table13[[#This Row],[farm_expenses]])</f>
        <v>86258781</v>
      </c>
      <c r="AB1003" t="str">
        <f>IF(Table13[[#This Row],[Expenses]]&lt;100000000,"LOW",IF(Table13[[#This Row],[Expenses]]&lt;160000000,"AVERAGE","HIGH"))</f>
        <v>LOW</v>
      </c>
      <c r="AC1003">
        <v>0</v>
      </c>
    </row>
    <row r="1004" spans="1:29" x14ac:dyDescent="0.3">
      <c r="A1004">
        <v>1018</v>
      </c>
      <c r="B1004">
        <v>59</v>
      </c>
      <c r="C1004" t="s">
        <v>29</v>
      </c>
      <c r="D1004">
        <v>22</v>
      </c>
      <c r="E1004">
        <v>1</v>
      </c>
      <c r="F1004">
        <v>2</v>
      </c>
      <c r="G1004">
        <v>9</v>
      </c>
      <c r="H1004">
        <v>4</v>
      </c>
      <c r="I1004">
        <v>1</v>
      </c>
      <c r="J1004">
        <v>0</v>
      </c>
      <c r="K1004">
        <v>0</v>
      </c>
      <c r="L1004">
        <v>0</v>
      </c>
      <c r="M1004">
        <f>AVERAGE(Table13[[#This Row],[incoming_own_farm]],Table13[[#This Row],[incoming_business]],Table13[[#This Row],[incoming_0_business]])</f>
        <v>0</v>
      </c>
      <c r="N1004">
        <f>IF(Table13[[#This Row],[Average Income]]=0,0,1)</f>
        <v>0</v>
      </c>
      <c r="O1004">
        <v>1</v>
      </c>
      <c r="P1004">
        <v>28912201</v>
      </c>
      <c r="Q1004">
        <v>83279922</v>
      </c>
      <c r="R1004">
        <v>23399979</v>
      </c>
      <c r="S1004">
        <v>13346142</v>
      </c>
      <c r="T1004">
        <v>80076847</v>
      </c>
      <c r="U1004">
        <v>69399939</v>
      </c>
      <c r="V1004">
        <v>71179426</v>
      </c>
      <c r="W1004">
        <v>12100058</v>
      </c>
      <c r="X1004">
        <v>71179426</v>
      </c>
      <c r="Y1004">
        <f>SUM(P1004,Table13[[#This Row],[durable_asset]],Table13[[#This Row],[save_asset]],Table13[[#This Row],[incoming_agricultural]],Table13[[#This Row],[lasting_investment]],Table13[[#This Row],[0_lasting_investmen]])</f>
        <v>288271525</v>
      </c>
      <c r="Z1004" t="str">
        <f>IF(Table13[[#This Row],[Asset]]&lt;170000000,"LOW",IF(Table13[[#This Row],[Asset]]&lt;250000000,"AVERAGE","HIGH"))</f>
        <v>HIGH</v>
      </c>
      <c r="AA1004">
        <f>SUM(S1004,Table13[[#This Row],[other_expenses]],Table13[[#This Row],[farm_expenses]])</f>
        <v>164602415</v>
      </c>
      <c r="AB1004" t="str">
        <f>IF(Table13[[#This Row],[Expenses]]&lt;100000000,"LOW",IF(Table13[[#This Row],[Expenses]]&lt;160000000,"AVERAGE","HIGH"))</f>
        <v>HIGH</v>
      </c>
      <c r="AC1004">
        <v>0</v>
      </c>
    </row>
    <row r="1005" spans="1:29" x14ac:dyDescent="0.3">
      <c r="A1005">
        <v>1019</v>
      </c>
      <c r="B1005">
        <v>44</v>
      </c>
      <c r="C1005" t="s">
        <v>29</v>
      </c>
      <c r="D1005">
        <v>32</v>
      </c>
      <c r="E1005">
        <v>1</v>
      </c>
      <c r="F1005">
        <v>2</v>
      </c>
      <c r="G1005">
        <v>1</v>
      </c>
      <c r="H1005">
        <v>4</v>
      </c>
      <c r="I1005">
        <v>0</v>
      </c>
      <c r="J1005">
        <v>0</v>
      </c>
      <c r="K1005">
        <v>1</v>
      </c>
      <c r="L1005">
        <v>1</v>
      </c>
      <c r="M1005">
        <f>AVERAGE(Table13[[#This Row],[incoming_own_farm]],Table13[[#This Row],[incoming_business]],Table13[[#This Row],[incoming_0_business]])</f>
        <v>0.66666666666666663</v>
      </c>
      <c r="N1005">
        <f>IF(Table13[[#This Row],[Average Income]]=0,0,1)</f>
        <v>1</v>
      </c>
      <c r="O1005">
        <v>0</v>
      </c>
      <c r="P1005">
        <v>24577237</v>
      </c>
      <c r="Q1005">
        <v>21925041</v>
      </c>
      <c r="R1005">
        <v>23399979</v>
      </c>
      <c r="S1005">
        <v>28133665</v>
      </c>
      <c r="T1005">
        <v>67264557</v>
      </c>
      <c r="U1005">
        <v>46711496</v>
      </c>
      <c r="V1005">
        <v>30584911</v>
      </c>
      <c r="W1005">
        <v>48904584</v>
      </c>
      <c r="X1005">
        <v>12718761</v>
      </c>
      <c r="Y1005">
        <f>SUM(P1005,Table13[[#This Row],[durable_asset]],Table13[[#This Row],[save_asset]],Table13[[#This Row],[incoming_agricultural]],Table13[[#This Row],[lasting_investment]],Table13[[#This Row],[0_lasting_investmen]])</f>
        <v>178237098</v>
      </c>
      <c r="Z1005" t="str">
        <f>IF(Table13[[#This Row],[Asset]]&lt;170000000,"LOW",IF(Table13[[#This Row],[Asset]]&lt;250000000,"AVERAGE","HIGH"))</f>
        <v>AVERAGE</v>
      </c>
      <c r="AA1005">
        <f>SUM(S1005,Table13[[#This Row],[other_expenses]],Table13[[#This Row],[farm_expenses]])</f>
        <v>125983133</v>
      </c>
      <c r="AB1005" t="str">
        <f>IF(Table13[[#This Row],[Expenses]]&lt;100000000,"LOW",IF(Table13[[#This Row],[Expenses]]&lt;160000000,"AVERAGE","HIGH"))</f>
        <v>AVERAGE</v>
      </c>
      <c r="AC1005">
        <v>0</v>
      </c>
    </row>
    <row r="1006" spans="1:29" x14ac:dyDescent="0.3">
      <c r="A1006">
        <v>1020</v>
      </c>
      <c r="B1006">
        <v>75</v>
      </c>
      <c r="C1006" t="s">
        <v>29</v>
      </c>
      <c r="D1006">
        <v>28</v>
      </c>
      <c r="E1006">
        <v>1</v>
      </c>
      <c r="F1006">
        <v>6</v>
      </c>
      <c r="G1006">
        <v>8</v>
      </c>
      <c r="H1006">
        <v>5</v>
      </c>
      <c r="I1006">
        <v>0</v>
      </c>
      <c r="J1006">
        <v>0</v>
      </c>
      <c r="K1006">
        <v>0</v>
      </c>
      <c r="L1006">
        <v>0</v>
      </c>
      <c r="M1006">
        <f>AVERAGE(Table13[[#This Row],[incoming_own_farm]],Table13[[#This Row],[incoming_business]],Table13[[#This Row],[incoming_0_business]])</f>
        <v>0</v>
      </c>
      <c r="N1006">
        <f>IF(Table13[[#This Row],[Average Income]]=0,0,1)</f>
        <v>0</v>
      </c>
      <c r="O1006">
        <v>0</v>
      </c>
      <c r="P1006">
        <v>28912201</v>
      </c>
      <c r="Q1006">
        <v>22861940</v>
      </c>
      <c r="R1006">
        <v>23399979</v>
      </c>
      <c r="S1006">
        <v>26692283</v>
      </c>
      <c r="T1006">
        <v>28203066</v>
      </c>
      <c r="U1006">
        <v>30028818</v>
      </c>
      <c r="V1006">
        <v>31363432</v>
      </c>
      <c r="W1006">
        <v>28411718</v>
      </c>
      <c r="X1006">
        <v>28292707</v>
      </c>
      <c r="Y1006">
        <f>SUM(P1006,Table13[[#This Row],[durable_asset]],Table13[[#This Row],[save_asset]],Table13[[#This Row],[incoming_agricultural]],Table13[[#This Row],[lasting_investment]],Table13[[#This Row],[0_lasting_investmen]])</f>
        <v>161907363</v>
      </c>
      <c r="Z1006" t="str">
        <f>IF(Table13[[#This Row],[Asset]]&lt;170000000,"LOW",IF(Table13[[#This Row],[Asset]]&lt;250000000,"AVERAGE","HIGH"))</f>
        <v>LOW</v>
      </c>
      <c r="AA1006">
        <f>SUM(S1006,Table13[[#This Row],[other_expenses]],Table13[[#This Row],[farm_expenses]])</f>
        <v>86258781</v>
      </c>
      <c r="AB1006" t="str">
        <f>IF(Table13[[#This Row],[Expenses]]&lt;100000000,"LOW",IF(Table13[[#This Row],[Expenses]]&lt;160000000,"AVERAGE","HIGH"))</f>
        <v>LOW</v>
      </c>
      <c r="AC1006">
        <v>0</v>
      </c>
    </row>
    <row r="1007" spans="1:29" x14ac:dyDescent="0.3">
      <c r="A1007">
        <v>1021</v>
      </c>
      <c r="B1007">
        <v>95</v>
      </c>
      <c r="C1007" t="s">
        <v>29</v>
      </c>
      <c r="D1007">
        <v>28</v>
      </c>
      <c r="E1007">
        <v>1</v>
      </c>
      <c r="F1007">
        <v>5</v>
      </c>
      <c r="G1007">
        <v>10</v>
      </c>
      <c r="H1007">
        <v>7</v>
      </c>
      <c r="I1007">
        <v>0</v>
      </c>
      <c r="J1007">
        <v>1</v>
      </c>
      <c r="K1007">
        <v>0</v>
      </c>
      <c r="L1007">
        <v>1</v>
      </c>
      <c r="M1007">
        <f>AVERAGE(Table13[[#This Row],[incoming_own_farm]],Table13[[#This Row],[incoming_business]],Table13[[#This Row],[incoming_0_business]])</f>
        <v>0.66666666666666663</v>
      </c>
      <c r="N1007">
        <f>IF(Table13[[#This Row],[Average Income]]=0,0,1)</f>
        <v>1</v>
      </c>
      <c r="O1007">
        <v>0</v>
      </c>
      <c r="P1007">
        <v>96556207</v>
      </c>
      <c r="Q1007">
        <v>25224208</v>
      </c>
      <c r="R1007">
        <v>23399979</v>
      </c>
      <c r="S1007">
        <v>1601537</v>
      </c>
      <c r="T1007">
        <v>18417675</v>
      </c>
      <c r="U1007">
        <v>10009606</v>
      </c>
      <c r="V1007">
        <v>72402821</v>
      </c>
      <c r="W1007">
        <v>13122948</v>
      </c>
      <c r="X1007">
        <v>77757959</v>
      </c>
      <c r="Y1007">
        <f>SUM(P1007,Table13[[#This Row],[durable_asset]],Table13[[#This Row],[save_asset]],Table13[[#This Row],[incoming_agricultural]],Table13[[#This Row],[lasting_investment]],Table13[[#This Row],[0_lasting_investmen]])</f>
        <v>246070907</v>
      </c>
      <c r="Z1007" t="str">
        <f>IF(Table13[[#This Row],[Asset]]&lt;170000000,"LOW",IF(Table13[[#This Row],[Asset]]&lt;250000000,"AVERAGE","HIGH"))</f>
        <v>AVERAGE</v>
      </c>
      <c r="AA1007">
        <f>SUM(S1007,Table13[[#This Row],[other_expenses]],Table13[[#This Row],[farm_expenses]])</f>
        <v>92422033</v>
      </c>
      <c r="AB1007" t="str">
        <f>IF(Table13[[#This Row],[Expenses]]&lt;100000000,"LOW",IF(Table13[[#This Row],[Expenses]]&lt;160000000,"AVERAGE","HIGH"))</f>
        <v>LOW</v>
      </c>
      <c r="AC1007">
        <v>0</v>
      </c>
    </row>
    <row r="1008" spans="1:29" x14ac:dyDescent="0.3">
      <c r="A1008">
        <v>1022</v>
      </c>
      <c r="B1008">
        <v>159</v>
      </c>
      <c r="C1008" t="s">
        <v>29</v>
      </c>
      <c r="D1008">
        <v>32</v>
      </c>
      <c r="E1008">
        <v>1</v>
      </c>
      <c r="F1008">
        <v>4</v>
      </c>
      <c r="G1008">
        <v>9</v>
      </c>
      <c r="H1008">
        <v>6</v>
      </c>
      <c r="I1008">
        <v>1</v>
      </c>
      <c r="J1008">
        <v>0</v>
      </c>
      <c r="K1008">
        <v>0</v>
      </c>
      <c r="L1008">
        <v>0</v>
      </c>
      <c r="M1008">
        <f>AVERAGE(Table13[[#This Row],[incoming_own_farm]],Table13[[#This Row],[incoming_business]],Table13[[#This Row],[incoming_0_business]])</f>
        <v>0</v>
      </c>
      <c r="N1008">
        <f>IF(Table13[[#This Row],[Average Income]]=0,0,1)</f>
        <v>0</v>
      </c>
      <c r="O1008">
        <v>1</v>
      </c>
      <c r="P1008">
        <v>7527224</v>
      </c>
      <c r="Q1008">
        <v>22861940</v>
      </c>
      <c r="R1008">
        <v>64687225</v>
      </c>
      <c r="S1008">
        <v>11210759</v>
      </c>
      <c r="T1008">
        <v>1231582</v>
      </c>
      <c r="U1008">
        <v>1601537</v>
      </c>
      <c r="V1008">
        <v>29361513</v>
      </c>
      <c r="W1008">
        <v>11311937</v>
      </c>
      <c r="X1008">
        <v>18951521</v>
      </c>
      <c r="Y1008">
        <f>SUM(P1008,Table13[[#This Row],[durable_asset]],Table13[[#This Row],[save_asset]],Table13[[#This Row],[incoming_agricultural]],Table13[[#This Row],[lasting_investment]],Table13[[#This Row],[0_lasting_investmen]])</f>
        <v>126941384</v>
      </c>
      <c r="Z1008" t="str">
        <f>IF(Table13[[#This Row],[Asset]]&lt;170000000,"LOW",IF(Table13[[#This Row],[Asset]]&lt;250000000,"AVERAGE","HIGH"))</f>
        <v>LOW</v>
      </c>
      <c r="AA1008">
        <f>SUM(S1008,Table13[[#This Row],[other_expenses]],Table13[[#This Row],[farm_expenses]])</f>
        <v>41803854</v>
      </c>
      <c r="AB1008" t="str">
        <f>IF(Table13[[#This Row],[Expenses]]&lt;100000000,"LOW",IF(Table13[[#This Row],[Expenses]]&lt;160000000,"AVERAGE","HIGH"))</f>
        <v>LOW</v>
      </c>
      <c r="AC1008">
        <v>0</v>
      </c>
    </row>
    <row r="1009" spans="1:29" x14ac:dyDescent="0.3">
      <c r="A1009">
        <v>1023</v>
      </c>
      <c r="B1009">
        <v>209</v>
      </c>
      <c r="C1009" t="s">
        <v>29</v>
      </c>
      <c r="D1009">
        <v>23</v>
      </c>
      <c r="E1009">
        <v>1</v>
      </c>
      <c r="F1009">
        <v>4</v>
      </c>
      <c r="G1009">
        <v>10</v>
      </c>
      <c r="H1009">
        <v>6</v>
      </c>
      <c r="I1009">
        <v>1</v>
      </c>
      <c r="J1009">
        <v>0</v>
      </c>
      <c r="K1009">
        <v>0</v>
      </c>
      <c r="L1009">
        <v>0</v>
      </c>
      <c r="M1009">
        <f>AVERAGE(Table13[[#This Row],[incoming_own_farm]],Table13[[#This Row],[incoming_business]],Table13[[#This Row],[incoming_0_business]])</f>
        <v>0</v>
      </c>
      <c r="N1009">
        <f>IF(Table13[[#This Row],[Average Income]]=0,0,1)</f>
        <v>0</v>
      </c>
      <c r="O1009">
        <v>1</v>
      </c>
      <c r="P1009">
        <v>82606287</v>
      </c>
      <c r="Q1009">
        <v>47165265</v>
      </c>
      <c r="R1009">
        <v>23399979</v>
      </c>
      <c r="S1009">
        <v>28026898</v>
      </c>
      <c r="T1009">
        <v>56774487</v>
      </c>
      <c r="U1009">
        <v>76873775</v>
      </c>
      <c r="V1009">
        <v>24912798</v>
      </c>
      <c r="W1009">
        <v>48712018</v>
      </c>
      <c r="X1009">
        <v>24912798</v>
      </c>
      <c r="Y1009">
        <f>SUM(P1009,Table13[[#This Row],[durable_asset]],Table13[[#This Row],[save_asset]],Table13[[#This Row],[incoming_agricultural]],Table13[[#This Row],[lasting_investment]],Table13[[#This Row],[0_lasting_investmen]])</f>
        <v>303670122</v>
      </c>
      <c r="Z1009" t="str">
        <f>IF(Table13[[#This Row],[Asset]]&lt;170000000,"LOW",IF(Table13[[#This Row],[Asset]]&lt;250000000,"AVERAGE","HIGH"))</f>
        <v>HIGH</v>
      </c>
      <c r="AA1009">
        <f>SUM(S1009,Table13[[#This Row],[other_expenses]],Table13[[#This Row],[farm_expenses]])</f>
        <v>109714183</v>
      </c>
      <c r="AB1009" t="str">
        <f>IF(Table13[[#This Row],[Expenses]]&lt;100000000,"LOW",IF(Table13[[#This Row],[Expenses]]&lt;160000000,"AVERAGE","HIGH"))</f>
        <v>AVERAGE</v>
      </c>
      <c r="AC1009">
        <v>0</v>
      </c>
    </row>
    <row r="1010" spans="1:29" x14ac:dyDescent="0.3">
      <c r="A1010">
        <v>1024</v>
      </c>
      <c r="B1010">
        <v>77</v>
      </c>
      <c r="C1010" t="s">
        <v>29</v>
      </c>
      <c r="D1010">
        <v>19</v>
      </c>
      <c r="E1010">
        <v>1</v>
      </c>
      <c r="F1010">
        <v>2</v>
      </c>
      <c r="G1010">
        <v>1</v>
      </c>
      <c r="H1010">
        <v>5</v>
      </c>
      <c r="I1010">
        <v>0</v>
      </c>
      <c r="J1010">
        <v>0</v>
      </c>
      <c r="K1010">
        <v>0</v>
      </c>
      <c r="L1010">
        <v>0</v>
      </c>
      <c r="M1010">
        <f>AVERAGE(Table13[[#This Row],[incoming_own_farm]],Table13[[#This Row],[incoming_business]],Table13[[#This Row],[incoming_0_business]])</f>
        <v>0</v>
      </c>
      <c r="N1010">
        <f>IF(Table13[[#This Row],[Average Income]]=0,0,1)</f>
        <v>0</v>
      </c>
      <c r="O1010">
        <v>0</v>
      </c>
      <c r="P1010">
        <v>28912201</v>
      </c>
      <c r="Q1010">
        <v>22861940</v>
      </c>
      <c r="R1010">
        <v>23399979</v>
      </c>
      <c r="S1010">
        <v>26692283</v>
      </c>
      <c r="T1010">
        <v>28203066</v>
      </c>
      <c r="U1010">
        <v>30028818</v>
      </c>
      <c r="V1010">
        <v>31363432</v>
      </c>
      <c r="W1010">
        <v>28411718</v>
      </c>
      <c r="X1010">
        <v>28292707</v>
      </c>
      <c r="Y1010">
        <f>SUM(P1010,Table13[[#This Row],[durable_asset]],Table13[[#This Row],[save_asset]],Table13[[#This Row],[incoming_agricultural]],Table13[[#This Row],[lasting_investment]],Table13[[#This Row],[0_lasting_investmen]])</f>
        <v>161907363</v>
      </c>
      <c r="Z1010" t="str">
        <f>IF(Table13[[#This Row],[Asset]]&lt;170000000,"LOW",IF(Table13[[#This Row],[Asset]]&lt;250000000,"AVERAGE","HIGH"))</f>
        <v>LOW</v>
      </c>
      <c r="AA1010">
        <f>SUM(S1010,Table13[[#This Row],[other_expenses]],Table13[[#This Row],[farm_expenses]])</f>
        <v>86258781</v>
      </c>
      <c r="AB1010" t="str">
        <f>IF(Table13[[#This Row],[Expenses]]&lt;100000000,"LOW",IF(Table13[[#This Row],[Expenses]]&lt;160000000,"AVERAGE","HIGH"))</f>
        <v>LOW</v>
      </c>
      <c r="AC1010">
        <v>0</v>
      </c>
    </row>
    <row r="1011" spans="1:29" x14ac:dyDescent="0.3">
      <c r="A1011">
        <v>1025</v>
      </c>
      <c r="B1011">
        <v>16</v>
      </c>
      <c r="C1011" t="s">
        <v>29</v>
      </c>
      <c r="D1011">
        <v>67</v>
      </c>
      <c r="E1011">
        <v>1</v>
      </c>
      <c r="F1011">
        <v>3</v>
      </c>
      <c r="G1011">
        <v>1</v>
      </c>
      <c r="H1011">
        <v>5</v>
      </c>
      <c r="I1011">
        <v>0</v>
      </c>
      <c r="J1011">
        <v>1</v>
      </c>
      <c r="K1011">
        <v>0</v>
      </c>
      <c r="L1011">
        <v>0</v>
      </c>
      <c r="M1011">
        <f>AVERAGE(Table13[[#This Row],[incoming_own_farm]],Table13[[#This Row],[incoming_business]],Table13[[#This Row],[incoming_0_business]])</f>
        <v>0.33333333333333331</v>
      </c>
      <c r="N1011">
        <f>IF(Table13[[#This Row],[Average Income]]=0,0,1)</f>
        <v>1</v>
      </c>
      <c r="O1011">
        <v>0</v>
      </c>
      <c r="P1011">
        <v>22030728</v>
      </c>
      <c r="Q1011">
        <v>14381802</v>
      </c>
      <c r="R1011">
        <v>23399979</v>
      </c>
      <c r="S1011">
        <v>24690361</v>
      </c>
      <c r="T1011">
        <v>46444572</v>
      </c>
      <c r="U1011">
        <v>18951521</v>
      </c>
      <c r="V1011">
        <v>29139078</v>
      </c>
      <c r="W1011">
        <v>38494528</v>
      </c>
      <c r="X1011">
        <v>12523129</v>
      </c>
      <c r="Y1011">
        <f>SUM(P1011,Table13[[#This Row],[durable_asset]],Table13[[#This Row],[save_asset]],Table13[[#This Row],[incoming_agricultural]],Table13[[#This Row],[lasting_investment]],Table13[[#This Row],[0_lasting_investmen]])</f>
        <v>129781687</v>
      </c>
      <c r="Z1011" t="str">
        <f>IF(Table13[[#This Row],[Asset]]&lt;170000000,"LOW",IF(Table13[[#This Row],[Asset]]&lt;250000000,"AVERAGE","HIGH"))</f>
        <v>LOW</v>
      </c>
      <c r="AA1011">
        <f>SUM(S1011,Table13[[#This Row],[other_expenses]],Table13[[#This Row],[farm_expenses]])</f>
        <v>100274011</v>
      </c>
      <c r="AB1011" t="str">
        <f>IF(Table13[[#This Row],[Expenses]]&lt;100000000,"LOW",IF(Table13[[#This Row],[Expenses]]&lt;160000000,"AVERAGE","HIGH"))</f>
        <v>AVERAGE</v>
      </c>
      <c r="AC1011">
        <v>1</v>
      </c>
    </row>
    <row r="1012" spans="1:29" x14ac:dyDescent="0.3">
      <c r="A1012">
        <v>1026</v>
      </c>
      <c r="B1012">
        <v>54</v>
      </c>
      <c r="C1012" t="s">
        <v>29</v>
      </c>
      <c r="D1012">
        <v>43</v>
      </c>
      <c r="E1012">
        <v>0</v>
      </c>
      <c r="F1012">
        <v>3</v>
      </c>
      <c r="G1012">
        <v>10</v>
      </c>
      <c r="H1012">
        <v>4</v>
      </c>
      <c r="I1012">
        <v>1</v>
      </c>
      <c r="J1012">
        <v>0</v>
      </c>
      <c r="K1012">
        <v>0</v>
      </c>
      <c r="L1012">
        <v>0</v>
      </c>
      <c r="M1012">
        <f>AVERAGE(Table13[[#This Row],[incoming_own_farm]],Table13[[#This Row],[incoming_business]],Table13[[#This Row],[incoming_0_business]])</f>
        <v>0</v>
      </c>
      <c r="N1012">
        <f>IF(Table13[[#This Row],[Average Income]]=0,0,1)</f>
        <v>0</v>
      </c>
      <c r="O1012">
        <v>1</v>
      </c>
      <c r="P1012">
        <v>17555701</v>
      </c>
      <c r="Q1012">
        <v>14173602</v>
      </c>
      <c r="R1012">
        <v>16015369</v>
      </c>
      <c r="S1012">
        <v>26692283</v>
      </c>
      <c r="T1012">
        <v>30108896</v>
      </c>
      <c r="U1012">
        <v>21353827</v>
      </c>
      <c r="V1012">
        <v>55164056</v>
      </c>
      <c r="W1012">
        <v>33651147</v>
      </c>
      <c r="X1012">
        <v>31594767</v>
      </c>
      <c r="Y1012">
        <f>SUM(P1012,Table13[[#This Row],[durable_asset]],Table13[[#This Row],[save_asset]],Table13[[#This Row],[incoming_agricultural]],Table13[[#This Row],[lasting_investment]],Table13[[#This Row],[0_lasting_investmen]])</f>
        <v>134344413</v>
      </c>
      <c r="Z1012" t="str">
        <f>IF(Table13[[#This Row],[Asset]]&lt;170000000,"LOW",IF(Table13[[#This Row],[Asset]]&lt;250000000,"AVERAGE","HIGH"))</f>
        <v>LOW</v>
      </c>
      <c r="AA1012">
        <f>SUM(S1012,Table13[[#This Row],[other_expenses]],Table13[[#This Row],[farm_expenses]])</f>
        <v>111965235</v>
      </c>
      <c r="AB1012" t="str">
        <f>IF(Table13[[#This Row],[Expenses]]&lt;100000000,"LOW",IF(Table13[[#This Row],[Expenses]]&lt;160000000,"AVERAGE","HIGH"))</f>
        <v>AVERAGE</v>
      </c>
      <c r="AC1012">
        <v>0</v>
      </c>
    </row>
    <row r="1013" spans="1:29" x14ac:dyDescent="0.3">
      <c r="A1013">
        <v>1027</v>
      </c>
      <c r="B1013">
        <v>34</v>
      </c>
      <c r="C1013" t="s">
        <v>29</v>
      </c>
      <c r="D1013">
        <v>31</v>
      </c>
      <c r="E1013">
        <v>1</v>
      </c>
      <c r="F1013">
        <v>4</v>
      </c>
      <c r="G1013">
        <v>10</v>
      </c>
      <c r="H1013">
        <v>6</v>
      </c>
      <c r="I1013">
        <v>0</v>
      </c>
      <c r="J1013">
        <v>0</v>
      </c>
      <c r="K1013">
        <v>0</v>
      </c>
      <c r="L1013">
        <v>0</v>
      </c>
      <c r="M1013">
        <f>AVERAGE(Table13[[#This Row],[incoming_own_farm]],Table13[[#This Row],[incoming_business]],Table13[[#This Row],[incoming_0_business]])</f>
        <v>0</v>
      </c>
      <c r="N1013">
        <f>IF(Table13[[#This Row],[Average Income]]=0,0,1)</f>
        <v>0</v>
      </c>
      <c r="O1013">
        <v>0</v>
      </c>
      <c r="P1013">
        <v>20651573</v>
      </c>
      <c r="Q1013">
        <v>34593201</v>
      </c>
      <c r="R1013">
        <v>48206264</v>
      </c>
      <c r="S1013">
        <v>50715337</v>
      </c>
      <c r="T1013">
        <v>10506083</v>
      </c>
      <c r="U1013">
        <v>12011528</v>
      </c>
      <c r="V1013">
        <v>15681716</v>
      </c>
      <c r="W1013">
        <v>43945352</v>
      </c>
      <c r="X1013">
        <v>53191048</v>
      </c>
      <c r="Y1013">
        <f>SUM(P1013,Table13[[#This Row],[durable_asset]],Table13[[#This Row],[save_asset]],Table13[[#This Row],[incoming_agricultural]],Table13[[#This Row],[lasting_investment]],Table13[[#This Row],[0_lasting_investmen]])</f>
        <v>212598966</v>
      </c>
      <c r="Z1013" t="str">
        <f>IF(Table13[[#This Row],[Asset]]&lt;170000000,"LOW",IF(Table13[[#This Row],[Asset]]&lt;250000000,"AVERAGE","HIGH"))</f>
        <v>AVERAGE</v>
      </c>
      <c r="AA1013">
        <f>SUM(S1013,Table13[[#This Row],[other_expenses]],Table13[[#This Row],[farm_expenses]])</f>
        <v>76903136</v>
      </c>
      <c r="AB1013" t="str">
        <f>IF(Table13[[#This Row],[Expenses]]&lt;100000000,"LOW",IF(Table13[[#This Row],[Expenses]]&lt;160000000,"AVERAGE","HIGH"))</f>
        <v>LOW</v>
      </c>
      <c r="AC1013">
        <v>0</v>
      </c>
    </row>
    <row r="1014" spans="1:29" x14ac:dyDescent="0.3">
      <c r="A1014">
        <v>1028</v>
      </c>
      <c r="B1014">
        <v>16</v>
      </c>
      <c r="C1014" t="s">
        <v>29</v>
      </c>
      <c r="D1014">
        <v>23</v>
      </c>
      <c r="E1014">
        <v>1</v>
      </c>
      <c r="F1014">
        <v>4</v>
      </c>
      <c r="G1014">
        <v>9</v>
      </c>
      <c r="H1014">
        <v>6</v>
      </c>
      <c r="I1014">
        <v>0</v>
      </c>
      <c r="J1014">
        <v>1</v>
      </c>
      <c r="K1014">
        <v>0</v>
      </c>
      <c r="L1014">
        <v>0</v>
      </c>
      <c r="M1014">
        <f>AVERAGE(Table13[[#This Row],[incoming_own_farm]],Table13[[#This Row],[incoming_business]],Table13[[#This Row],[incoming_0_business]])</f>
        <v>0.33333333333333331</v>
      </c>
      <c r="N1014">
        <f>IF(Table13[[#This Row],[Average Income]]=0,0,1)</f>
        <v>1</v>
      </c>
      <c r="O1014">
        <v>0</v>
      </c>
      <c r="P1014">
        <v>45541229</v>
      </c>
      <c r="Q1014">
        <v>12011527</v>
      </c>
      <c r="R1014">
        <v>23399979</v>
      </c>
      <c r="S1014">
        <v>13346142</v>
      </c>
      <c r="T1014">
        <v>16143494</v>
      </c>
      <c r="U1014">
        <v>20286135</v>
      </c>
      <c r="V1014">
        <v>46711493</v>
      </c>
      <c r="W1014">
        <v>58753912</v>
      </c>
      <c r="X1014">
        <v>88084536</v>
      </c>
      <c r="Y1014">
        <f>SUM(P1014,Table13[[#This Row],[durable_asset]],Table13[[#This Row],[save_asset]],Table13[[#This Row],[incoming_agricultural]],Table13[[#This Row],[lasting_investment]],Table13[[#This Row],[0_lasting_investmen]])</f>
        <v>248077318</v>
      </c>
      <c r="Z1014" t="str">
        <f>IF(Table13[[#This Row],[Asset]]&lt;170000000,"LOW",IF(Table13[[#This Row],[Asset]]&lt;250000000,"AVERAGE","HIGH"))</f>
        <v>AVERAGE</v>
      </c>
      <c r="AA1014">
        <f>SUM(S1014,Table13[[#This Row],[other_expenses]],Table13[[#This Row],[farm_expenses]])</f>
        <v>76201129</v>
      </c>
      <c r="AB1014" t="str">
        <f>IF(Table13[[#This Row],[Expenses]]&lt;100000000,"LOW",IF(Table13[[#This Row],[Expenses]]&lt;160000000,"AVERAGE","HIGH"))</f>
        <v>LOW</v>
      </c>
      <c r="AC1014">
        <v>0</v>
      </c>
    </row>
    <row r="1015" spans="1:29" x14ac:dyDescent="0.3">
      <c r="A1015">
        <v>1029</v>
      </c>
      <c r="B1015">
        <v>69</v>
      </c>
      <c r="C1015" t="s">
        <v>29</v>
      </c>
      <c r="D1015">
        <v>36</v>
      </c>
      <c r="E1015">
        <v>0</v>
      </c>
      <c r="F1015">
        <v>2</v>
      </c>
      <c r="G1015">
        <v>3</v>
      </c>
      <c r="H1015">
        <v>3</v>
      </c>
      <c r="I1015">
        <v>0</v>
      </c>
      <c r="J1015">
        <v>1</v>
      </c>
      <c r="K1015">
        <v>0</v>
      </c>
      <c r="L1015">
        <v>1</v>
      </c>
      <c r="M1015">
        <f>AVERAGE(Table13[[#This Row],[incoming_own_farm]],Table13[[#This Row],[incoming_business]],Table13[[#This Row],[incoming_0_business]])</f>
        <v>0.66666666666666663</v>
      </c>
      <c r="N1015">
        <f>IF(Table13[[#This Row],[Average Income]]=0,0,1)</f>
        <v>1</v>
      </c>
      <c r="O1015">
        <v>0</v>
      </c>
      <c r="P1015">
        <v>41303144</v>
      </c>
      <c r="Q1015">
        <v>65663017</v>
      </c>
      <c r="R1015">
        <v>23399979</v>
      </c>
      <c r="S1015">
        <v>52049953</v>
      </c>
      <c r="T1015">
        <v>96092218</v>
      </c>
      <c r="U1015">
        <v>93422985</v>
      </c>
      <c r="V1015">
        <v>6361661</v>
      </c>
      <c r="W1015">
        <v>79402557</v>
      </c>
      <c r="X1015">
        <v>19587687</v>
      </c>
      <c r="Y1015">
        <f>SUM(P1015,Table13[[#This Row],[durable_asset]],Table13[[#This Row],[save_asset]],Table13[[#This Row],[incoming_agricultural]],Table13[[#This Row],[lasting_investment]],Table13[[#This Row],[0_lasting_investmen]])</f>
        <v>322779369</v>
      </c>
      <c r="Z1015" t="str">
        <f>IF(Table13[[#This Row],[Asset]]&lt;170000000,"LOW",IF(Table13[[#This Row],[Asset]]&lt;250000000,"AVERAGE","HIGH"))</f>
        <v>HIGH</v>
      </c>
      <c r="AA1015">
        <f>SUM(S1015,Table13[[#This Row],[other_expenses]],Table13[[#This Row],[farm_expenses]])</f>
        <v>154503832</v>
      </c>
      <c r="AB1015" t="str">
        <f>IF(Table13[[#This Row],[Expenses]]&lt;100000000,"LOW",IF(Table13[[#This Row],[Expenses]]&lt;160000000,"AVERAGE","HIGH"))</f>
        <v>AVERAGE</v>
      </c>
      <c r="AC1015">
        <v>0</v>
      </c>
    </row>
    <row r="1016" spans="1:29" x14ac:dyDescent="0.3">
      <c r="A1016">
        <v>1030</v>
      </c>
      <c r="B1016">
        <v>171</v>
      </c>
      <c r="C1016" t="s">
        <v>29</v>
      </c>
      <c r="D1016">
        <v>22</v>
      </c>
      <c r="E1016">
        <v>1</v>
      </c>
      <c r="F1016">
        <v>2</v>
      </c>
      <c r="G1016">
        <v>9</v>
      </c>
      <c r="H1016">
        <v>4</v>
      </c>
      <c r="I1016">
        <v>0</v>
      </c>
      <c r="J1016">
        <v>1</v>
      </c>
      <c r="K1016">
        <v>0</v>
      </c>
      <c r="L1016">
        <v>0</v>
      </c>
      <c r="M1016">
        <f>AVERAGE(Table13[[#This Row],[incoming_own_farm]],Table13[[#This Row],[incoming_business]],Table13[[#This Row],[incoming_0_business]])</f>
        <v>0.33333333333333331</v>
      </c>
      <c r="N1016">
        <f>IF(Table13[[#This Row],[Average Income]]=0,0,1)</f>
        <v>1</v>
      </c>
      <c r="O1016">
        <v>0</v>
      </c>
      <c r="P1016">
        <v>41303146</v>
      </c>
      <c r="Q1016">
        <v>72069168</v>
      </c>
      <c r="R1016">
        <v>48046108</v>
      </c>
      <c r="S1016">
        <v>14680755</v>
      </c>
      <c r="T1016">
        <v>95131302</v>
      </c>
      <c r="U1016">
        <v>26692283</v>
      </c>
      <c r="V1016">
        <v>68955064</v>
      </c>
      <c r="W1016">
        <v>16942612</v>
      </c>
      <c r="X1016">
        <v>60713821</v>
      </c>
      <c r="Y1016">
        <f>SUM(P1016,Table13[[#This Row],[durable_asset]],Table13[[#This Row],[save_asset]],Table13[[#This Row],[incoming_agricultural]],Table13[[#This Row],[lasting_investment]],Table13[[#This Row],[0_lasting_investmen]])</f>
        <v>265767138</v>
      </c>
      <c r="Z1016" t="str">
        <f>IF(Table13[[#This Row],[Asset]]&lt;170000000,"LOW",IF(Table13[[#This Row],[Asset]]&lt;250000000,"AVERAGE","HIGH"))</f>
        <v>HIGH</v>
      </c>
      <c r="AA1016">
        <f>SUM(S1016,Table13[[#This Row],[other_expenses]],Table13[[#This Row],[farm_expenses]])</f>
        <v>178767121</v>
      </c>
      <c r="AB1016" t="str">
        <f>IF(Table13[[#This Row],[Expenses]]&lt;100000000,"LOW",IF(Table13[[#This Row],[Expenses]]&lt;160000000,"AVERAGE","HIGH"))</f>
        <v>HIGH</v>
      </c>
      <c r="AC1016">
        <v>1</v>
      </c>
    </row>
    <row r="1017" spans="1:29" x14ac:dyDescent="0.3">
      <c r="A1017">
        <v>1031</v>
      </c>
      <c r="B1017">
        <v>16</v>
      </c>
      <c r="C1017" t="s">
        <v>29</v>
      </c>
      <c r="D1017">
        <v>26</v>
      </c>
      <c r="E1017">
        <v>1</v>
      </c>
      <c r="F1017">
        <v>8</v>
      </c>
      <c r="G1017">
        <v>10</v>
      </c>
      <c r="H1017">
        <v>10</v>
      </c>
      <c r="I1017">
        <v>0</v>
      </c>
      <c r="J1017">
        <v>1</v>
      </c>
      <c r="K1017">
        <v>0</v>
      </c>
      <c r="L1017">
        <v>1</v>
      </c>
      <c r="M1017">
        <f>AVERAGE(Table13[[#This Row],[incoming_own_farm]],Table13[[#This Row],[incoming_business]],Table13[[#This Row],[incoming_0_business]])</f>
        <v>0.66666666666666663</v>
      </c>
      <c r="N1017">
        <f>IF(Table13[[#This Row],[Average Income]]=0,0,1)</f>
        <v>1</v>
      </c>
      <c r="O1017">
        <v>0</v>
      </c>
      <c r="P1017">
        <v>34285342</v>
      </c>
      <c r="Q1017">
        <v>18017291</v>
      </c>
      <c r="R1017">
        <v>1601537</v>
      </c>
      <c r="S1017">
        <v>73136854</v>
      </c>
      <c r="T1017">
        <v>40198578</v>
      </c>
      <c r="U1017">
        <v>27626514</v>
      </c>
      <c r="V1017">
        <v>11377585</v>
      </c>
      <c r="W1017">
        <v>5822832</v>
      </c>
      <c r="X1017">
        <v>17270241</v>
      </c>
      <c r="Y1017">
        <f>SUM(P1017,Table13[[#This Row],[durable_asset]],Table13[[#This Row],[save_asset]],Table13[[#This Row],[incoming_agricultural]],Table13[[#This Row],[lasting_investment]],Table13[[#This Row],[0_lasting_investmen]])</f>
        <v>104623757</v>
      </c>
      <c r="Z1017" t="str">
        <f>IF(Table13[[#This Row],[Asset]]&lt;170000000,"LOW",IF(Table13[[#This Row],[Asset]]&lt;250000000,"AVERAGE","HIGH"))</f>
        <v>LOW</v>
      </c>
      <c r="AA1017">
        <f>SUM(S1017,Table13[[#This Row],[other_expenses]],Table13[[#This Row],[farm_expenses]])</f>
        <v>124713017</v>
      </c>
      <c r="AB1017" t="str">
        <f>IF(Table13[[#This Row],[Expenses]]&lt;100000000,"LOW",IF(Table13[[#This Row],[Expenses]]&lt;160000000,"AVERAGE","HIGH"))</f>
        <v>AVERAGE</v>
      </c>
      <c r="AC1017">
        <v>0</v>
      </c>
    </row>
    <row r="1018" spans="1:29" x14ac:dyDescent="0.3">
      <c r="A1018">
        <v>1032</v>
      </c>
      <c r="B1018">
        <v>68</v>
      </c>
      <c r="C1018" t="s">
        <v>29</v>
      </c>
      <c r="D1018">
        <v>35</v>
      </c>
      <c r="E1018">
        <v>1</v>
      </c>
      <c r="F1018">
        <v>7</v>
      </c>
      <c r="G1018">
        <v>5</v>
      </c>
      <c r="H1018">
        <v>5</v>
      </c>
      <c r="I1018">
        <v>0</v>
      </c>
      <c r="J1018">
        <v>0</v>
      </c>
      <c r="K1018">
        <v>0</v>
      </c>
      <c r="L1018">
        <v>0</v>
      </c>
      <c r="M1018">
        <f>AVERAGE(Table13[[#This Row],[incoming_own_farm]],Table13[[#This Row],[incoming_business]],Table13[[#This Row],[incoming_0_business]])</f>
        <v>0</v>
      </c>
      <c r="N1018">
        <f>IF(Table13[[#This Row],[Average Income]]=0,0,1)</f>
        <v>0</v>
      </c>
      <c r="O1018">
        <v>0</v>
      </c>
      <c r="P1018">
        <v>28912201</v>
      </c>
      <c r="Q1018">
        <v>22861940</v>
      </c>
      <c r="R1018">
        <v>23399979</v>
      </c>
      <c r="S1018">
        <v>26692283</v>
      </c>
      <c r="T1018">
        <v>28203066</v>
      </c>
      <c r="U1018">
        <v>30028818</v>
      </c>
      <c r="V1018">
        <v>31363432</v>
      </c>
      <c r="W1018">
        <v>28411718</v>
      </c>
      <c r="X1018">
        <v>28292707</v>
      </c>
      <c r="Y1018">
        <f>SUM(P1018,Table13[[#This Row],[durable_asset]],Table13[[#This Row],[save_asset]],Table13[[#This Row],[incoming_agricultural]],Table13[[#This Row],[lasting_investment]],Table13[[#This Row],[0_lasting_investmen]])</f>
        <v>161907363</v>
      </c>
      <c r="Z1018" t="str">
        <f>IF(Table13[[#This Row],[Asset]]&lt;170000000,"LOW",IF(Table13[[#This Row],[Asset]]&lt;250000000,"AVERAGE","HIGH"))</f>
        <v>LOW</v>
      </c>
      <c r="AA1018">
        <f>SUM(S1018,Table13[[#This Row],[other_expenses]],Table13[[#This Row],[farm_expenses]])</f>
        <v>86258781</v>
      </c>
      <c r="AB1018" t="str">
        <f>IF(Table13[[#This Row],[Expenses]]&lt;100000000,"LOW",IF(Table13[[#This Row],[Expenses]]&lt;160000000,"AVERAGE","HIGH"))</f>
        <v>LOW</v>
      </c>
      <c r="AC1018">
        <v>0</v>
      </c>
    </row>
    <row r="1019" spans="1:29" x14ac:dyDescent="0.3">
      <c r="A1019">
        <v>1033</v>
      </c>
      <c r="B1019">
        <v>34</v>
      </c>
      <c r="C1019" t="s">
        <v>29</v>
      </c>
      <c r="D1019">
        <v>22</v>
      </c>
      <c r="E1019">
        <v>1</v>
      </c>
      <c r="F1019">
        <v>2</v>
      </c>
      <c r="G1019">
        <v>8</v>
      </c>
      <c r="H1019">
        <v>4</v>
      </c>
      <c r="I1019">
        <v>0</v>
      </c>
      <c r="J1019">
        <v>0</v>
      </c>
      <c r="K1019">
        <v>0</v>
      </c>
      <c r="L1019">
        <v>0</v>
      </c>
      <c r="M1019">
        <f>AVERAGE(Table13[[#This Row],[incoming_own_farm]],Table13[[#This Row],[incoming_business]],Table13[[#This Row],[incoming_0_business]])</f>
        <v>0</v>
      </c>
      <c r="N1019">
        <f>IF(Table13[[#This Row],[Average Income]]=0,0,1)</f>
        <v>0</v>
      </c>
      <c r="O1019">
        <v>0</v>
      </c>
      <c r="P1019">
        <v>82606287</v>
      </c>
      <c r="Q1019">
        <v>14173602</v>
      </c>
      <c r="R1019">
        <v>38436887</v>
      </c>
      <c r="S1019">
        <v>26692283</v>
      </c>
      <c r="T1019">
        <v>69987168</v>
      </c>
      <c r="U1019">
        <v>14680755</v>
      </c>
      <c r="V1019">
        <v>20241648</v>
      </c>
      <c r="W1019">
        <v>16441049</v>
      </c>
      <c r="X1019">
        <v>40461054</v>
      </c>
      <c r="Y1019">
        <f>SUM(P1019,Table13[[#This Row],[durable_asset]],Table13[[#This Row],[save_asset]],Table13[[#This Row],[incoming_agricultural]],Table13[[#This Row],[lasting_investment]],Table13[[#This Row],[0_lasting_investmen]])</f>
        <v>206799634</v>
      </c>
      <c r="Z1019" t="str">
        <f>IF(Table13[[#This Row],[Asset]]&lt;170000000,"LOW",IF(Table13[[#This Row],[Asset]]&lt;250000000,"AVERAGE","HIGH"))</f>
        <v>AVERAGE</v>
      </c>
      <c r="AA1019">
        <f>SUM(S1019,Table13[[#This Row],[other_expenses]],Table13[[#This Row],[farm_expenses]])</f>
        <v>116921099</v>
      </c>
      <c r="AB1019" t="str">
        <f>IF(Table13[[#This Row],[Expenses]]&lt;100000000,"LOW",IF(Table13[[#This Row],[Expenses]]&lt;160000000,"AVERAGE","HIGH"))</f>
        <v>AVERAGE</v>
      </c>
      <c r="AC1019">
        <v>0</v>
      </c>
    </row>
    <row r="1020" spans="1:29" x14ac:dyDescent="0.3">
      <c r="A1020">
        <v>1034</v>
      </c>
      <c r="B1020">
        <v>216</v>
      </c>
      <c r="C1020" t="s">
        <v>29</v>
      </c>
      <c r="D1020">
        <v>75</v>
      </c>
      <c r="E1020">
        <v>0</v>
      </c>
      <c r="F1020">
        <v>1</v>
      </c>
      <c r="G1020">
        <v>4</v>
      </c>
      <c r="H1020">
        <v>5</v>
      </c>
      <c r="I1020">
        <v>0</v>
      </c>
      <c r="J1020">
        <v>0</v>
      </c>
      <c r="K1020">
        <v>0</v>
      </c>
      <c r="L1020">
        <v>0</v>
      </c>
      <c r="M1020">
        <f>AVERAGE(Table13[[#This Row],[incoming_own_farm]],Table13[[#This Row],[incoming_business]],Table13[[#This Row],[incoming_0_business]])</f>
        <v>0</v>
      </c>
      <c r="N1020">
        <f>IF(Table13[[#This Row],[Average Income]]=0,0,1)</f>
        <v>0</v>
      </c>
      <c r="O1020">
        <v>0</v>
      </c>
      <c r="P1020">
        <v>28912201</v>
      </c>
      <c r="Q1020">
        <v>22861940</v>
      </c>
      <c r="R1020">
        <v>23399979</v>
      </c>
      <c r="S1020">
        <v>26692283</v>
      </c>
      <c r="T1020">
        <v>28203066</v>
      </c>
      <c r="U1020">
        <v>30028818</v>
      </c>
      <c r="V1020">
        <v>31363432</v>
      </c>
      <c r="W1020">
        <v>28411718</v>
      </c>
      <c r="X1020">
        <v>28292707</v>
      </c>
      <c r="Y1020">
        <f>SUM(P1020,Table13[[#This Row],[durable_asset]],Table13[[#This Row],[save_asset]],Table13[[#This Row],[incoming_agricultural]],Table13[[#This Row],[lasting_investment]],Table13[[#This Row],[0_lasting_investmen]])</f>
        <v>161907363</v>
      </c>
      <c r="Z1020" t="str">
        <f>IF(Table13[[#This Row],[Asset]]&lt;170000000,"LOW",IF(Table13[[#This Row],[Asset]]&lt;250000000,"AVERAGE","HIGH"))</f>
        <v>LOW</v>
      </c>
      <c r="AA1020">
        <f>SUM(S1020,Table13[[#This Row],[other_expenses]],Table13[[#This Row],[farm_expenses]])</f>
        <v>86258781</v>
      </c>
      <c r="AB1020" t="str">
        <f>IF(Table13[[#This Row],[Expenses]]&lt;100000000,"LOW",IF(Table13[[#This Row],[Expenses]]&lt;160000000,"AVERAGE","HIGH"))</f>
        <v>LOW</v>
      </c>
      <c r="AC1020">
        <v>0</v>
      </c>
    </row>
    <row r="1021" spans="1:29" x14ac:dyDescent="0.3">
      <c r="A1021">
        <v>1035</v>
      </c>
      <c r="B1021">
        <v>102</v>
      </c>
      <c r="C1021" t="s">
        <v>29</v>
      </c>
      <c r="D1021">
        <v>24</v>
      </c>
      <c r="E1021">
        <v>1</v>
      </c>
      <c r="F1021">
        <v>3</v>
      </c>
      <c r="G1021">
        <v>10</v>
      </c>
      <c r="H1021">
        <v>5</v>
      </c>
      <c r="I1021">
        <v>0</v>
      </c>
      <c r="J1021">
        <v>0</v>
      </c>
      <c r="K1021">
        <v>0</v>
      </c>
      <c r="L1021">
        <v>0</v>
      </c>
      <c r="M1021">
        <f>AVERAGE(Table13[[#This Row],[incoming_own_farm]],Table13[[#This Row],[incoming_business]],Table13[[#This Row],[incoming_0_business]])</f>
        <v>0</v>
      </c>
      <c r="N1021">
        <f>IF(Table13[[#This Row],[Average Income]]=0,0,1)</f>
        <v>0</v>
      </c>
      <c r="O1021">
        <v>0</v>
      </c>
      <c r="P1021">
        <v>28912201</v>
      </c>
      <c r="Q1021">
        <v>22861940</v>
      </c>
      <c r="R1021">
        <v>23399979</v>
      </c>
      <c r="S1021">
        <v>26692283</v>
      </c>
      <c r="T1021">
        <v>28203066</v>
      </c>
      <c r="U1021">
        <v>30028818</v>
      </c>
      <c r="V1021">
        <v>31363432</v>
      </c>
      <c r="W1021">
        <v>28411718</v>
      </c>
      <c r="X1021">
        <v>28292707</v>
      </c>
      <c r="Y1021">
        <f>SUM(P1021,Table13[[#This Row],[durable_asset]],Table13[[#This Row],[save_asset]],Table13[[#This Row],[incoming_agricultural]],Table13[[#This Row],[lasting_investment]],Table13[[#This Row],[0_lasting_investmen]])</f>
        <v>161907363</v>
      </c>
      <c r="Z1021" t="str">
        <f>IF(Table13[[#This Row],[Asset]]&lt;170000000,"LOW",IF(Table13[[#This Row],[Asset]]&lt;250000000,"AVERAGE","HIGH"))</f>
        <v>LOW</v>
      </c>
      <c r="AA1021">
        <f>SUM(S1021,Table13[[#This Row],[other_expenses]],Table13[[#This Row],[farm_expenses]])</f>
        <v>86258781</v>
      </c>
      <c r="AB1021" t="str">
        <f>IF(Table13[[#This Row],[Expenses]]&lt;100000000,"LOW",IF(Table13[[#This Row],[Expenses]]&lt;160000000,"AVERAGE","HIGH"))</f>
        <v>LOW</v>
      </c>
      <c r="AC1021">
        <v>0</v>
      </c>
    </row>
    <row r="1022" spans="1:29" x14ac:dyDescent="0.3">
      <c r="A1022">
        <v>1036</v>
      </c>
      <c r="B1022">
        <v>60</v>
      </c>
      <c r="C1022" t="s">
        <v>29</v>
      </c>
      <c r="D1022">
        <v>57</v>
      </c>
      <c r="E1022">
        <v>1</v>
      </c>
      <c r="F1022">
        <v>5</v>
      </c>
      <c r="G1022">
        <v>9</v>
      </c>
      <c r="H1022">
        <v>9</v>
      </c>
      <c r="I1022">
        <v>0</v>
      </c>
      <c r="J1022">
        <v>1</v>
      </c>
      <c r="K1022">
        <v>0</v>
      </c>
      <c r="L1022">
        <v>0</v>
      </c>
      <c r="M1022">
        <f>AVERAGE(Table13[[#This Row],[incoming_own_farm]],Table13[[#This Row],[incoming_business]],Table13[[#This Row],[incoming_0_business]])</f>
        <v>0.33333333333333331</v>
      </c>
      <c r="N1022">
        <f>IF(Table13[[#This Row],[Average Income]]=0,0,1)</f>
        <v>1</v>
      </c>
      <c r="O1022">
        <v>0</v>
      </c>
      <c r="P1022">
        <v>25334981</v>
      </c>
      <c r="Q1022">
        <v>39397809</v>
      </c>
      <c r="R1022">
        <v>23399979</v>
      </c>
      <c r="S1022">
        <v>3203074</v>
      </c>
      <c r="T1022">
        <v>24343363</v>
      </c>
      <c r="U1022">
        <v>325112</v>
      </c>
      <c r="V1022">
        <v>27092669</v>
      </c>
      <c r="W1022">
        <v>78826318</v>
      </c>
      <c r="X1022">
        <v>12318489</v>
      </c>
      <c r="Y1022">
        <f>SUM(P1022,Table13[[#This Row],[durable_asset]],Table13[[#This Row],[save_asset]],Table13[[#This Row],[incoming_agricultural]],Table13[[#This Row],[lasting_investment]],Table13[[#This Row],[0_lasting_investmen]])</f>
        <v>179602688</v>
      </c>
      <c r="Z1022" t="str">
        <f>IF(Table13[[#This Row],[Asset]]&lt;170000000,"LOW",IF(Table13[[#This Row],[Asset]]&lt;250000000,"AVERAGE","HIGH"))</f>
        <v>AVERAGE</v>
      </c>
      <c r="AA1022">
        <f>SUM(S1022,Table13[[#This Row],[other_expenses]],Table13[[#This Row],[farm_expenses]])</f>
        <v>54639106</v>
      </c>
      <c r="AB1022" t="str">
        <f>IF(Table13[[#This Row],[Expenses]]&lt;100000000,"LOW",IF(Table13[[#This Row],[Expenses]]&lt;160000000,"AVERAGE","HIGH"))</f>
        <v>LOW</v>
      </c>
      <c r="AC1022">
        <v>0</v>
      </c>
    </row>
    <row r="1023" spans="1:29" x14ac:dyDescent="0.3">
      <c r="A1023">
        <v>1037</v>
      </c>
      <c r="B1023">
        <v>80</v>
      </c>
      <c r="C1023" t="s">
        <v>29</v>
      </c>
      <c r="D1023">
        <v>47</v>
      </c>
      <c r="E1023">
        <v>0</v>
      </c>
      <c r="F1023">
        <v>1</v>
      </c>
      <c r="G1023">
        <v>5</v>
      </c>
      <c r="H1023">
        <v>2</v>
      </c>
      <c r="I1023">
        <v>0</v>
      </c>
      <c r="J1023">
        <v>1</v>
      </c>
      <c r="K1023">
        <v>0</v>
      </c>
      <c r="L1023">
        <v>1</v>
      </c>
      <c r="M1023">
        <f>AVERAGE(Table13[[#This Row],[incoming_own_farm]],Table13[[#This Row],[incoming_business]],Table13[[#This Row],[incoming_0_business]])</f>
        <v>0.66666666666666663</v>
      </c>
      <c r="N1023">
        <f>IF(Table13[[#This Row],[Average Income]]=0,0,1)</f>
        <v>1</v>
      </c>
      <c r="O1023">
        <v>0</v>
      </c>
      <c r="P1023">
        <v>68983716</v>
      </c>
      <c r="Q1023">
        <v>18097368</v>
      </c>
      <c r="R1023">
        <v>23399979</v>
      </c>
      <c r="S1023">
        <v>18684598</v>
      </c>
      <c r="T1023">
        <v>43401653</v>
      </c>
      <c r="U1023">
        <v>9982914</v>
      </c>
      <c r="V1023">
        <v>54140849</v>
      </c>
      <c r="W1023">
        <v>88762701</v>
      </c>
      <c r="X1023">
        <v>12167233</v>
      </c>
      <c r="Y1023">
        <f>SUM(P1023,Table13[[#This Row],[durable_asset]],Table13[[#This Row],[save_asset]],Table13[[#This Row],[incoming_agricultural]],Table13[[#This Row],[lasting_investment]],Table13[[#This Row],[0_lasting_investmen]])</f>
        <v>221393911</v>
      </c>
      <c r="Z1023" t="str">
        <f>IF(Table13[[#This Row],[Asset]]&lt;170000000,"LOW",IF(Table13[[#This Row],[Asset]]&lt;250000000,"AVERAGE","HIGH"))</f>
        <v>AVERAGE</v>
      </c>
      <c r="AA1023">
        <f>SUM(S1023,Table13[[#This Row],[other_expenses]],Table13[[#This Row],[farm_expenses]])</f>
        <v>116227100</v>
      </c>
      <c r="AB1023" t="str">
        <f>IF(Table13[[#This Row],[Expenses]]&lt;100000000,"LOW",IF(Table13[[#This Row],[Expenses]]&lt;160000000,"AVERAGE","HIGH"))</f>
        <v>AVERAGE</v>
      </c>
      <c r="AC1023">
        <v>0</v>
      </c>
    </row>
    <row r="1024" spans="1:29" x14ac:dyDescent="0.3">
      <c r="A1024">
        <v>1038</v>
      </c>
      <c r="B1024">
        <v>45</v>
      </c>
      <c r="C1024" t="s">
        <v>29</v>
      </c>
      <c r="D1024">
        <v>29</v>
      </c>
      <c r="E1024">
        <v>1</v>
      </c>
      <c r="F1024">
        <v>3</v>
      </c>
      <c r="G1024">
        <v>10</v>
      </c>
      <c r="H1024">
        <v>5</v>
      </c>
      <c r="I1024">
        <v>0</v>
      </c>
      <c r="J1024">
        <v>1</v>
      </c>
      <c r="K1024">
        <v>0</v>
      </c>
      <c r="L1024">
        <v>1</v>
      </c>
      <c r="M1024">
        <f>AVERAGE(Table13[[#This Row],[incoming_own_farm]],Table13[[#This Row],[incoming_business]],Table13[[#This Row],[incoming_0_business]])</f>
        <v>0.66666666666666663</v>
      </c>
      <c r="N1024">
        <f>IF(Table13[[#This Row],[Average Income]]=0,0,1)</f>
        <v>1</v>
      </c>
      <c r="O1024">
        <v>0</v>
      </c>
      <c r="P1024">
        <v>28157883</v>
      </c>
      <c r="Q1024">
        <v>79836621</v>
      </c>
      <c r="R1024">
        <v>19218445</v>
      </c>
      <c r="S1024">
        <v>15348064</v>
      </c>
      <c r="T1024">
        <v>19859058</v>
      </c>
      <c r="U1024">
        <v>13879988</v>
      </c>
      <c r="V1024">
        <v>62281996</v>
      </c>
      <c r="W1024">
        <v>1643686</v>
      </c>
      <c r="X1024">
        <v>38819614</v>
      </c>
      <c r="Y1024">
        <f>SUM(P1024,Table13[[#This Row],[durable_asset]],Table13[[#This Row],[save_asset]],Table13[[#This Row],[incoming_agricultural]],Table13[[#This Row],[lasting_investment]],Table13[[#This Row],[0_lasting_investmen]])</f>
        <v>181556237</v>
      </c>
      <c r="Z1024" t="str">
        <f>IF(Table13[[#This Row],[Asset]]&lt;170000000,"LOW",IF(Table13[[#This Row],[Asset]]&lt;250000000,"AVERAGE","HIGH"))</f>
        <v>AVERAGE</v>
      </c>
      <c r="AA1024">
        <f>SUM(S1024,Table13[[#This Row],[other_expenses]],Table13[[#This Row],[farm_expenses]])</f>
        <v>97489118</v>
      </c>
      <c r="AB1024" t="str">
        <f>IF(Table13[[#This Row],[Expenses]]&lt;100000000,"LOW",IF(Table13[[#This Row],[Expenses]]&lt;160000000,"AVERAGE","HIGH"))</f>
        <v>LOW</v>
      </c>
      <c r="AC1024">
        <v>0</v>
      </c>
    </row>
    <row r="1025" spans="1:29" x14ac:dyDescent="0.3">
      <c r="A1025">
        <v>1040</v>
      </c>
      <c r="B1025">
        <v>137</v>
      </c>
      <c r="C1025" t="s">
        <v>29</v>
      </c>
      <c r="D1025">
        <v>46</v>
      </c>
      <c r="E1025">
        <v>0</v>
      </c>
      <c r="F1025">
        <v>3</v>
      </c>
      <c r="G1025">
        <v>9</v>
      </c>
      <c r="H1025">
        <v>5</v>
      </c>
      <c r="I1025">
        <v>1</v>
      </c>
      <c r="J1025">
        <v>0</v>
      </c>
      <c r="K1025">
        <v>0</v>
      </c>
      <c r="L1025">
        <v>0</v>
      </c>
      <c r="M1025">
        <f>AVERAGE(Table13[[#This Row],[incoming_own_farm]],Table13[[#This Row],[incoming_business]],Table13[[#This Row],[incoming_0_business]])</f>
        <v>0</v>
      </c>
      <c r="N1025">
        <f>IF(Table13[[#This Row],[Average Income]]=0,0,1)</f>
        <v>0</v>
      </c>
      <c r="O1025">
        <v>1</v>
      </c>
      <c r="P1025">
        <v>44750278</v>
      </c>
      <c r="Q1025">
        <v>21220366</v>
      </c>
      <c r="R1025">
        <v>23399979</v>
      </c>
      <c r="S1025">
        <v>2936151</v>
      </c>
      <c r="T1025">
        <v>6662394</v>
      </c>
      <c r="U1025">
        <v>13346142</v>
      </c>
      <c r="V1025">
        <v>20019212</v>
      </c>
      <c r="W1025">
        <v>26095776</v>
      </c>
      <c r="X1025">
        <v>31496893</v>
      </c>
      <c r="Y1025">
        <f>SUM(P1025,Table13[[#This Row],[durable_asset]],Table13[[#This Row],[save_asset]],Table13[[#This Row],[incoming_agricultural]],Table13[[#This Row],[lasting_investment]],Table13[[#This Row],[0_lasting_investmen]])</f>
        <v>160309434</v>
      </c>
      <c r="Z1025" t="str">
        <f>IF(Table13[[#This Row],[Asset]]&lt;170000000,"LOW",IF(Table13[[#This Row],[Asset]]&lt;250000000,"AVERAGE","HIGH"))</f>
        <v>LOW</v>
      </c>
      <c r="AA1025">
        <f>SUM(S1025,Table13[[#This Row],[other_expenses]],Table13[[#This Row],[farm_expenses]])</f>
        <v>29617757</v>
      </c>
      <c r="AB1025" t="str">
        <f>IF(Table13[[#This Row],[Expenses]]&lt;100000000,"LOW",IF(Table13[[#This Row],[Expenses]]&lt;160000000,"AVERAGE","HIGH"))</f>
        <v>LOW</v>
      </c>
      <c r="AC1025">
        <v>0</v>
      </c>
    </row>
    <row r="1026" spans="1:29" x14ac:dyDescent="0.3">
      <c r="A1026">
        <v>1041</v>
      </c>
      <c r="B1026">
        <v>12</v>
      </c>
      <c r="C1026" t="s">
        <v>30</v>
      </c>
      <c r="D1026">
        <v>64</v>
      </c>
      <c r="E1026">
        <v>0</v>
      </c>
      <c r="F1026">
        <v>0</v>
      </c>
      <c r="G1026">
        <v>7</v>
      </c>
      <c r="H1026">
        <v>1</v>
      </c>
      <c r="I1026">
        <v>0</v>
      </c>
      <c r="J1026">
        <v>1</v>
      </c>
      <c r="K1026">
        <v>0</v>
      </c>
      <c r="L1026">
        <v>0</v>
      </c>
      <c r="M1026">
        <f>AVERAGE(Table13[[#This Row],[incoming_own_farm]],Table13[[#This Row],[incoming_business]],Table13[[#This Row],[incoming_0_business]])</f>
        <v>0.33333333333333331</v>
      </c>
      <c r="N1026">
        <f>IF(Table13[[#This Row],[Average Income]]=0,0,1)</f>
        <v>1</v>
      </c>
      <c r="O1026">
        <v>0</v>
      </c>
      <c r="P1026">
        <v>2033952</v>
      </c>
      <c r="Q1026">
        <v>22861940</v>
      </c>
      <c r="R1026">
        <v>69804512</v>
      </c>
      <c r="S1026">
        <v>53384566</v>
      </c>
      <c r="T1026">
        <v>3203074</v>
      </c>
      <c r="U1026">
        <v>53384566</v>
      </c>
      <c r="V1026">
        <v>91198641</v>
      </c>
      <c r="W1026">
        <v>26745667</v>
      </c>
      <c r="X1026">
        <v>91198641</v>
      </c>
      <c r="Y1026">
        <f>SUM(P1026,Table13[[#This Row],[durable_asset]],Table13[[#This Row],[save_asset]],Table13[[#This Row],[incoming_agricultural]],Table13[[#This Row],[lasting_investment]],Table13[[#This Row],[0_lasting_investmen]])</f>
        <v>266029278</v>
      </c>
      <c r="Z1026" t="str">
        <f>IF(Table13[[#This Row],[Asset]]&lt;170000000,"LOW",IF(Table13[[#This Row],[Asset]]&lt;250000000,"AVERAGE","HIGH"))</f>
        <v>HIGH</v>
      </c>
      <c r="AA1026">
        <f>SUM(S1026,Table13[[#This Row],[other_expenses]],Table13[[#This Row],[farm_expenses]])</f>
        <v>147786281</v>
      </c>
      <c r="AB1026" t="str">
        <f>IF(Table13[[#This Row],[Expenses]]&lt;100000000,"LOW",IF(Table13[[#This Row],[Expenses]]&lt;160000000,"AVERAGE","HIGH"))</f>
        <v>AVERAGE</v>
      </c>
      <c r="AC1026">
        <v>0</v>
      </c>
    </row>
    <row r="1027" spans="1:29" x14ac:dyDescent="0.3">
      <c r="A1027">
        <v>1042</v>
      </c>
      <c r="B1027">
        <v>103</v>
      </c>
      <c r="C1027" t="s">
        <v>29</v>
      </c>
      <c r="D1027">
        <v>41</v>
      </c>
      <c r="E1027">
        <v>1</v>
      </c>
      <c r="F1027">
        <v>8</v>
      </c>
      <c r="G1027">
        <v>9</v>
      </c>
      <c r="H1027">
        <v>5</v>
      </c>
      <c r="I1027">
        <v>0</v>
      </c>
      <c r="J1027">
        <v>0</v>
      </c>
      <c r="K1027">
        <v>0</v>
      </c>
      <c r="L1027">
        <v>0</v>
      </c>
      <c r="M1027">
        <f>AVERAGE(Table13[[#This Row],[incoming_own_farm]],Table13[[#This Row],[incoming_business]],Table13[[#This Row],[incoming_0_business]])</f>
        <v>0</v>
      </c>
      <c r="N1027">
        <f>IF(Table13[[#This Row],[Average Income]]=0,0,1)</f>
        <v>0</v>
      </c>
      <c r="O1027">
        <v>0</v>
      </c>
      <c r="P1027">
        <v>28912201</v>
      </c>
      <c r="Q1027">
        <v>22861940</v>
      </c>
      <c r="R1027">
        <v>23399979</v>
      </c>
      <c r="S1027">
        <v>26692283</v>
      </c>
      <c r="T1027">
        <v>28203066</v>
      </c>
      <c r="U1027">
        <v>30028818</v>
      </c>
      <c r="V1027">
        <v>31363432</v>
      </c>
      <c r="W1027">
        <v>28411718</v>
      </c>
      <c r="X1027">
        <v>28292707</v>
      </c>
      <c r="Y1027">
        <f>SUM(P1027,Table13[[#This Row],[durable_asset]],Table13[[#This Row],[save_asset]],Table13[[#This Row],[incoming_agricultural]],Table13[[#This Row],[lasting_investment]],Table13[[#This Row],[0_lasting_investmen]])</f>
        <v>161907363</v>
      </c>
      <c r="Z1027" t="str">
        <f>IF(Table13[[#This Row],[Asset]]&lt;170000000,"LOW",IF(Table13[[#This Row],[Asset]]&lt;250000000,"AVERAGE","HIGH"))</f>
        <v>LOW</v>
      </c>
      <c r="AA1027">
        <f>SUM(S1027,Table13[[#This Row],[other_expenses]],Table13[[#This Row],[farm_expenses]])</f>
        <v>86258781</v>
      </c>
      <c r="AB1027" t="str">
        <f>IF(Table13[[#This Row],[Expenses]]&lt;100000000,"LOW",IF(Table13[[#This Row],[Expenses]]&lt;160000000,"AVERAGE","HIGH"))</f>
        <v>LOW</v>
      </c>
      <c r="AC1027">
        <v>0</v>
      </c>
    </row>
    <row r="1028" spans="1:29" x14ac:dyDescent="0.3">
      <c r="A1028">
        <v>1043</v>
      </c>
      <c r="B1028">
        <v>173</v>
      </c>
      <c r="C1028" t="s">
        <v>29</v>
      </c>
      <c r="D1028">
        <v>76</v>
      </c>
      <c r="E1028">
        <v>0</v>
      </c>
      <c r="F1028">
        <v>5</v>
      </c>
      <c r="G1028">
        <v>1</v>
      </c>
      <c r="H1028">
        <v>7</v>
      </c>
      <c r="I1028">
        <v>0</v>
      </c>
      <c r="J1028">
        <v>0</v>
      </c>
      <c r="K1028">
        <v>0</v>
      </c>
      <c r="L1028">
        <v>0</v>
      </c>
      <c r="M1028">
        <f>AVERAGE(Table13[[#This Row],[incoming_own_farm]],Table13[[#This Row],[incoming_business]],Table13[[#This Row],[incoming_0_business]])</f>
        <v>0</v>
      </c>
      <c r="N1028">
        <f>IF(Table13[[#This Row],[Average Income]]=0,0,1)</f>
        <v>0</v>
      </c>
      <c r="O1028">
        <v>0</v>
      </c>
      <c r="P1028">
        <v>51428009</v>
      </c>
      <c r="Q1028">
        <v>14413833</v>
      </c>
      <c r="R1028">
        <v>23399979</v>
      </c>
      <c r="S1028">
        <v>10409991</v>
      </c>
      <c r="T1028">
        <v>98686707</v>
      </c>
      <c r="U1028">
        <v>80076849</v>
      </c>
      <c r="V1028">
        <v>40705733</v>
      </c>
      <c r="W1028">
        <v>54310773</v>
      </c>
      <c r="X1028">
        <v>13813257</v>
      </c>
      <c r="Y1028">
        <f>SUM(P1028,Table13[[#This Row],[durable_asset]],Table13[[#This Row],[save_asset]],Table13[[#This Row],[incoming_agricultural]],Table13[[#This Row],[lasting_investment]],Table13[[#This Row],[0_lasting_investmen]])</f>
        <v>237442700</v>
      </c>
      <c r="Z1028" t="str">
        <f>IF(Table13[[#This Row],[Asset]]&lt;170000000,"LOW",IF(Table13[[#This Row],[Asset]]&lt;250000000,"AVERAGE","HIGH"))</f>
        <v>AVERAGE</v>
      </c>
      <c r="AA1028">
        <f>SUM(S1028,Table13[[#This Row],[other_expenses]],Table13[[#This Row],[farm_expenses]])</f>
        <v>149802431</v>
      </c>
      <c r="AB1028" t="str">
        <f>IF(Table13[[#This Row],[Expenses]]&lt;100000000,"LOW",IF(Table13[[#This Row],[Expenses]]&lt;160000000,"AVERAGE","HIGH"))</f>
        <v>AVERAGE</v>
      </c>
      <c r="AC1028">
        <v>0</v>
      </c>
    </row>
    <row r="1029" spans="1:29" x14ac:dyDescent="0.3">
      <c r="A1029">
        <v>1044</v>
      </c>
      <c r="B1029">
        <v>54</v>
      </c>
      <c r="C1029" t="s">
        <v>29</v>
      </c>
      <c r="D1029">
        <v>26</v>
      </c>
      <c r="E1029">
        <v>1</v>
      </c>
      <c r="F1029">
        <v>3</v>
      </c>
      <c r="G1029">
        <v>8</v>
      </c>
      <c r="H1029">
        <v>5</v>
      </c>
      <c r="I1029">
        <v>0</v>
      </c>
      <c r="J1029">
        <v>0</v>
      </c>
      <c r="K1029">
        <v>0</v>
      </c>
      <c r="L1029">
        <v>0</v>
      </c>
      <c r="M1029">
        <f>AVERAGE(Table13[[#This Row],[incoming_own_farm]],Table13[[#This Row],[incoming_business]],Table13[[#This Row],[incoming_0_business]])</f>
        <v>0</v>
      </c>
      <c r="N1029">
        <f>IF(Table13[[#This Row],[Average Income]]=0,0,1)</f>
        <v>0</v>
      </c>
      <c r="O1029">
        <v>0</v>
      </c>
      <c r="P1029">
        <v>12390944</v>
      </c>
      <c r="Q1029">
        <v>32030739</v>
      </c>
      <c r="R1029">
        <v>23399979</v>
      </c>
      <c r="S1029">
        <v>74738393</v>
      </c>
      <c r="T1029">
        <v>43305561</v>
      </c>
      <c r="U1029">
        <v>68065324</v>
      </c>
      <c r="V1029">
        <v>46711496</v>
      </c>
      <c r="W1029">
        <v>44421684</v>
      </c>
      <c r="X1029">
        <v>46311111</v>
      </c>
      <c r="Y1029">
        <f>SUM(P1029,Table13[[#This Row],[durable_asset]],Table13[[#This Row],[save_asset]],Table13[[#This Row],[incoming_agricultural]],Table13[[#This Row],[lasting_investment]],Table13[[#This Row],[0_lasting_investmen]])</f>
        <v>226619781</v>
      </c>
      <c r="Z1029" t="str">
        <f>IF(Table13[[#This Row],[Asset]]&lt;170000000,"LOW",IF(Table13[[#This Row],[Asset]]&lt;250000000,"AVERAGE","HIGH"))</f>
        <v>AVERAGE</v>
      </c>
      <c r="AA1029">
        <f>SUM(S1029,Table13[[#This Row],[other_expenses]],Table13[[#This Row],[farm_expenses]])</f>
        <v>164755450</v>
      </c>
      <c r="AB1029" t="str">
        <f>IF(Table13[[#This Row],[Expenses]]&lt;100000000,"LOW",IF(Table13[[#This Row],[Expenses]]&lt;160000000,"AVERAGE","HIGH"))</f>
        <v>HIGH</v>
      </c>
      <c r="AC1029">
        <v>0</v>
      </c>
    </row>
    <row r="1030" spans="1:29" x14ac:dyDescent="0.3">
      <c r="A1030">
        <v>1045</v>
      </c>
      <c r="B1030">
        <v>193</v>
      </c>
      <c r="C1030" t="s">
        <v>29</v>
      </c>
      <c r="D1030">
        <v>25</v>
      </c>
      <c r="E1030">
        <v>1</v>
      </c>
      <c r="F1030">
        <v>2</v>
      </c>
      <c r="G1030">
        <v>9</v>
      </c>
      <c r="H1030">
        <v>4</v>
      </c>
      <c r="I1030">
        <v>0</v>
      </c>
      <c r="J1030">
        <v>1</v>
      </c>
      <c r="K1030">
        <v>0</v>
      </c>
      <c r="L1030">
        <v>0</v>
      </c>
      <c r="M1030">
        <f>AVERAGE(Table13[[#This Row],[incoming_own_farm]],Table13[[#This Row],[incoming_business]],Table13[[#This Row],[incoming_0_business]])</f>
        <v>0.33333333333333331</v>
      </c>
      <c r="N1030">
        <f>IF(Table13[[#This Row],[Average Income]]=0,0,1)</f>
        <v>1</v>
      </c>
      <c r="O1030">
        <v>0</v>
      </c>
      <c r="P1030">
        <v>20179366</v>
      </c>
      <c r="Q1030">
        <v>22861940</v>
      </c>
      <c r="R1030">
        <v>95600319</v>
      </c>
      <c r="S1030">
        <v>72069163</v>
      </c>
      <c r="T1030">
        <v>16335678</v>
      </c>
      <c r="U1030">
        <v>1040999</v>
      </c>
      <c r="V1030">
        <v>10143068</v>
      </c>
      <c r="W1030">
        <v>7539209</v>
      </c>
      <c r="X1030">
        <v>23489208</v>
      </c>
      <c r="Y1030">
        <f>SUM(P1030,Table13[[#This Row],[durable_asset]],Table13[[#This Row],[save_asset]],Table13[[#This Row],[incoming_agricultural]],Table13[[#This Row],[lasting_investment]],Table13[[#This Row],[0_lasting_investmen]])</f>
        <v>170711041</v>
      </c>
      <c r="Z1030" t="str">
        <f>IF(Table13[[#This Row],[Asset]]&lt;170000000,"LOW",IF(Table13[[#This Row],[Asset]]&lt;250000000,"AVERAGE","HIGH"))</f>
        <v>AVERAGE</v>
      </c>
      <c r="AA1030">
        <f>SUM(S1030,Table13[[#This Row],[other_expenses]],Table13[[#This Row],[farm_expenses]])</f>
        <v>98547909</v>
      </c>
      <c r="AB1030" t="str">
        <f>IF(Table13[[#This Row],[Expenses]]&lt;100000000,"LOW",IF(Table13[[#This Row],[Expenses]]&lt;160000000,"AVERAGE","HIGH"))</f>
        <v>LOW</v>
      </c>
      <c r="AC1030">
        <v>1</v>
      </c>
    </row>
    <row r="1031" spans="1:29" x14ac:dyDescent="0.3">
      <c r="A1031">
        <v>1046</v>
      </c>
      <c r="B1031">
        <v>11</v>
      </c>
      <c r="C1031" t="s">
        <v>29</v>
      </c>
      <c r="D1031">
        <v>25</v>
      </c>
      <c r="E1031">
        <v>1</v>
      </c>
      <c r="F1031">
        <v>0</v>
      </c>
      <c r="G1031">
        <v>10</v>
      </c>
      <c r="H1031">
        <v>2</v>
      </c>
      <c r="I1031">
        <v>0</v>
      </c>
      <c r="J1031">
        <v>0</v>
      </c>
      <c r="K1031">
        <v>1</v>
      </c>
      <c r="L1031">
        <v>1</v>
      </c>
      <c r="M1031">
        <f>AVERAGE(Table13[[#This Row],[incoming_own_farm]],Table13[[#This Row],[incoming_business]],Table13[[#This Row],[incoming_0_business]])</f>
        <v>0.66666666666666663</v>
      </c>
      <c r="N1031">
        <f>IF(Table13[[#This Row],[Average Income]]=0,0,1)</f>
        <v>1</v>
      </c>
      <c r="O1031">
        <v>0</v>
      </c>
      <c r="P1031">
        <v>89500557</v>
      </c>
      <c r="Q1031">
        <v>30429203</v>
      </c>
      <c r="R1031">
        <v>23399979</v>
      </c>
      <c r="S1031">
        <v>25357668</v>
      </c>
      <c r="T1031">
        <v>99455452</v>
      </c>
      <c r="U1031">
        <v>46711493</v>
      </c>
      <c r="V1031">
        <v>58945453</v>
      </c>
      <c r="W1031">
        <v>12633591</v>
      </c>
      <c r="X1031">
        <v>37925286</v>
      </c>
      <c r="Y1031">
        <f>SUM(P1031,Table13[[#This Row],[durable_asset]],Table13[[#This Row],[save_asset]],Table13[[#This Row],[incoming_agricultural]],Table13[[#This Row],[lasting_investment]],Table13[[#This Row],[0_lasting_investmen]])</f>
        <v>240600109</v>
      </c>
      <c r="Z1031" t="str">
        <f>IF(Table13[[#This Row],[Asset]]&lt;170000000,"LOW",IF(Table13[[#This Row],[Asset]]&lt;250000000,"AVERAGE","HIGH"))</f>
        <v>AVERAGE</v>
      </c>
      <c r="AA1031">
        <f>SUM(S1031,Table13[[#This Row],[other_expenses]],Table13[[#This Row],[farm_expenses]])</f>
        <v>183758573</v>
      </c>
      <c r="AB1031" t="str">
        <f>IF(Table13[[#This Row],[Expenses]]&lt;100000000,"LOW",IF(Table13[[#This Row],[Expenses]]&lt;160000000,"AVERAGE","HIGH"))</f>
        <v>HIGH</v>
      </c>
      <c r="AC1031">
        <v>0</v>
      </c>
    </row>
    <row r="1032" spans="1:29" x14ac:dyDescent="0.3">
      <c r="A1032">
        <v>1047</v>
      </c>
      <c r="B1032">
        <v>193</v>
      </c>
      <c r="C1032" t="s">
        <v>29</v>
      </c>
      <c r="D1032">
        <v>35</v>
      </c>
      <c r="E1032">
        <v>1</v>
      </c>
      <c r="F1032">
        <v>5</v>
      </c>
      <c r="G1032">
        <v>10</v>
      </c>
      <c r="H1032">
        <v>8</v>
      </c>
      <c r="I1032">
        <v>0</v>
      </c>
      <c r="J1032">
        <v>0</v>
      </c>
      <c r="K1032">
        <v>0</v>
      </c>
      <c r="L1032">
        <v>1</v>
      </c>
      <c r="M1032">
        <f>AVERAGE(Table13[[#This Row],[incoming_own_farm]],Table13[[#This Row],[incoming_business]],Table13[[#This Row],[incoming_0_business]])</f>
        <v>0.33333333333333331</v>
      </c>
      <c r="N1032">
        <f>IF(Table13[[#This Row],[Average Income]]=0,0,1)</f>
        <v>1</v>
      </c>
      <c r="O1032">
        <v>0</v>
      </c>
      <c r="P1032">
        <v>10498143</v>
      </c>
      <c r="Q1032">
        <v>21941057</v>
      </c>
      <c r="R1032">
        <v>23399979</v>
      </c>
      <c r="S1032">
        <v>15081141</v>
      </c>
      <c r="T1032">
        <v>99695679</v>
      </c>
      <c r="U1032">
        <v>6406148</v>
      </c>
      <c r="V1032">
        <v>10765887</v>
      </c>
      <c r="W1032">
        <v>33880585</v>
      </c>
      <c r="X1032">
        <v>18373188</v>
      </c>
      <c r="Y1032">
        <f>SUM(P1032,Table13[[#This Row],[durable_asset]],Table13[[#This Row],[save_asset]],Table13[[#This Row],[incoming_agricultural]],Table13[[#This Row],[lasting_investment]],Table13[[#This Row],[0_lasting_investmen]])</f>
        <v>114499100</v>
      </c>
      <c r="Z1032" t="str">
        <f>IF(Table13[[#This Row],[Asset]]&lt;170000000,"LOW",IF(Table13[[#This Row],[Asset]]&lt;250000000,"AVERAGE","HIGH"))</f>
        <v>LOW</v>
      </c>
      <c r="AA1032">
        <f>SUM(S1032,Table13[[#This Row],[other_expenses]],Table13[[#This Row],[farm_expenses]])</f>
        <v>125542707</v>
      </c>
      <c r="AB1032" t="str">
        <f>IF(Table13[[#This Row],[Expenses]]&lt;100000000,"LOW",IF(Table13[[#This Row],[Expenses]]&lt;160000000,"AVERAGE","HIGH"))</f>
        <v>AVERAGE</v>
      </c>
      <c r="AC1032">
        <v>0</v>
      </c>
    </row>
    <row r="1033" spans="1:29" x14ac:dyDescent="0.3">
      <c r="A1033">
        <v>1048</v>
      </c>
      <c r="B1033">
        <v>150</v>
      </c>
      <c r="C1033" t="s">
        <v>29</v>
      </c>
      <c r="D1033">
        <v>26</v>
      </c>
      <c r="E1033">
        <v>1</v>
      </c>
      <c r="F1033">
        <v>2</v>
      </c>
      <c r="G1033">
        <v>8</v>
      </c>
      <c r="H1033">
        <v>4</v>
      </c>
      <c r="I1033">
        <v>0</v>
      </c>
      <c r="J1033">
        <v>1</v>
      </c>
      <c r="K1033">
        <v>0</v>
      </c>
      <c r="L1033">
        <v>0</v>
      </c>
      <c r="M1033">
        <f>AVERAGE(Table13[[#This Row],[incoming_own_farm]],Table13[[#This Row],[incoming_business]],Table13[[#This Row],[incoming_0_business]])</f>
        <v>0.33333333333333331</v>
      </c>
      <c r="N1033">
        <f>IF(Table13[[#This Row],[Average Income]]=0,0,1)</f>
        <v>1</v>
      </c>
      <c r="O1033">
        <v>0</v>
      </c>
      <c r="P1033">
        <v>33872006</v>
      </c>
      <c r="Q1033">
        <v>22821902</v>
      </c>
      <c r="R1033">
        <v>11210759</v>
      </c>
      <c r="S1033">
        <v>92088375</v>
      </c>
      <c r="T1033">
        <v>40518887</v>
      </c>
      <c r="U1033">
        <v>11717913</v>
      </c>
      <c r="V1033">
        <v>59145651</v>
      </c>
      <c r="W1033">
        <v>60297363</v>
      </c>
      <c r="X1033">
        <v>28336082</v>
      </c>
      <c r="Y1033">
        <f>SUM(P1033,Table13[[#This Row],[durable_asset]],Table13[[#This Row],[save_asset]],Table13[[#This Row],[incoming_agricultural]],Table13[[#This Row],[lasting_investment]],Table13[[#This Row],[0_lasting_investmen]])</f>
        <v>168256025</v>
      </c>
      <c r="Z1033" t="str">
        <f>IF(Table13[[#This Row],[Asset]]&lt;170000000,"LOW",IF(Table13[[#This Row],[Asset]]&lt;250000000,"AVERAGE","HIGH"))</f>
        <v>LOW</v>
      </c>
      <c r="AA1033">
        <f>SUM(S1033,Table13[[#This Row],[other_expenses]],Table13[[#This Row],[farm_expenses]])</f>
        <v>191752913</v>
      </c>
      <c r="AB1033" t="str">
        <f>IF(Table13[[#This Row],[Expenses]]&lt;100000000,"LOW",IF(Table13[[#This Row],[Expenses]]&lt;160000000,"AVERAGE","HIGH"))</f>
        <v>HIGH</v>
      </c>
      <c r="AC1033">
        <v>0</v>
      </c>
    </row>
    <row r="1034" spans="1:29" x14ac:dyDescent="0.3">
      <c r="A1034">
        <v>1049</v>
      </c>
      <c r="B1034">
        <v>23</v>
      </c>
      <c r="C1034" t="s">
        <v>29</v>
      </c>
      <c r="D1034">
        <v>61</v>
      </c>
      <c r="E1034">
        <v>0</v>
      </c>
      <c r="F1034">
        <v>0</v>
      </c>
      <c r="G1034">
        <v>1</v>
      </c>
      <c r="H1034">
        <v>5</v>
      </c>
      <c r="I1034">
        <v>0</v>
      </c>
      <c r="J1034">
        <v>0</v>
      </c>
      <c r="K1034">
        <v>0</v>
      </c>
      <c r="L1034">
        <v>0</v>
      </c>
      <c r="M1034">
        <f>AVERAGE(Table13[[#This Row],[incoming_own_farm]],Table13[[#This Row],[incoming_business]],Table13[[#This Row],[incoming_0_business]])</f>
        <v>0</v>
      </c>
      <c r="N1034">
        <f>IF(Table13[[#This Row],[Average Income]]=0,0,1)</f>
        <v>0</v>
      </c>
      <c r="O1034">
        <v>0</v>
      </c>
      <c r="P1034">
        <v>28912201</v>
      </c>
      <c r="Q1034">
        <v>22861940</v>
      </c>
      <c r="R1034">
        <v>23399979</v>
      </c>
      <c r="S1034">
        <v>26692283</v>
      </c>
      <c r="T1034">
        <v>28203066</v>
      </c>
      <c r="U1034">
        <v>30028818</v>
      </c>
      <c r="V1034">
        <v>31363432</v>
      </c>
      <c r="W1034">
        <v>28411718</v>
      </c>
      <c r="X1034">
        <v>28292707</v>
      </c>
      <c r="Y1034">
        <f>SUM(P1034,Table13[[#This Row],[durable_asset]],Table13[[#This Row],[save_asset]],Table13[[#This Row],[incoming_agricultural]],Table13[[#This Row],[lasting_investment]],Table13[[#This Row],[0_lasting_investmen]])</f>
        <v>161907363</v>
      </c>
      <c r="Z1034" t="str">
        <f>IF(Table13[[#This Row],[Asset]]&lt;170000000,"LOW",IF(Table13[[#This Row],[Asset]]&lt;250000000,"AVERAGE","HIGH"))</f>
        <v>LOW</v>
      </c>
      <c r="AA1034">
        <f>SUM(S1034,Table13[[#This Row],[other_expenses]],Table13[[#This Row],[farm_expenses]])</f>
        <v>86258781</v>
      </c>
      <c r="AB1034" t="str">
        <f>IF(Table13[[#This Row],[Expenses]]&lt;100000000,"LOW",IF(Table13[[#This Row],[Expenses]]&lt;160000000,"AVERAGE","HIGH"))</f>
        <v>LOW</v>
      </c>
      <c r="AC1034">
        <v>1</v>
      </c>
    </row>
    <row r="1035" spans="1:29" x14ac:dyDescent="0.3">
      <c r="A1035">
        <v>1050</v>
      </c>
      <c r="B1035">
        <v>105</v>
      </c>
      <c r="C1035" t="s">
        <v>29</v>
      </c>
      <c r="D1035">
        <v>28</v>
      </c>
      <c r="E1035">
        <v>1</v>
      </c>
      <c r="F1035">
        <v>6</v>
      </c>
      <c r="G1035">
        <v>7</v>
      </c>
      <c r="H1035">
        <v>8</v>
      </c>
      <c r="I1035">
        <v>0</v>
      </c>
      <c r="J1035">
        <v>1</v>
      </c>
      <c r="K1035">
        <v>0</v>
      </c>
      <c r="L1035">
        <v>0</v>
      </c>
      <c r="M1035">
        <f>AVERAGE(Table13[[#This Row],[incoming_own_farm]],Table13[[#This Row],[incoming_business]],Table13[[#This Row],[incoming_0_business]])</f>
        <v>0.33333333333333331</v>
      </c>
      <c r="N1035">
        <f>IF(Table13[[#This Row],[Average Income]]=0,0,1)</f>
        <v>1</v>
      </c>
      <c r="O1035">
        <v>0</v>
      </c>
      <c r="P1035">
        <v>55730682</v>
      </c>
      <c r="Q1035">
        <v>10329913</v>
      </c>
      <c r="R1035">
        <v>23399979</v>
      </c>
      <c r="S1035">
        <v>17349985</v>
      </c>
      <c r="T1035">
        <v>35073662</v>
      </c>
      <c r="U1035">
        <v>37369196</v>
      </c>
      <c r="V1035">
        <v>57833278</v>
      </c>
      <c r="W1035">
        <v>6646098</v>
      </c>
      <c r="X1035">
        <v>11709015</v>
      </c>
      <c r="Y1035">
        <f>SUM(P1035,Table13[[#This Row],[durable_asset]],Table13[[#This Row],[save_asset]],Table13[[#This Row],[incoming_agricultural]],Table13[[#This Row],[lasting_investment]],Table13[[#This Row],[0_lasting_investmen]])</f>
        <v>145184883</v>
      </c>
      <c r="Z1035" t="str">
        <f>IF(Table13[[#This Row],[Asset]]&lt;170000000,"LOW",IF(Table13[[#This Row],[Asset]]&lt;250000000,"AVERAGE","HIGH"))</f>
        <v>LOW</v>
      </c>
      <c r="AA1035">
        <f>SUM(S1035,Table13[[#This Row],[other_expenses]],Table13[[#This Row],[farm_expenses]])</f>
        <v>110256925</v>
      </c>
      <c r="AB1035" t="str">
        <f>IF(Table13[[#This Row],[Expenses]]&lt;100000000,"LOW",IF(Table13[[#This Row],[Expenses]]&lt;160000000,"AVERAGE","HIGH"))</f>
        <v>AVERAGE</v>
      </c>
      <c r="AC1035">
        <v>0</v>
      </c>
    </row>
    <row r="1036" spans="1:29" x14ac:dyDescent="0.3">
      <c r="A1036">
        <v>1051</v>
      </c>
      <c r="B1036">
        <v>34</v>
      </c>
      <c r="C1036" t="s">
        <v>30</v>
      </c>
      <c r="D1036">
        <v>51</v>
      </c>
      <c r="E1036">
        <v>0</v>
      </c>
      <c r="F1036">
        <v>0</v>
      </c>
      <c r="G1036">
        <v>7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f>AVERAGE(Table13[[#This Row],[incoming_own_farm]],Table13[[#This Row],[incoming_business]],Table13[[#This Row],[incoming_0_business]])</f>
        <v>0</v>
      </c>
      <c r="N1036">
        <f>IF(Table13[[#This Row],[Average Income]]=0,0,1)</f>
        <v>0</v>
      </c>
      <c r="O1036">
        <v>1</v>
      </c>
      <c r="P1036">
        <v>16521257</v>
      </c>
      <c r="Q1036">
        <v>7959639</v>
      </c>
      <c r="R1036">
        <v>80076847</v>
      </c>
      <c r="S1036">
        <v>12678834</v>
      </c>
      <c r="T1036">
        <v>59256868</v>
      </c>
      <c r="U1036">
        <v>21353827</v>
      </c>
      <c r="V1036">
        <v>21264853</v>
      </c>
      <c r="W1036">
        <v>1028441</v>
      </c>
      <c r="X1036">
        <v>14138012</v>
      </c>
      <c r="Y1036">
        <f>SUM(P1036,Table13[[#This Row],[durable_asset]],Table13[[#This Row],[save_asset]],Table13[[#This Row],[incoming_agricultural]],Table13[[#This Row],[lasting_investment]],Table13[[#This Row],[0_lasting_investmen]])</f>
        <v>141078023</v>
      </c>
      <c r="Z1036" t="str">
        <f>IF(Table13[[#This Row],[Asset]]&lt;170000000,"LOW",IF(Table13[[#This Row],[Asset]]&lt;250000000,"AVERAGE","HIGH"))</f>
        <v>LOW</v>
      </c>
      <c r="AA1036">
        <f>SUM(S1036,Table13[[#This Row],[other_expenses]],Table13[[#This Row],[farm_expenses]])</f>
        <v>93200555</v>
      </c>
      <c r="AB1036" t="str">
        <f>IF(Table13[[#This Row],[Expenses]]&lt;100000000,"LOW",IF(Table13[[#This Row],[Expenses]]&lt;160000000,"AVERAGE","HIGH"))</f>
        <v>LOW</v>
      </c>
      <c r="AC1036">
        <v>0</v>
      </c>
    </row>
    <row r="1037" spans="1:29" x14ac:dyDescent="0.3">
      <c r="A1037">
        <v>1052</v>
      </c>
      <c r="B1037">
        <v>63</v>
      </c>
      <c r="C1037" t="s">
        <v>29</v>
      </c>
      <c r="D1037">
        <v>40</v>
      </c>
      <c r="E1037">
        <v>0</v>
      </c>
      <c r="F1037">
        <v>1</v>
      </c>
      <c r="G1037">
        <v>5</v>
      </c>
      <c r="H1037">
        <v>3</v>
      </c>
      <c r="I1037">
        <v>1</v>
      </c>
      <c r="J1037">
        <v>0</v>
      </c>
      <c r="K1037">
        <v>0</v>
      </c>
      <c r="L1037">
        <v>0</v>
      </c>
      <c r="M1037">
        <f>AVERAGE(Table13[[#This Row],[incoming_own_farm]],Table13[[#This Row],[incoming_business]],Table13[[#This Row],[incoming_0_business]])</f>
        <v>0</v>
      </c>
      <c r="N1037">
        <f>IF(Table13[[#This Row],[Average Income]]=0,0,1)</f>
        <v>0</v>
      </c>
      <c r="O1037">
        <v>1</v>
      </c>
      <c r="P1037">
        <v>28912201</v>
      </c>
      <c r="Q1037">
        <v>18337599</v>
      </c>
      <c r="R1037">
        <v>23399979</v>
      </c>
      <c r="S1037">
        <v>46711496</v>
      </c>
      <c r="T1037">
        <v>14894294</v>
      </c>
      <c r="U1037">
        <v>50715337</v>
      </c>
      <c r="V1037">
        <v>22243569</v>
      </c>
      <c r="W1037">
        <v>23470972</v>
      </c>
      <c r="X1037">
        <v>55875845</v>
      </c>
      <c r="Y1037">
        <f>SUM(P1037,Table13[[#This Row],[durable_asset]],Table13[[#This Row],[save_asset]],Table13[[#This Row],[incoming_agricultural]],Table13[[#This Row],[lasting_investment]],Table13[[#This Row],[0_lasting_investmen]])</f>
        <v>200711933</v>
      </c>
      <c r="Z1037" t="str">
        <f>IF(Table13[[#This Row],[Asset]]&lt;170000000,"LOW",IF(Table13[[#This Row],[Asset]]&lt;250000000,"AVERAGE","HIGH"))</f>
        <v>AVERAGE</v>
      </c>
      <c r="AA1037">
        <f>SUM(S1037,Table13[[#This Row],[other_expenses]],Table13[[#This Row],[farm_expenses]])</f>
        <v>83849359</v>
      </c>
      <c r="AB1037" t="str">
        <f>IF(Table13[[#This Row],[Expenses]]&lt;100000000,"LOW",IF(Table13[[#This Row],[Expenses]]&lt;160000000,"AVERAGE","HIGH"))</f>
        <v>LOW</v>
      </c>
      <c r="AC1037">
        <v>0</v>
      </c>
    </row>
    <row r="1038" spans="1:29" x14ac:dyDescent="0.3">
      <c r="A1038">
        <v>1053</v>
      </c>
      <c r="B1038">
        <v>70</v>
      </c>
      <c r="C1038" t="s">
        <v>29</v>
      </c>
      <c r="D1038">
        <v>24</v>
      </c>
      <c r="E1038">
        <v>1</v>
      </c>
      <c r="F1038">
        <v>3</v>
      </c>
      <c r="G1038">
        <v>9</v>
      </c>
      <c r="H1038">
        <v>5</v>
      </c>
      <c r="I1038">
        <v>0</v>
      </c>
      <c r="J1038">
        <v>0</v>
      </c>
      <c r="K1038">
        <v>0</v>
      </c>
      <c r="L1038">
        <v>0</v>
      </c>
      <c r="M1038">
        <f>AVERAGE(Table13[[#This Row],[incoming_own_farm]],Table13[[#This Row],[incoming_business]],Table13[[#This Row],[incoming_0_business]])</f>
        <v>0</v>
      </c>
      <c r="N1038">
        <f>IF(Table13[[#This Row],[Average Income]]=0,0,1)</f>
        <v>0</v>
      </c>
      <c r="O1038">
        <v>0</v>
      </c>
      <c r="P1038">
        <v>28912201</v>
      </c>
      <c r="Q1038">
        <v>22861940</v>
      </c>
      <c r="R1038">
        <v>23399979</v>
      </c>
      <c r="S1038">
        <v>26692283</v>
      </c>
      <c r="T1038">
        <v>28203066</v>
      </c>
      <c r="U1038">
        <v>30028818</v>
      </c>
      <c r="V1038">
        <v>31363432</v>
      </c>
      <c r="W1038">
        <v>28411718</v>
      </c>
      <c r="X1038">
        <v>28292707</v>
      </c>
      <c r="Y1038">
        <f>SUM(P1038,Table13[[#This Row],[durable_asset]],Table13[[#This Row],[save_asset]],Table13[[#This Row],[incoming_agricultural]],Table13[[#This Row],[lasting_investment]],Table13[[#This Row],[0_lasting_investmen]])</f>
        <v>161907363</v>
      </c>
      <c r="Z1038" t="str">
        <f>IF(Table13[[#This Row],[Asset]]&lt;170000000,"LOW",IF(Table13[[#This Row],[Asset]]&lt;250000000,"AVERAGE","HIGH"))</f>
        <v>LOW</v>
      </c>
      <c r="AA1038">
        <f>SUM(S1038,Table13[[#This Row],[other_expenses]],Table13[[#This Row],[farm_expenses]])</f>
        <v>86258781</v>
      </c>
      <c r="AB1038" t="str">
        <f>IF(Table13[[#This Row],[Expenses]]&lt;100000000,"LOW",IF(Table13[[#This Row],[Expenses]]&lt;160000000,"AVERAGE","HIGH"))</f>
        <v>LOW</v>
      </c>
      <c r="AC1038">
        <v>0</v>
      </c>
    </row>
    <row r="1039" spans="1:29" x14ac:dyDescent="0.3">
      <c r="A1039">
        <v>1054</v>
      </c>
      <c r="B1039">
        <v>164</v>
      </c>
      <c r="C1039" t="s">
        <v>29</v>
      </c>
      <c r="D1039">
        <v>29</v>
      </c>
      <c r="E1039">
        <v>1</v>
      </c>
      <c r="F1039">
        <v>3</v>
      </c>
      <c r="G1039">
        <v>8</v>
      </c>
      <c r="H1039">
        <v>5</v>
      </c>
      <c r="I1039">
        <v>0</v>
      </c>
      <c r="J1039">
        <v>1</v>
      </c>
      <c r="K1039">
        <v>0</v>
      </c>
      <c r="L1039">
        <v>1</v>
      </c>
      <c r="M1039">
        <f>AVERAGE(Table13[[#This Row],[incoming_own_farm]],Table13[[#This Row],[incoming_business]],Table13[[#This Row],[incoming_0_business]])</f>
        <v>0.66666666666666663</v>
      </c>
      <c r="N1039">
        <f>IF(Table13[[#This Row],[Average Income]]=0,0,1)</f>
        <v>1</v>
      </c>
      <c r="O1039">
        <v>0</v>
      </c>
      <c r="P1039">
        <v>53906201</v>
      </c>
      <c r="Q1039">
        <v>13428888</v>
      </c>
      <c r="R1039">
        <v>23399979</v>
      </c>
      <c r="S1039">
        <v>422005</v>
      </c>
      <c r="T1039">
        <v>11923443</v>
      </c>
      <c r="U1039">
        <v>16135486</v>
      </c>
      <c r="V1039">
        <v>24523535</v>
      </c>
      <c r="W1039">
        <v>30174404</v>
      </c>
      <c r="X1039">
        <v>41206211</v>
      </c>
      <c r="Y1039">
        <f>SUM(P1039,Table13[[#This Row],[durable_asset]],Table13[[#This Row],[save_asset]],Table13[[#This Row],[incoming_agricultural]],Table13[[#This Row],[lasting_investment]],Table13[[#This Row],[0_lasting_investmen]])</f>
        <v>178251169</v>
      </c>
      <c r="Z1039" t="str">
        <f>IF(Table13[[#This Row],[Asset]]&lt;170000000,"LOW",IF(Table13[[#This Row],[Asset]]&lt;250000000,"AVERAGE","HIGH"))</f>
        <v>AVERAGE</v>
      </c>
      <c r="AA1039">
        <f>SUM(S1039,Table13[[#This Row],[other_expenses]],Table13[[#This Row],[farm_expenses]])</f>
        <v>36868983</v>
      </c>
      <c r="AB1039" t="str">
        <f>IF(Table13[[#This Row],[Expenses]]&lt;100000000,"LOW",IF(Table13[[#This Row],[Expenses]]&lt;160000000,"AVERAGE","HIGH"))</f>
        <v>LOW</v>
      </c>
      <c r="AC1039">
        <v>0</v>
      </c>
    </row>
    <row r="1040" spans="1:29" x14ac:dyDescent="0.3">
      <c r="A1040">
        <v>1055</v>
      </c>
      <c r="B1040">
        <v>198</v>
      </c>
      <c r="C1040" t="s">
        <v>29</v>
      </c>
      <c r="D1040">
        <v>27</v>
      </c>
      <c r="E1040">
        <v>1</v>
      </c>
      <c r="F1040">
        <v>3</v>
      </c>
      <c r="G1040">
        <v>13</v>
      </c>
      <c r="H1040">
        <v>5</v>
      </c>
      <c r="I1040">
        <v>0</v>
      </c>
      <c r="J1040">
        <v>0</v>
      </c>
      <c r="K1040">
        <v>0</v>
      </c>
      <c r="L1040">
        <v>0</v>
      </c>
      <c r="M1040">
        <f>AVERAGE(Table13[[#This Row],[incoming_own_farm]],Table13[[#This Row],[incoming_business]],Table13[[#This Row],[incoming_0_business]])</f>
        <v>0</v>
      </c>
      <c r="N1040">
        <f>IF(Table13[[#This Row],[Average Income]]=0,0,1)</f>
        <v>0</v>
      </c>
      <c r="O1040">
        <v>0</v>
      </c>
      <c r="P1040">
        <v>28912201</v>
      </c>
      <c r="Q1040">
        <v>22861940</v>
      </c>
      <c r="R1040">
        <v>23399979</v>
      </c>
      <c r="S1040">
        <v>26692283</v>
      </c>
      <c r="T1040">
        <v>28203066</v>
      </c>
      <c r="U1040">
        <v>30028818</v>
      </c>
      <c r="V1040">
        <v>31363432</v>
      </c>
      <c r="W1040">
        <v>28411718</v>
      </c>
      <c r="X1040">
        <v>28292707</v>
      </c>
      <c r="Y1040">
        <f>SUM(P1040,Table13[[#This Row],[durable_asset]],Table13[[#This Row],[save_asset]],Table13[[#This Row],[incoming_agricultural]],Table13[[#This Row],[lasting_investment]],Table13[[#This Row],[0_lasting_investmen]])</f>
        <v>161907363</v>
      </c>
      <c r="Z1040" t="str">
        <f>IF(Table13[[#This Row],[Asset]]&lt;170000000,"LOW",IF(Table13[[#This Row],[Asset]]&lt;250000000,"AVERAGE","HIGH"))</f>
        <v>LOW</v>
      </c>
      <c r="AA1040">
        <f>SUM(S1040,Table13[[#This Row],[other_expenses]],Table13[[#This Row],[farm_expenses]])</f>
        <v>86258781</v>
      </c>
      <c r="AB1040" t="str">
        <f>IF(Table13[[#This Row],[Expenses]]&lt;100000000,"LOW",IF(Table13[[#This Row],[Expenses]]&lt;160000000,"AVERAGE","HIGH"))</f>
        <v>LOW</v>
      </c>
      <c r="AC1040">
        <v>1</v>
      </c>
    </row>
    <row r="1041" spans="1:29" x14ac:dyDescent="0.3">
      <c r="A1041">
        <v>1056</v>
      </c>
      <c r="B1041">
        <v>61</v>
      </c>
      <c r="C1041" t="s">
        <v>29</v>
      </c>
      <c r="D1041">
        <v>72</v>
      </c>
      <c r="E1041">
        <v>0</v>
      </c>
      <c r="F1041">
        <v>5</v>
      </c>
      <c r="G1041">
        <v>5</v>
      </c>
      <c r="H1041">
        <v>9</v>
      </c>
      <c r="I1041">
        <v>0</v>
      </c>
      <c r="J1041">
        <v>1</v>
      </c>
      <c r="K1041">
        <v>0</v>
      </c>
      <c r="L1041">
        <v>0</v>
      </c>
      <c r="M1041">
        <f>AVERAGE(Table13[[#This Row],[incoming_own_farm]],Table13[[#This Row],[incoming_business]],Table13[[#This Row],[incoming_0_business]])</f>
        <v>0.33333333333333331</v>
      </c>
      <c r="N1041">
        <f>IF(Table13[[#This Row],[Average Income]]=0,0,1)</f>
        <v>1</v>
      </c>
      <c r="O1041">
        <v>0</v>
      </c>
      <c r="P1041">
        <v>20651573</v>
      </c>
      <c r="Q1041">
        <v>22085196</v>
      </c>
      <c r="R1041">
        <v>23399979</v>
      </c>
      <c r="S1041">
        <v>70067245</v>
      </c>
      <c r="T1041">
        <v>94490681</v>
      </c>
      <c r="U1041">
        <v>24023054</v>
      </c>
      <c r="V1041">
        <v>20019212</v>
      </c>
      <c r="W1041">
        <v>25976105</v>
      </c>
      <c r="X1041">
        <v>24289978</v>
      </c>
      <c r="Y1041">
        <f>SUM(P1041,Table13[[#This Row],[durable_asset]],Table13[[#This Row],[save_asset]],Table13[[#This Row],[incoming_agricultural]],Table13[[#This Row],[lasting_investment]],Table13[[#This Row],[0_lasting_investmen]])</f>
        <v>140425885</v>
      </c>
      <c r="Z1041" t="str">
        <f>IF(Table13[[#This Row],[Asset]]&lt;170000000,"LOW",IF(Table13[[#This Row],[Asset]]&lt;250000000,"AVERAGE","HIGH"))</f>
        <v>LOW</v>
      </c>
      <c r="AA1041">
        <f>SUM(S1041,Table13[[#This Row],[other_expenses]],Table13[[#This Row],[farm_expenses]])</f>
        <v>184577138</v>
      </c>
      <c r="AB1041" t="str">
        <f>IF(Table13[[#This Row],[Expenses]]&lt;100000000,"LOW",IF(Table13[[#This Row],[Expenses]]&lt;160000000,"AVERAGE","HIGH"))</f>
        <v>HIGH</v>
      </c>
      <c r="AC1041">
        <v>0</v>
      </c>
    </row>
    <row r="1042" spans="1:29" x14ac:dyDescent="0.3">
      <c r="A1042">
        <v>1057</v>
      </c>
      <c r="B1042">
        <v>151</v>
      </c>
      <c r="C1042" t="s">
        <v>29</v>
      </c>
      <c r="D1042">
        <v>26</v>
      </c>
      <c r="E1042">
        <v>1</v>
      </c>
      <c r="F1042">
        <v>3</v>
      </c>
      <c r="G1042">
        <v>11</v>
      </c>
      <c r="H1042">
        <v>5</v>
      </c>
      <c r="I1042">
        <v>0</v>
      </c>
      <c r="J1042">
        <v>0</v>
      </c>
      <c r="K1042">
        <v>0</v>
      </c>
      <c r="L1042">
        <v>0</v>
      </c>
      <c r="M1042">
        <f>AVERAGE(Table13[[#This Row],[incoming_own_farm]],Table13[[#This Row],[incoming_business]],Table13[[#This Row],[incoming_0_business]])</f>
        <v>0</v>
      </c>
      <c r="N1042">
        <f>IF(Table13[[#This Row],[Average Income]]=0,0,1)</f>
        <v>0</v>
      </c>
      <c r="O1042">
        <v>0</v>
      </c>
      <c r="P1042">
        <v>37172832</v>
      </c>
      <c r="Q1042">
        <v>12171681</v>
      </c>
      <c r="R1042">
        <v>23399979</v>
      </c>
      <c r="S1042">
        <v>98361063</v>
      </c>
      <c r="T1042">
        <v>20147335</v>
      </c>
      <c r="U1042">
        <v>10276529</v>
      </c>
      <c r="V1042">
        <v>97871703</v>
      </c>
      <c r="W1042">
        <v>16049118</v>
      </c>
      <c r="X1042">
        <v>28485115</v>
      </c>
      <c r="Y1042">
        <f>SUM(P1042,Table13[[#This Row],[durable_asset]],Table13[[#This Row],[save_asset]],Table13[[#This Row],[incoming_agricultural]],Table13[[#This Row],[lasting_investment]],Table13[[#This Row],[0_lasting_investmen]])</f>
        <v>127555254</v>
      </c>
      <c r="Z1042" t="str">
        <f>IF(Table13[[#This Row],[Asset]]&lt;170000000,"LOW",IF(Table13[[#This Row],[Asset]]&lt;250000000,"AVERAGE","HIGH"))</f>
        <v>LOW</v>
      </c>
      <c r="AA1042">
        <f>SUM(S1042,Table13[[#This Row],[other_expenses]],Table13[[#This Row],[farm_expenses]])</f>
        <v>216380101</v>
      </c>
      <c r="AB1042" t="str">
        <f>IF(Table13[[#This Row],[Expenses]]&lt;100000000,"LOW",IF(Table13[[#This Row],[Expenses]]&lt;160000000,"AVERAGE","HIGH"))</f>
        <v>HIGH</v>
      </c>
      <c r="AC1042">
        <v>0</v>
      </c>
    </row>
    <row r="1043" spans="1:29" x14ac:dyDescent="0.3">
      <c r="A1043">
        <v>1058</v>
      </c>
      <c r="B1043">
        <v>93</v>
      </c>
      <c r="C1043" t="s">
        <v>29</v>
      </c>
      <c r="D1043">
        <v>19</v>
      </c>
      <c r="E1043">
        <v>1</v>
      </c>
      <c r="F1043">
        <v>1</v>
      </c>
      <c r="G1043">
        <v>8</v>
      </c>
      <c r="H1043">
        <v>5</v>
      </c>
      <c r="I1043">
        <v>0</v>
      </c>
      <c r="J1043">
        <v>0</v>
      </c>
      <c r="K1043">
        <v>0</v>
      </c>
      <c r="L1043">
        <v>0</v>
      </c>
      <c r="M1043">
        <f>AVERAGE(Table13[[#This Row],[incoming_own_farm]],Table13[[#This Row],[incoming_business]],Table13[[#This Row],[incoming_0_business]])</f>
        <v>0</v>
      </c>
      <c r="N1043">
        <f>IF(Table13[[#This Row],[Average Income]]=0,0,1)</f>
        <v>0</v>
      </c>
      <c r="O1043">
        <v>0</v>
      </c>
      <c r="P1043">
        <v>28912201</v>
      </c>
      <c r="Q1043">
        <v>22861940</v>
      </c>
      <c r="R1043">
        <v>23399979</v>
      </c>
      <c r="S1043">
        <v>26692283</v>
      </c>
      <c r="T1043">
        <v>28203066</v>
      </c>
      <c r="U1043">
        <v>30028818</v>
      </c>
      <c r="V1043">
        <v>31363432</v>
      </c>
      <c r="W1043">
        <v>28411718</v>
      </c>
      <c r="X1043">
        <v>28292707</v>
      </c>
      <c r="Y1043">
        <f>SUM(P1043,Table13[[#This Row],[durable_asset]],Table13[[#This Row],[save_asset]],Table13[[#This Row],[incoming_agricultural]],Table13[[#This Row],[lasting_investment]],Table13[[#This Row],[0_lasting_investmen]])</f>
        <v>161907363</v>
      </c>
      <c r="Z1043" t="str">
        <f>IF(Table13[[#This Row],[Asset]]&lt;170000000,"LOW",IF(Table13[[#This Row],[Asset]]&lt;250000000,"AVERAGE","HIGH"))</f>
        <v>LOW</v>
      </c>
      <c r="AA1043">
        <f>SUM(S1043,Table13[[#This Row],[other_expenses]],Table13[[#This Row],[farm_expenses]])</f>
        <v>86258781</v>
      </c>
      <c r="AB1043" t="str">
        <f>IF(Table13[[#This Row],[Expenses]]&lt;100000000,"LOW",IF(Table13[[#This Row],[Expenses]]&lt;160000000,"AVERAGE","HIGH"))</f>
        <v>LOW</v>
      </c>
      <c r="AC1043">
        <v>0</v>
      </c>
    </row>
    <row r="1044" spans="1:29" x14ac:dyDescent="0.3">
      <c r="A1044">
        <v>1060</v>
      </c>
      <c r="B1044">
        <v>161</v>
      </c>
      <c r="C1044" t="s">
        <v>29</v>
      </c>
      <c r="D1044">
        <v>69</v>
      </c>
      <c r="E1044">
        <v>0</v>
      </c>
      <c r="F1044">
        <v>1</v>
      </c>
      <c r="G1044">
        <v>6</v>
      </c>
      <c r="H1044">
        <v>2</v>
      </c>
      <c r="I1044">
        <v>0</v>
      </c>
      <c r="J1044">
        <v>1</v>
      </c>
      <c r="K1044">
        <v>0</v>
      </c>
      <c r="L1044">
        <v>0</v>
      </c>
      <c r="M1044">
        <f>AVERAGE(Table13[[#This Row],[incoming_own_farm]],Table13[[#This Row],[incoming_business]],Table13[[#This Row],[incoming_0_business]])</f>
        <v>0.33333333333333331</v>
      </c>
      <c r="N1044">
        <f>IF(Table13[[#This Row],[Average Income]]=0,0,1)</f>
        <v>1</v>
      </c>
      <c r="O1044">
        <v>0</v>
      </c>
      <c r="P1044">
        <v>28912201</v>
      </c>
      <c r="Q1044">
        <v>53971798</v>
      </c>
      <c r="R1044">
        <v>1601537</v>
      </c>
      <c r="S1044">
        <v>12144989</v>
      </c>
      <c r="T1044">
        <v>29292112</v>
      </c>
      <c r="U1044">
        <v>16682677</v>
      </c>
      <c r="V1044">
        <v>40594512</v>
      </c>
      <c r="W1044">
        <v>59096718</v>
      </c>
      <c r="X1044">
        <v>11750165</v>
      </c>
      <c r="Y1044">
        <f>SUM(P1044,Table13[[#This Row],[durable_asset]],Table13[[#This Row],[save_asset]],Table13[[#This Row],[incoming_agricultural]],Table13[[#This Row],[lasting_investment]],Table13[[#This Row],[0_lasting_investmen]])</f>
        <v>172015096</v>
      </c>
      <c r="Z1044" t="str">
        <f>IF(Table13[[#This Row],[Asset]]&lt;170000000,"LOW",IF(Table13[[#This Row],[Asset]]&lt;250000000,"AVERAGE","HIGH"))</f>
        <v>AVERAGE</v>
      </c>
      <c r="AA1044">
        <f>SUM(S1044,Table13[[#This Row],[other_expenses]],Table13[[#This Row],[farm_expenses]])</f>
        <v>82031613</v>
      </c>
      <c r="AB1044" t="str">
        <f>IF(Table13[[#This Row],[Expenses]]&lt;100000000,"LOW",IF(Table13[[#This Row],[Expenses]]&lt;160000000,"AVERAGE","HIGH"))</f>
        <v>LOW</v>
      </c>
      <c r="AC1044">
        <v>0</v>
      </c>
    </row>
    <row r="1045" spans="1:29" x14ac:dyDescent="0.3">
      <c r="A1045">
        <v>1061</v>
      </c>
      <c r="B1045">
        <v>207</v>
      </c>
      <c r="C1045" t="s">
        <v>29</v>
      </c>
      <c r="D1045">
        <v>48</v>
      </c>
      <c r="E1045">
        <v>1</v>
      </c>
      <c r="F1045">
        <v>0</v>
      </c>
      <c r="G1045">
        <v>1</v>
      </c>
      <c r="H1045">
        <v>2</v>
      </c>
      <c r="I1045">
        <v>0</v>
      </c>
      <c r="J1045">
        <v>0</v>
      </c>
      <c r="K1045">
        <v>0</v>
      </c>
      <c r="L1045">
        <v>1</v>
      </c>
      <c r="M1045">
        <f>AVERAGE(Table13[[#This Row],[incoming_own_farm]],Table13[[#This Row],[incoming_business]],Table13[[#This Row],[incoming_0_business]])</f>
        <v>0.33333333333333331</v>
      </c>
      <c r="N1045">
        <f>IF(Table13[[#This Row],[Average Income]]=0,0,1)</f>
        <v>1</v>
      </c>
      <c r="O1045">
        <v>0</v>
      </c>
      <c r="P1045">
        <v>28912201</v>
      </c>
      <c r="Q1045">
        <v>86162689</v>
      </c>
      <c r="R1045">
        <v>23399979</v>
      </c>
      <c r="S1045">
        <v>23355746</v>
      </c>
      <c r="T1045">
        <v>28026898</v>
      </c>
      <c r="U1045">
        <v>30028818</v>
      </c>
      <c r="V1045">
        <v>10676913</v>
      </c>
      <c r="W1045">
        <v>87443916</v>
      </c>
      <c r="X1045">
        <v>24129824</v>
      </c>
      <c r="Y1045">
        <f>SUM(P1045,Table13[[#This Row],[durable_asset]],Table13[[#This Row],[save_asset]],Table13[[#This Row],[incoming_agricultural]],Table13[[#This Row],[lasting_investment]],Table13[[#This Row],[0_lasting_investmen]])</f>
        <v>280077427</v>
      </c>
      <c r="Z1045" t="str">
        <f>IF(Table13[[#This Row],[Asset]]&lt;170000000,"LOW",IF(Table13[[#This Row],[Asset]]&lt;250000000,"AVERAGE","HIGH"))</f>
        <v>HIGH</v>
      </c>
      <c r="AA1045">
        <f>SUM(S1045,Table13[[#This Row],[other_expenses]],Table13[[#This Row],[farm_expenses]])</f>
        <v>62059557</v>
      </c>
      <c r="AB1045" t="str">
        <f>IF(Table13[[#This Row],[Expenses]]&lt;100000000,"LOW",IF(Table13[[#This Row],[Expenses]]&lt;160000000,"AVERAGE","HIGH"))</f>
        <v>LOW</v>
      </c>
      <c r="AC1045">
        <v>1</v>
      </c>
    </row>
    <row r="1046" spans="1:29" x14ac:dyDescent="0.3">
      <c r="A1046">
        <v>1062</v>
      </c>
      <c r="B1046">
        <v>214</v>
      </c>
      <c r="C1046" t="s">
        <v>29</v>
      </c>
      <c r="D1046">
        <v>28</v>
      </c>
      <c r="E1046">
        <v>1</v>
      </c>
      <c r="F1046">
        <v>4</v>
      </c>
      <c r="G1046">
        <v>12</v>
      </c>
      <c r="H1046">
        <v>6</v>
      </c>
      <c r="I1046">
        <v>0</v>
      </c>
      <c r="J1046">
        <v>0</v>
      </c>
      <c r="K1046">
        <v>0</v>
      </c>
      <c r="L1046">
        <v>1</v>
      </c>
      <c r="M1046">
        <f>AVERAGE(Table13[[#This Row],[incoming_own_farm]],Table13[[#This Row],[incoming_business]],Table13[[#This Row],[incoming_0_business]])</f>
        <v>0.33333333333333331</v>
      </c>
      <c r="N1046">
        <f>IF(Table13[[#This Row],[Average Income]]=0,0,1)</f>
        <v>1</v>
      </c>
      <c r="O1046">
        <v>0</v>
      </c>
      <c r="P1046">
        <v>30108896</v>
      </c>
      <c r="Q1046">
        <v>22861940</v>
      </c>
      <c r="R1046">
        <v>14635457</v>
      </c>
      <c r="S1046">
        <v>93422995</v>
      </c>
      <c r="T1046">
        <v>40278656</v>
      </c>
      <c r="U1046">
        <v>53384566</v>
      </c>
      <c r="V1046">
        <v>51960976</v>
      </c>
      <c r="W1046">
        <v>50556335</v>
      </c>
      <c r="X1046">
        <v>54349934</v>
      </c>
      <c r="Y1046">
        <f>SUM(P1046,Table13[[#This Row],[durable_asset]],Table13[[#This Row],[save_asset]],Table13[[#This Row],[incoming_agricultural]],Table13[[#This Row],[lasting_investment]],Table13[[#This Row],[0_lasting_investmen]])</f>
        <v>225897128</v>
      </c>
      <c r="Z1046" t="str">
        <f>IF(Table13[[#This Row],[Asset]]&lt;170000000,"LOW",IF(Table13[[#This Row],[Asset]]&lt;250000000,"AVERAGE","HIGH"))</f>
        <v>AVERAGE</v>
      </c>
      <c r="AA1046">
        <f>SUM(S1046,Table13[[#This Row],[other_expenses]],Table13[[#This Row],[farm_expenses]])</f>
        <v>185662627</v>
      </c>
      <c r="AB1046" t="str">
        <f>IF(Table13[[#This Row],[Expenses]]&lt;100000000,"LOW",IF(Table13[[#This Row],[Expenses]]&lt;160000000,"AVERAGE","HIGH"))</f>
        <v>HIGH</v>
      </c>
      <c r="AC1046">
        <v>1</v>
      </c>
    </row>
    <row r="1047" spans="1:29" x14ac:dyDescent="0.3">
      <c r="A1047">
        <v>1063</v>
      </c>
      <c r="B1047">
        <v>83</v>
      </c>
      <c r="C1047" t="s">
        <v>29</v>
      </c>
      <c r="D1047">
        <v>27</v>
      </c>
      <c r="E1047">
        <v>1</v>
      </c>
      <c r="F1047">
        <v>4</v>
      </c>
      <c r="G1047">
        <v>10</v>
      </c>
      <c r="H1047">
        <v>5</v>
      </c>
      <c r="I1047">
        <v>0</v>
      </c>
      <c r="J1047">
        <v>0</v>
      </c>
      <c r="K1047">
        <v>0</v>
      </c>
      <c r="L1047">
        <v>0</v>
      </c>
      <c r="M1047">
        <f>AVERAGE(Table13[[#This Row],[incoming_own_farm]],Table13[[#This Row],[incoming_business]],Table13[[#This Row],[incoming_0_business]])</f>
        <v>0</v>
      </c>
      <c r="N1047">
        <f>IF(Table13[[#This Row],[Average Income]]=0,0,1)</f>
        <v>0</v>
      </c>
      <c r="O1047">
        <v>0</v>
      </c>
      <c r="P1047">
        <v>28912201</v>
      </c>
      <c r="Q1047">
        <v>22861940</v>
      </c>
      <c r="R1047">
        <v>23399979</v>
      </c>
      <c r="S1047">
        <v>26692283</v>
      </c>
      <c r="T1047">
        <v>28203066</v>
      </c>
      <c r="U1047">
        <v>30028818</v>
      </c>
      <c r="V1047">
        <v>31363432</v>
      </c>
      <c r="W1047">
        <v>28411718</v>
      </c>
      <c r="X1047">
        <v>28292707</v>
      </c>
      <c r="Y1047">
        <f>SUM(P1047,Table13[[#This Row],[durable_asset]],Table13[[#This Row],[save_asset]],Table13[[#This Row],[incoming_agricultural]],Table13[[#This Row],[lasting_investment]],Table13[[#This Row],[0_lasting_investmen]])</f>
        <v>161907363</v>
      </c>
      <c r="Z1047" t="str">
        <f>IF(Table13[[#This Row],[Asset]]&lt;170000000,"LOW",IF(Table13[[#This Row],[Asset]]&lt;250000000,"AVERAGE","HIGH"))</f>
        <v>LOW</v>
      </c>
      <c r="AA1047">
        <f>SUM(S1047,Table13[[#This Row],[other_expenses]],Table13[[#This Row],[farm_expenses]])</f>
        <v>86258781</v>
      </c>
      <c r="AB1047" t="str">
        <f>IF(Table13[[#This Row],[Expenses]]&lt;100000000,"LOW",IF(Table13[[#This Row],[Expenses]]&lt;160000000,"AVERAGE","HIGH"))</f>
        <v>LOW</v>
      </c>
      <c r="AC1047">
        <v>0</v>
      </c>
    </row>
    <row r="1048" spans="1:29" x14ac:dyDescent="0.3">
      <c r="A1048">
        <v>1064</v>
      </c>
      <c r="B1048">
        <v>152</v>
      </c>
      <c r="C1048" t="s">
        <v>29</v>
      </c>
      <c r="D1048">
        <v>18</v>
      </c>
      <c r="E1048">
        <v>1</v>
      </c>
      <c r="F1048">
        <v>1</v>
      </c>
      <c r="G1048">
        <v>9</v>
      </c>
      <c r="H1048">
        <v>5</v>
      </c>
      <c r="I1048">
        <v>0</v>
      </c>
      <c r="J1048">
        <v>0</v>
      </c>
      <c r="K1048">
        <v>0</v>
      </c>
      <c r="L1048">
        <v>0</v>
      </c>
      <c r="M1048">
        <f>AVERAGE(Table13[[#This Row],[incoming_own_farm]],Table13[[#This Row],[incoming_business]],Table13[[#This Row],[incoming_0_business]])</f>
        <v>0</v>
      </c>
      <c r="N1048">
        <f>IF(Table13[[#This Row],[Average Income]]=0,0,1)</f>
        <v>0</v>
      </c>
      <c r="O1048">
        <v>0</v>
      </c>
      <c r="P1048">
        <v>28912201</v>
      </c>
      <c r="Q1048">
        <v>22861940</v>
      </c>
      <c r="R1048">
        <v>23399979</v>
      </c>
      <c r="S1048">
        <v>26692283</v>
      </c>
      <c r="T1048">
        <v>28203066</v>
      </c>
      <c r="U1048">
        <v>30028818</v>
      </c>
      <c r="V1048">
        <v>31363432</v>
      </c>
      <c r="W1048">
        <v>28411718</v>
      </c>
      <c r="X1048">
        <v>28292707</v>
      </c>
      <c r="Y1048">
        <f>SUM(P1048,Table13[[#This Row],[durable_asset]],Table13[[#This Row],[save_asset]],Table13[[#This Row],[incoming_agricultural]],Table13[[#This Row],[lasting_investment]],Table13[[#This Row],[0_lasting_investmen]])</f>
        <v>161907363</v>
      </c>
      <c r="Z1048" t="str">
        <f>IF(Table13[[#This Row],[Asset]]&lt;170000000,"LOW",IF(Table13[[#This Row],[Asset]]&lt;250000000,"AVERAGE","HIGH"))</f>
        <v>LOW</v>
      </c>
      <c r="AA1048">
        <f>SUM(S1048,Table13[[#This Row],[other_expenses]],Table13[[#This Row],[farm_expenses]])</f>
        <v>86258781</v>
      </c>
      <c r="AB1048" t="str">
        <f>IF(Table13[[#This Row],[Expenses]]&lt;100000000,"LOW",IF(Table13[[#This Row],[Expenses]]&lt;160000000,"AVERAGE","HIGH"))</f>
        <v>LOW</v>
      </c>
      <c r="AC1048">
        <v>0</v>
      </c>
    </row>
    <row r="1049" spans="1:29" x14ac:dyDescent="0.3">
      <c r="A1049">
        <v>1065</v>
      </c>
      <c r="B1049">
        <v>97</v>
      </c>
      <c r="C1049" t="s">
        <v>29</v>
      </c>
      <c r="D1049">
        <v>27</v>
      </c>
      <c r="E1049">
        <v>1</v>
      </c>
      <c r="F1049">
        <v>2</v>
      </c>
      <c r="G1049">
        <v>10</v>
      </c>
      <c r="H1049">
        <v>4</v>
      </c>
      <c r="I1049">
        <v>0</v>
      </c>
      <c r="J1049">
        <v>1</v>
      </c>
      <c r="K1049">
        <v>0</v>
      </c>
      <c r="L1049">
        <v>1</v>
      </c>
      <c r="M1049">
        <f>AVERAGE(Table13[[#This Row],[incoming_own_farm]],Table13[[#This Row],[incoming_business]],Table13[[#This Row],[incoming_0_business]])</f>
        <v>0.66666666666666663</v>
      </c>
      <c r="N1049">
        <f>IF(Table13[[#This Row],[Average Income]]=0,0,1)</f>
        <v>1</v>
      </c>
      <c r="O1049">
        <v>0</v>
      </c>
      <c r="P1049">
        <v>52667108</v>
      </c>
      <c r="Q1049">
        <v>19698904</v>
      </c>
      <c r="R1049">
        <v>49647648</v>
      </c>
      <c r="S1049">
        <v>397715</v>
      </c>
      <c r="T1049">
        <v>44042267</v>
      </c>
      <c r="U1049">
        <v>22288055</v>
      </c>
      <c r="V1049">
        <v>18751329</v>
      </c>
      <c r="W1049">
        <v>7781123</v>
      </c>
      <c r="X1049">
        <v>69219765</v>
      </c>
      <c r="Y1049">
        <f>SUM(P1049,Table13[[#This Row],[durable_asset]],Table13[[#This Row],[save_asset]],Table13[[#This Row],[incoming_agricultural]],Table13[[#This Row],[lasting_investment]],Table13[[#This Row],[0_lasting_investmen]])</f>
        <v>221302603</v>
      </c>
      <c r="Z1049" t="str">
        <f>IF(Table13[[#This Row],[Asset]]&lt;170000000,"LOW",IF(Table13[[#This Row],[Asset]]&lt;250000000,"AVERAGE","HIGH"))</f>
        <v>AVERAGE</v>
      </c>
      <c r="AA1049">
        <f>SUM(S1049,Table13[[#This Row],[other_expenses]],Table13[[#This Row],[farm_expenses]])</f>
        <v>63191311</v>
      </c>
      <c r="AB1049" t="str">
        <f>IF(Table13[[#This Row],[Expenses]]&lt;100000000,"LOW",IF(Table13[[#This Row],[Expenses]]&lt;160000000,"AVERAGE","HIGH"))</f>
        <v>LOW</v>
      </c>
      <c r="AC1049">
        <v>0</v>
      </c>
    </row>
    <row r="1050" spans="1:29" x14ac:dyDescent="0.3">
      <c r="A1050">
        <v>1066</v>
      </c>
      <c r="B1050">
        <v>77</v>
      </c>
      <c r="C1050" t="s">
        <v>29</v>
      </c>
      <c r="D1050">
        <v>20</v>
      </c>
      <c r="E1050">
        <v>1</v>
      </c>
      <c r="F1050">
        <v>2</v>
      </c>
      <c r="G1050">
        <v>10</v>
      </c>
      <c r="H1050">
        <v>5</v>
      </c>
      <c r="I1050">
        <v>0</v>
      </c>
      <c r="J1050">
        <v>0</v>
      </c>
      <c r="K1050">
        <v>0</v>
      </c>
      <c r="L1050">
        <v>0</v>
      </c>
      <c r="M1050">
        <f>AVERAGE(Table13[[#This Row],[incoming_own_farm]],Table13[[#This Row],[incoming_business]],Table13[[#This Row],[incoming_0_business]])</f>
        <v>0</v>
      </c>
      <c r="N1050">
        <f>IF(Table13[[#This Row],[Average Income]]=0,0,1)</f>
        <v>0</v>
      </c>
      <c r="O1050">
        <v>0</v>
      </c>
      <c r="P1050">
        <v>28912201</v>
      </c>
      <c r="Q1050">
        <v>22861940</v>
      </c>
      <c r="R1050">
        <v>23399979</v>
      </c>
      <c r="S1050">
        <v>26692283</v>
      </c>
      <c r="T1050">
        <v>28203066</v>
      </c>
      <c r="U1050">
        <v>30028818</v>
      </c>
      <c r="V1050">
        <v>31363432</v>
      </c>
      <c r="W1050">
        <v>28411718</v>
      </c>
      <c r="X1050">
        <v>28292707</v>
      </c>
      <c r="Y1050">
        <f>SUM(P1050,Table13[[#This Row],[durable_asset]],Table13[[#This Row],[save_asset]],Table13[[#This Row],[incoming_agricultural]],Table13[[#This Row],[lasting_investment]],Table13[[#This Row],[0_lasting_investmen]])</f>
        <v>161907363</v>
      </c>
      <c r="Z1050" t="str">
        <f>IF(Table13[[#This Row],[Asset]]&lt;170000000,"LOW",IF(Table13[[#This Row],[Asset]]&lt;250000000,"AVERAGE","HIGH"))</f>
        <v>LOW</v>
      </c>
      <c r="AA1050">
        <f>SUM(S1050,Table13[[#This Row],[other_expenses]],Table13[[#This Row],[farm_expenses]])</f>
        <v>86258781</v>
      </c>
      <c r="AB1050" t="str">
        <f>IF(Table13[[#This Row],[Expenses]]&lt;100000000,"LOW",IF(Table13[[#This Row],[Expenses]]&lt;160000000,"AVERAGE","HIGH"))</f>
        <v>LOW</v>
      </c>
      <c r="AC1050">
        <v>0</v>
      </c>
    </row>
    <row r="1051" spans="1:29" x14ac:dyDescent="0.3">
      <c r="A1051">
        <v>1067</v>
      </c>
      <c r="B1051">
        <v>202</v>
      </c>
      <c r="C1051" t="s">
        <v>29</v>
      </c>
      <c r="D1051">
        <v>28</v>
      </c>
      <c r="E1051">
        <v>1</v>
      </c>
      <c r="F1051">
        <v>6</v>
      </c>
      <c r="G1051">
        <v>10</v>
      </c>
      <c r="H1051">
        <v>5</v>
      </c>
      <c r="I1051">
        <v>0</v>
      </c>
      <c r="J1051">
        <v>0</v>
      </c>
      <c r="K1051">
        <v>0</v>
      </c>
      <c r="L1051">
        <v>0</v>
      </c>
      <c r="M1051">
        <f>AVERAGE(Table13[[#This Row],[incoming_own_farm]],Table13[[#This Row],[incoming_business]],Table13[[#This Row],[incoming_0_business]])</f>
        <v>0</v>
      </c>
      <c r="N1051">
        <f>IF(Table13[[#This Row],[Average Income]]=0,0,1)</f>
        <v>0</v>
      </c>
      <c r="O1051">
        <v>0</v>
      </c>
      <c r="P1051">
        <v>28912201</v>
      </c>
      <c r="Q1051">
        <v>22861940</v>
      </c>
      <c r="R1051">
        <v>23399979</v>
      </c>
      <c r="S1051">
        <v>26692283</v>
      </c>
      <c r="T1051">
        <v>28203066</v>
      </c>
      <c r="U1051">
        <v>30028818</v>
      </c>
      <c r="V1051">
        <v>31363432</v>
      </c>
      <c r="W1051">
        <v>28411718</v>
      </c>
      <c r="X1051">
        <v>28292707</v>
      </c>
      <c r="Y1051">
        <f>SUM(P1051,Table13[[#This Row],[durable_asset]],Table13[[#This Row],[save_asset]],Table13[[#This Row],[incoming_agricultural]],Table13[[#This Row],[lasting_investment]],Table13[[#This Row],[0_lasting_investmen]])</f>
        <v>161907363</v>
      </c>
      <c r="Z1051" t="str">
        <f>IF(Table13[[#This Row],[Asset]]&lt;170000000,"LOW",IF(Table13[[#This Row],[Asset]]&lt;250000000,"AVERAGE","HIGH"))</f>
        <v>LOW</v>
      </c>
      <c r="AA1051">
        <f>SUM(S1051,Table13[[#This Row],[other_expenses]],Table13[[#This Row],[farm_expenses]])</f>
        <v>86258781</v>
      </c>
      <c r="AB1051" t="str">
        <f>IF(Table13[[#This Row],[Expenses]]&lt;100000000,"LOW",IF(Table13[[#This Row],[Expenses]]&lt;160000000,"AVERAGE","HIGH"))</f>
        <v>LOW</v>
      </c>
      <c r="AC1051">
        <v>0</v>
      </c>
    </row>
    <row r="1052" spans="1:29" x14ac:dyDescent="0.3">
      <c r="A1052">
        <v>1068</v>
      </c>
      <c r="B1052">
        <v>84</v>
      </c>
      <c r="C1052" t="s">
        <v>29</v>
      </c>
      <c r="D1052">
        <v>57</v>
      </c>
      <c r="E1052">
        <v>0</v>
      </c>
      <c r="F1052">
        <v>0</v>
      </c>
      <c r="G1052">
        <v>6</v>
      </c>
      <c r="H1052">
        <v>5</v>
      </c>
      <c r="I1052">
        <v>0</v>
      </c>
      <c r="J1052">
        <v>0</v>
      </c>
      <c r="K1052">
        <v>0</v>
      </c>
      <c r="L1052">
        <v>0</v>
      </c>
      <c r="M1052">
        <f>AVERAGE(Table13[[#This Row],[incoming_own_farm]],Table13[[#This Row],[incoming_business]],Table13[[#This Row],[incoming_0_business]])</f>
        <v>0</v>
      </c>
      <c r="N1052">
        <f>IF(Table13[[#This Row],[Average Income]]=0,0,1)</f>
        <v>0</v>
      </c>
      <c r="O1052">
        <v>0</v>
      </c>
      <c r="P1052">
        <v>28912201</v>
      </c>
      <c r="Q1052">
        <v>22861940</v>
      </c>
      <c r="R1052">
        <v>23399979</v>
      </c>
      <c r="S1052">
        <v>26692283</v>
      </c>
      <c r="T1052">
        <v>28203066</v>
      </c>
      <c r="U1052">
        <v>30028818</v>
      </c>
      <c r="V1052">
        <v>31363432</v>
      </c>
      <c r="W1052">
        <v>28411718</v>
      </c>
      <c r="X1052">
        <v>28292707</v>
      </c>
      <c r="Y1052">
        <f>SUM(P1052,Table13[[#This Row],[durable_asset]],Table13[[#This Row],[save_asset]],Table13[[#This Row],[incoming_agricultural]],Table13[[#This Row],[lasting_investment]],Table13[[#This Row],[0_lasting_investmen]])</f>
        <v>161907363</v>
      </c>
      <c r="Z1052" t="str">
        <f>IF(Table13[[#This Row],[Asset]]&lt;170000000,"LOW",IF(Table13[[#This Row],[Asset]]&lt;250000000,"AVERAGE","HIGH"))</f>
        <v>LOW</v>
      </c>
      <c r="AA1052">
        <f>SUM(S1052,Table13[[#This Row],[other_expenses]],Table13[[#This Row],[farm_expenses]])</f>
        <v>86258781</v>
      </c>
      <c r="AB1052" t="str">
        <f>IF(Table13[[#This Row],[Expenses]]&lt;100000000,"LOW",IF(Table13[[#This Row],[Expenses]]&lt;160000000,"AVERAGE","HIGH"))</f>
        <v>LOW</v>
      </c>
      <c r="AC1052">
        <v>0</v>
      </c>
    </row>
    <row r="1053" spans="1:29" x14ac:dyDescent="0.3">
      <c r="A1053">
        <v>1069</v>
      </c>
      <c r="B1053">
        <v>220</v>
      </c>
      <c r="C1053" t="s">
        <v>29</v>
      </c>
      <c r="D1053">
        <v>57</v>
      </c>
      <c r="E1053">
        <v>0</v>
      </c>
      <c r="F1053">
        <v>4</v>
      </c>
      <c r="G1053">
        <v>6</v>
      </c>
      <c r="H1053">
        <v>6</v>
      </c>
      <c r="I1053">
        <v>0</v>
      </c>
      <c r="J1053">
        <v>0</v>
      </c>
      <c r="K1053">
        <v>0</v>
      </c>
      <c r="L1053">
        <v>0</v>
      </c>
      <c r="M1053">
        <f>AVERAGE(Table13[[#This Row],[incoming_own_farm]],Table13[[#This Row],[incoming_business]],Table13[[#This Row],[incoming_0_business]])</f>
        <v>0</v>
      </c>
      <c r="N1053">
        <f>IF(Table13[[#This Row],[Average Income]]=0,0,1)</f>
        <v>0</v>
      </c>
      <c r="O1053">
        <v>0</v>
      </c>
      <c r="P1053">
        <v>82606287</v>
      </c>
      <c r="Q1053">
        <v>25624592</v>
      </c>
      <c r="R1053">
        <v>23399979</v>
      </c>
      <c r="S1053">
        <v>42707652</v>
      </c>
      <c r="T1053">
        <v>18577829</v>
      </c>
      <c r="U1053">
        <v>30028818</v>
      </c>
      <c r="V1053">
        <v>82879543</v>
      </c>
      <c r="W1053">
        <v>13385547</v>
      </c>
      <c r="X1053">
        <v>25904861</v>
      </c>
      <c r="Y1053">
        <f>SUM(P1053,Table13[[#This Row],[durable_asset]],Table13[[#This Row],[save_asset]],Table13[[#This Row],[incoming_agricultural]],Table13[[#This Row],[lasting_investment]],Table13[[#This Row],[0_lasting_investmen]])</f>
        <v>200950084</v>
      </c>
      <c r="Z1053" t="str">
        <f>IF(Table13[[#This Row],[Asset]]&lt;170000000,"LOW",IF(Table13[[#This Row],[Asset]]&lt;250000000,"AVERAGE","HIGH"))</f>
        <v>AVERAGE</v>
      </c>
      <c r="AA1053">
        <f>SUM(S1053,Table13[[#This Row],[other_expenses]],Table13[[#This Row],[farm_expenses]])</f>
        <v>144165024</v>
      </c>
      <c r="AB1053" t="str">
        <f>IF(Table13[[#This Row],[Expenses]]&lt;100000000,"LOW",IF(Table13[[#This Row],[Expenses]]&lt;160000000,"AVERAGE","HIGH"))</f>
        <v>AVERAGE</v>
      </c>
      <c r="AC1053">
        <v>0</v>
      </c>
    </row>
    <row r="1054" spans="1:29" x14ac:dyDescent="0.3">
      <c r="A1054">
        <v>1070</v>
      </c>
      <c r="B1054">
        <v>188</v>
      </c>
      <c r="C1054" t="s">
        <v>30</v>
      </c>
      <c r="D1054">
        <v>49</v>
      </c>
      <c r="E1054">
        <v>0</v>
      </c>
      <c r="F1054">
        <v>0</v>
      </c>
      <c r="G1054">
        <v>10</v>
      </c>
      <c r="H1054">
        <v>5</v>
      </c>
      <c r="I1054">
        <v>0</v>
      </c>
      <c r="J1054">
        <v>0</v>
      </c>
      <c r="K1054">
        <v>0</v>
      </c>
      <c r="L1054">
        <v>0</v>
      </c>
      <c r="M1054">
        <f>AVERAGE(Table13[[#This Row],[incoming_own_farm]],Table13[[#This Row],[incoming_business]],Table13[[#This Row],[incoming_0_business]])</f>
        <v>0</v>
      </c>
      <c r="N1054">
        <f>IF(Table13[[#This Row],[Average Income]]=0,0,1)</f>
        <v>0</v>
      </c>
      <c r="O1054">
        <v>0</v>
      </c>
      <c r="P1054">
        <v>28912201</v>
      </c>
      <c r="Q1054">
        <v>22861940</v>
      </c>
      <c r="R1054">
        <v>23399979</v>
      </c>
      <c r="S1054">
        <v>26692283</v>
      </c>
      <c r="T1054">
        <v>28203066</v>
      </c>
      <c r="U1054">
        <v>30028818</v>
      </c>
      <c r="V1054">
        <v>31363432</v>
      </c>
      <c r="W1054">
        <v>28411718</v>
      </c>
      <c r="X1054">
        <v>28292707</v>
      </c>
      <c r="Y1054">
        <f>SUM(P1054,Table13[[#This Row],[durable_asset]],Table13[[#This Row],[save_asset]],Table13[[#This Row],[incoming_agricultural]],Table13[[#This Row],[lasting_investment]],Table13[[#This Row],[0_lasting_investmen]])</f>
        <v>161907363</v>
      </c>
      <c r="Z1054" t="str">
        <f>IF(Table13[[#This Row],[Asset]]&lt;170000000,"LOW",IF(Table13[[#This Row],[Asset]]&lt;250000000,"AVERAGE","HIGH"))</f>
        <v>LOW</v>
      </c>
      <c r="AA1054">
        <f>SUM(S1054,Table13[[#This Row],[other_expenses]],Table13[[#This Row],[farm_expenses]])</f>
        <v>86258781</v>
      </c>
      <c r="AB1054" t="str">
        <f>IF(Table13[[#This Row],[Expenses]]&lt;100000000,"LOW",IF(Table13[[#This Row],[Expenses]]&lt;160000000,"AVERAGE","HIGH"))</f>
        <v>LOW</v>
      </c>
      <c r="AC1054">
        <v>0</v>
      </c>
    </row>
    <row r="1055" spans="1:29" x14ac:dyDescent="0.3">
      <c r="A1055">
        <v>1071</v>
      </c>
      <c r="B1055">
        <v>87</v>
      </c>
      <c r="C1055" t="s">
        <v>29</v>
      </c>
      <c r="D1055">
        <v>22</v>
      </c>
      <c r="E1055">
        <v>1</v>
      </c>
      <c r="F1055">
        <v>3</v>
      </c>
      <c r="G1055">
        <v>7</v>
      </c>
      <c r="H1055">
        <v>5</v>
      </c>
      <c r="I1055">
        <v>1</v>
      </c>
      <c r="J1055">
        <v>0</v>
      </c>
      <c r="K1055">
        <v>0</v>
      </c>
      <c r="L1055">
        <v>0</v>
      </c>
      <c r="M1055">
        <f>AVERAGE(Table13[[#This Row],[incoming_own_farm]],Table13[[#This Row],[incoming_business]],Table13[[#This Row],[incoming_0_business]])</f>
        <v>0</v>
      </c>
      <c r="N1055">
        <f>IF(Table13[[#This Row],[Average Income]]=0,0,1)</f>
        <v>0</v>
      </c>
      <c r="O1055">
        <v>1</v>
      </c>
      <c r="P1055">
        <v>1407879</v>
      </c>
      <c r="Q1055">
        <v>15614986</v>
      </c>
      <c r="R1055">
        <v>48046112</v>
      </c>
      <c r="S1055">
        <v>66730709</v>
      </c>
      <c r="T1055">
        <v>39878273</v>
      </c>
      <c r="U1055">
        <v>17376677</v>
      </c>
      <c r="V1055">
        <v>62526674</v>
      </c>
      <c r="W1055">
        <v>3033439</v>
      </c>
      <c r="X1055">
        <v>20004532</v>
      </c>
      <c r="Y1055">
        <f>SUM(P1055,Table13[[#This Row],[durable_asset]],Table13[[#This Row],[save_asset]],Table13[[#This Row],[incoming_agricultural]],Table13[[#This Row],[lasting_investment]],Table13[[#This Row],[0_lasting_investmen]])</f>
        <v>105483625</v>
      </c>
      <c r="Z1055" t="str">
        <f>IF(Table13[[#This Row],[Asset]]&lt;170000000,"LOW",IF(Table13[[#This Row],[Asset]]&lt;250000000,"AVERAGE","HIGH"))</f>
        <v>LOW</v>
      </c>
      <c r="AA1055">
        <f>SUM(S1055,Table13[[#This Row],[other_expenses]],Table13[[#This Row],[farm_expenses]])</f>
        <v>169135656</v>
      </c>
      <c r="AB1055" t="str">
        <f>IF(Table13[[#This Row],[Expenses]]&lt;100000000,"LOW",IF(Table13[[#This Row],[Expenses]]&lt;160000000,"AVERAGE","HIGH"))</f>
        <v>HIGH</v>
      </c>
      <c r="AC1055">
        <v>0</v>
      </c>
    </row>
    <row r="1056" spans="1:29" x14ac:dyDescent="0.3">
      <c r="A1056">
        <v>1072</v>
      </c>
      <c r="B1056">
        <v>42</v>
      </c>
      <c r="C1056" t="s">
        <v>29</v>
      </c>
      <c r="D1056">
        <v>24</v>
      </c>
      <c r="E1056">
        <v>1</v>
      </c>
      <c r="F1056">
        <v>2</v>
      </c>
      <c r="G1056">
        <v>10</v>
      </c>
      <c r="H1056">
        <v>4</v>
      </c>
      <c r="I1056">
        <v>0</v>
      </c>
      <c r="J1056">
        <v>1</v>
      </c>
      <c r="K1056">
        <v>0</v>
      </c>
      <c r="L1056">
        <v>0</v>
      </c>
      <c r="M1056">
        <f>AVERAGE(Table13[[#This Row],[incoming_own_farm]],Table13[[#This Row],[incoming_business]],Table13[[#This Row],[incoming_0_business]])</f>
        <v>0.33333333333333331</v>
      </c>
      <c r="N1056">
        <f>IF(Table13[[#This Row],[Average Income]]=0,0,1)</f>
        <v>1</v>
      </c>
      <c r="O1056">
        <v>0</v>
      </c>
      <c r="P1056">
        <v>1297245</v>
      </c>
      <c r="Q1056">
        <v>22861940</v>
      </c>
      <c r="R1056">
        <v>17817482</v>
      </c>
      <c r="S1056">
        <v>24556902</v>
      </c>
      <c r="T1056">
        <v>1905829</v>
      </c>
      <c r="U1056">
        <v>34900162</v>
      </c>
      <c r="V1056">
        <v>88529406</v>
      </c>
      <c r="W1056">
        <v>14864807</v>
      </c>
      <c r="X1056">
        <v>11522169</v>
      </c>
      <c r="Y1056">
        <f>SUM(P1056,Table13[[#This Row],[durable_asset]],Table13[[#This Row],[save_asset]],Table13[[#This Row],[incoming_agricultural]],Table13[[#This Row],[lasting_investment]],Table13[[#This Row],[0_lasting_investmen]])</f>
        <v>103263805</v>
      </c>
      <c r="Z1056" t="str">
        <f>IF(Table13[[#This Row],[Asset]]&lt;170000000,"LOW",IF(Table13[[#This Row],[Asset]]&lt;250000000,"AVERAGE","HIGH"))</f>
        <v>LOW</v>
      </c>
      <c r="AA1056">
        <f>SUM(S1056,Table13[[#This Row],[other_expenses]],Table13[[#This Row],[farm_expenses]])</f>
        <v>114992137</v>
      </c>
      <c r="AB1056" t="str">
        <f>IF(Table13[[#This Row],[Expenses]]&lt;100000000,"LOW",IF(Table13[[#This Row],[Expenses]]&lt;160000000,"AVERAGE","HIGH"))</f>
        <v>AVERAGE</v>
      </c>
      <c r="AC1056">
        <v>0</v>
      </c>
    </row>
    <row r="1057" spans="1:29" x14ac:dyDescent="0.3">
      <c r="A1057">
        <v>1073</v>
      </c>
      <c r="B1057">
        <v>61</v>
      </c>
      <c r="C1057" t="s">
        <v>29</v>
      </c>
      <c r="D1057">
        <v>49</v>
      </c>
      <c r="E1057">
        <v>1</v>
      </c>
      <c r="F1057">
        <v>4</v>
      </c>
      <c r="G1057">
        <v>11</v>
      </c>
      <c r="H1057">
        <v>8</v>
      </c>
      <c r="I1057">
        <v>1</v>
      </c>
      <c r="J1057">
        <v>0</v>
      </c>
      <c r="K1057">
        <v>0</v>
      </c>
      <c r="L1057">
        <v>0</v>
      </c>
      <c r="M1057">
        <f>AVERAGE(Table13[[#This Row],[incoming_own_farm]],Table13[[#This Row],[incoming_business]],Table13[[#This Row],[incoming_0_business]])</f>
        <v>0</v>
      </c>
      <c r="N1057">
        <f>IF(Table13[[#This Row],[Average Income]]=0,0,1)</f>
        <v>0</v>
      </c>
      <c r="O1057">
        <v>1</v>
      </c>
      <c r="P1057">
        <v>20651573</v>
      </c>
      <c r="Q1057">
        <v>57815485</v>
      </c>
      <c r="R1057">
        <v>96092224</v>
      </c>
      <c r="S1057">
        <v>18684598</v>
      </c>
      <c r="T1057">
        <v>16655985</v>
      </c>
      <c r="U1057">
        <v>21687479</v>
      </c>
      <c r="V1057">
        <v>56732225</v>
      </c>
      <c r="W1057">
        <v>69009406</v>
      </c>
      <c r="X1057">
        <v>26599974</v>
      </c>
      <c r="Y1057">
        <f>SUM(P1057,Table13[[#This Row],[durable_asset]],Table13[[#This Row],[save_asset]],Table13[[#This Row],[incoming_agricultural]],Table13[[#This Row],[lasting_investment]],Table13[[#This Row],[0_lasting_investmen]])</f>
        <v>291856141</v>
      </c>
      <c r="Z1057" t="str">
        <f>IF(Table13[[#This Row],[Asset]]&lt;170000000,"LOW",IF(Table13[[#This Row],[Asset]]&lt;250000000,"AVERAGE","HIGH"))</f>
        <v>HIGH</v>
      </c>
      <c r="AA1057">
        <f>SUM(S1057,Table13[[#This Row],[other_expenses]],Table13[[#This Row],[farm_expenses]])</f>
        <v>92072808</v>
      </c>
      <c r="AB1057" t="str">
        <f>IF(Table13[[#This Row],[Expenses]]&lt;100000000,"LOW",IF(Table13[[#This Row],[Expenses]]&lt;160000000,"AVERAGE","HIGH"))</f>
        <v>LOW</v>
      </c>
      <c r="AC1057">
        <v>0</v>
      </c>
    </row>
    <row r="1058" spans="1:29" x14ac:dyDescent="0.3">
      <c r="A1058">
        <v>1075</v>
      </c>
      <c r="B1058">
        <v>62</v>
      </c>
      <c r="C1058" t="s">
        <v>30</v>
      </c>
      <c r="D1058">
        <v>29</v>
      </c>
      <c r="E1058">
        <v>1</v>
      </c>
      <c r="F1058">
        <v>1</v>
      </c>
      <c r="G1058">
        <v>9</v>
      </c>
      <c r="H1058">
        <v>3</v>
      </c>
      <c r="I1058">
        <v>1</v>
      </c>
      <c r="J1058">
        <v>0</v>
      </c>
      <c r="K1058">
        <v>0</v>
      </c>
      <c r="L1058">
        <v>0</v>
      </c>
      <c r="M1058">
        <f>AVERAGE(Table13[[#This Row],[incoming_own_farm]],Table13[[#This Row],[incoming_business]],Table13[[#This Row],[incoming_0_business]])</f>
        <v>0</v>
      </c>
      <c r="N1058">
        <f>IF(Table13[[#This Row],[Average Income]]=0,0,1)</f>
        <v>0</v>
      </c>
      <c r="O1058">
        <v>1</v>
      </c>
      <c r="P1058">
        <v>18417675</v>
      </c>
      <c r="Q1058">
        <v>22861940</v>
      </c>
      <c r="R1058">
        <v>96995949</v>
      </c>
      <c r="S1058">
        <v>99295282</v>
      </c>
      <c r="T1058">
        <v>4900703</v>
      </c>
      <c r="U1058">
        <v>80076847</v>
      </c>
      <c r="V1058">
        <v>11210759</v>
      </c>
      <c r="W1058">
        <v>47329876</v>
      </c>
      <c r="X1058">
        <v>15214601</v>
      </c>
      <c r="Y1058">
        <f>SUM(P1058,Table13[[#This Row],[durable_asset]],Table13[[#This Row],[save_asset]],Table13[[#This Row],[incoming_agricultural]],Table13[[#This Row],[lasting_investment]],Table13[[#This Row],[0_lasting_investmen]])</f>
        <v>280896888</v>
      </c>
      <c r="Z1058" t="str">
        <f>IF(Table13[[#This Row],[Asset]]&lt;170000000,"LOW",IF(Table13[[#This Row],[Asset]]&lt;250000000,"AVERAGE","HIGH"))</f>
        <v>HIGH</v>
      </c>
      <c r="AA1058">
        <f>SUM(S1058,Table13[[#This Row],[other_expenses]],Table13[[#This Row],[farm_expenses]])</f>
        <v>115406744</v>
      </c>
      <c r="AB1058" t="str">
        <f>IF(Table13[[#This Row],[Expenses]]&lt;100000000,"LOW",IF(Table13[[#This Row],[Expenses]]&lt;160000000,"AVERAGE","HIGH"))</f>
        <v>AVERAGE</v>
      </c>
      <c r="AC1058">
        <v>0</v>
      </c>
    </row>
    <row r="1059" spans="1:29" x14ac:dyDescent="0.3">
      <c r="A1059">
        <v>1076</v>
      </c>
      <c r="B1059">
        <v>156</v>
      </c>
      <c r="C1059" t="s">
        <v>29</v>
      </c>
      <c r="D1059">
        <v>44</v>
      </c>
      <c r="E1059">
        <v>0</v>
      </c>
      <c r="F1059">
        <v>2</v>
      </c>
      <c r="G1059">
        <v>9</v>
      </c>
      <c r="H1059">
        <v>5</v>
      </c>
      <c r="I1059">
        <v>0</v>
      </c>
      <c r="J1059">
        <v>0</v>
      </c>
      <c r="K1059">
        <v>0</v>
      </c>
      <c r="L1059">
        <v>0</v>
      </c>
      <c r="M1059">
        <f>AVERAGE(Table13[[#This Row],[incoming_own_farm]],Table13[[#This Row],[incoming_business]],Table13[[#This Row],[incoming_0_business]])</f>
        <v>0</v>
      </c>
      <c r="N1059">
        <f>IF(Table13[[#This Row],[Average Income]]=0,0,1)</f>
        <v>0</v>
      </c>
      <c r="O1059">
        <v>0</v>
      </c>
      <c r="P1059">
        <v>28912201</v>
      </c>
      <c r="Q1059">
        <v>22861940</v>
      </c>
      <c r="R1059">
        <v>23399979</v>
      </c>
      <c r="S1059">
        <v>26692283</v>
      </c>
      <c r="T1059">
        <v>28203066</v>
      </c>
      <c r="U1059">
        <v>30028818</v>
      </c>
      <c r="V1059">
        <v>31363432</v>
      </c>
      <c r="W1059">
        <v>28411718</v>
      </c>
      <c r="X1059">
        <v>28292707</v>
      </c>
      <c r="Y1059">
        <f>SUM(P1059,Table13[[#This Row],[durable_asset]],Table13[[#This Row],[save_asset]],Table13[[#This Row],[incoming_agricultural]],Table13[[#This Row],[lasting_investment]],Table13[[#This Row],[0_lasting_investmen]])</f>
        <v>161907363</v>
      </c>
      <c r="Z1059" t="str">
        <f>IF(Table13[[#This Row],[Asset]]&lt;170000000,"LOW",IF(Table13[[#This Row],[Asset]]&lt;250000000,"AVERAGE","HIGH"))</f>
        <v>LOW</v>
      </c>
      <c r="AA1059">
        <f>SUM(S1059,Table13[[#This Row],[other_expenses]],Table13[[#This Row],[farm_expenses]])</f>
        <v>86258781</v>
      </c>
      <c r="AB1059" t="str">
        <f>IF(Table13[[#This Row],[Expenses]]&lt;100000000,"LOW",IF(Table13[[#This Row],[Expenses]]&lt;160000000,"AVERAGE","HIGH"))</f>
        <v>LOW</v>
      </c>
      <c r="AC1059">
        <v>0</v>
      </c>
    </row>
    <row r="1060" spans="1:29" x14ac:dyDescent="0.3">
      <c r="A1060">
        <v>1077</v>
      </c>
      <c r="B1060">
        <v>78</v>
      </c>
      <c r="C1060" t="s">
        <v>30</v>
      </c>
      <c r="D1060">
        <v>40</v>
      </c>
      <c r="E1060">
        <v>1</v>
      </c>
      <c r="F1060">
        <v>0</v>
      </c>
      <c r="G1060">
        <v>10</v>
      </c>
      <c r="H1060">
        <v>5</v>
      </c>
      <c r="I1060">
        <v>0</v>
      </c>
      <c r="J1060">
        <v>0</v>
      </c>
      <c r="K1060">
        <v>0</v>
      </c>
      <c r="L1060">
        <v>0</v>
      </c>
      <c r="M1060">
        <f>AVERAGE(Table13[[#This Row],[incoming_own_farm]],Table13[[#This Row],[incoming_business]],Table13[[#This Row],[incoming_0_business]])</f>
        <v>0</v>
      </c>
      <c r="N1060">
        <f>IF(Table13[[#This Row],[Average Income]]=0,0,1)</f>
        <v>0</v>
      </c>
      <c r="O1060">
        <v>0</v>
      </c>
      <c r="P1060">
        <v>28912201</v>
      </c>
      <c r="Q1060">
        <v>22861940</v>
      </c>
      <c r="R1060">
        <v>23399979</v>
      </c>
      <c r="S1060">
        <v>26692283</v>
      </c>
      <c r="T1060">
        <v>28203066</v>
      </c>
      <c r="U1060">
        <v>30028818</v>
      </c>
      <c r="V1060">
        <v>31363432</v>
      </c>
      <c r="W1060">
        <v>28411718</v>
      </c>
      <c r="X1060">
        <v>28292707</v>
      </c>
      <c r="Y1060">
        <f>SUM(P1060,Table13[[#This Row],[durable_asset]],Table13[[#This Row],[save_asset]],Table13[[#This Row],[incoming_agricultural]],Table13[[#This Row],[lasting_investment]],Table13[[#This Row],[0_lasting_investmen]])</f>
        <v>161907363</v>
      </c>
      <c r="Z1060" t="str">
        <f>IF(Table13[[#This Row],[Asset]]&lt;170000000,"LOW",IF(Table13[[#This Row],[Asset]]&lt;250000000,"AVERAGE","HIGH"))</f>
        <v>LOW</v>
      </c>
      <c r="AA1060">
        <f>SUM(S1060,Table13[[#This Row],[other_expenses]],Table13[[#This Row],[farm_expenses]])</f>
        <v>86258781</v>
      </c>
      <c r="AB1060" t="str">
        <f>IF(Table13[[#This Row],[Expenses]]&lt;100000000,"LOW",IF(Table13[[#This Row],[Expenses]]&lt;160000000,"AVERAGE","HIGH"))</f>
        <v>LOW</v>
      </c>
      <c r="AC1060">
        <v>0</v>
      </c>
    </row>
    <row r="1061" spans="1:29" x14ac:dyDescent="0.3">
      <c r="A1061">
        <v>1078</v>
      </c>
      <c r="B1061">
        <v>164</v>
      </c>
      <c r="C1061" t="s">
        <v>29</v>
      </c>
      <c r="D1061">
        <v>28</v>
      </c>
      <c r="E1061">
        <v>1</v>
      </c>
      <c r="F1061">
        <v>3</v>
      </c>
      <c r="G1061">
        <v>10</v>
      </c>
      <c r="H1061">
        <v>5</v>
      </c>
      <c r="I1061">
        <v>0</v>
      </c>
      <c r="J1061">
        <v>1</v>
      </c>
      <c r="K1061">
        <v>0</v>
      </c>
      <c r="L1061">
        <v>0</v>
      </c>
      <c r="M1061">
        <f>AVERAGE(Table13[[#This Row],[incoming_own_farm]],Table13[[#This Row],[incoming_business]],Table13[[#This Row],[incoming_0_business]])</f>
        <v>0.33333333333333331</v>
      </c>
      <c r="N1061">
        <f>IF(Table13[[#This Row],[Average Income]]=0,0,1)</f>
        <v>1</v>
      </c>
      <c r="O1061">
        <v>0</v>
      </c>
      <c r="P1061">
        <v>75696259</v>
      </c>
      <c r="Q1061">
        <v>46604727</v>
      </c>
      <c r="R1061">
        <v>23399979</v>
      </c>
      <c r="S1061">
        <v>53384566</v>
      </c>
      <c r="T1061">
        <v>67264552</v>
      </c>
      <c r="U1061">
        <v>92088375</v>
      </c>
      <c r="V1061">
        <v>67842889</v>
      </c>
      <c r="W1061">
        <v>13351174</v>
      </c>
      <c r="X1061">
        <v>20130429</v>
      </c>
      <c r="Y1061">
        <f>SUM(P1061,Table13[[#This Row],[durable_asset]],Table13[[#This Row],[save_asset]],Table13[[#This Row],[incoming_agricultural]],Table13[[#This Row],[lasting_investment]],Table13[[#This Row],[0_lasting_investmen]])</f>
        <v>271270943</v>
      </c>
      <c r="Z1061" t="str">
        <f>IF(Table13[[#This Row],[Asset]]&lt;170000000,"LOW",IF(Table13[[#This Row],[Asset]]&lt;250000000,"AVERAGE","HIGH"))</f>
        <v>HIGH</v>
      </c>
      <c r="AA1061">
        <f>SUM(S1061,Table13[[#This Row],[other_expenses]],Table13[[#This Row],[farm_expenses]])</f>
        <v>188492007</v>
      </c>
      <c r="AB1061" t="str">
        <f>IF(Table13[[#This Row],[Expenses]]&lt;100000000,"LOW",IF(Table13[[#This Row],[Expenses]]&lt;160000000,"AVERAGE","HIGH"))</f>
        <v>HIGH</v>
      </c>
      <c r="AC1061">
        <v>0</v>
      </c>
    </row>
    <row r="1062" spans="1:29" x14ac:dyDescent="0.3">
      <c r="A1062">
        <v>1079</v>
      </c>
      <c r="B1062">
        <v>154</v>
      </c>
      <c r="C1062" t="s">
        <v>29</v>
      </c>
      <c r="D1062">
        <v>53</v>
      </c>
      <c r="E1062">
        <v>0</v>
      </c>
      <c r="F1062">
        <v>2</v>
      </c>
      <c r="G1062">
        <v>9</v>
      </c>
      <c r="H1062">
        <v>3</v>
      </c>
      <c r="I1062">
        <v>0</v>
      </c>
      <c r="J1062">
        <v>0</v>
      </c>
      <c r="K1062">
        <v>1</v>
      </c>
      <c r="L1062">
        <v>1</v>
      </c>
      <c r="M1062">
        <f>AVERAGE(Table13[[#This Row],[incoming_own_farm]],Table13[[#This Row],[incoming_business]],Table13[[#This Row],[incoming_0_business]])</f>
        <v>0.66666666666666663</v>
      </c>
      <c r="N1062">
        <f>IF(Table13[[#This Row],[Average Income]]=0,0,1)</f>
        <v>1</v>
      </c>
      <c r="O1062">
        <v>0</v>
      </c>
      <c r="P1062">
        <v>13148688</v>
      </c>
      <c r="Q1062">
        <v>26024976</v>
      </c>
      <c r="R1062">
        <v>24023054</v>
      </c>
      <c r="S1062">
        <v>80076847</v>
      </c>
      <c r="T1062">
        <v>23286348</v>
      </c>
      <c r="U1062">
        <v>42707653</v>
      </c>
      <c r="V1062">
        <v>74960828</v>
      </c>
      <c r="W1062">
        <v>39253741</v>
      </c>
      <c r="X1062">
        <v>5664859</v>
      </c>
      <c r="Y1062">
        <f>SUM(P1062,Table13[[#This Row],[durable_asset]],Table13[[#This Row],[save_asset]],Table13[[#This Row],[incoming_agricultural]],Table13[[#This Row],[lasting_investment]],Table13[[#This Row],[0_lasting_investmen]])</f>
        <v>150822971</v>
      </c>
      <c r="Z1062" t="str">
        <f>IF(Table13[[#This Row],[Asset]]&lt;170000000,"LOW",IF(Table13[[#This Row],[Asset]]&lt;250000000,"AVERAGE","HIGH"))</f>
        <v>LOW</v>
      </c>
      <c r="AA1062">
        <f>SUM(S1062,Table13[[#This Row],[other_expenses]],Table13[[#This Row],[farm_expenses]])</f>
        <v>178324023</v>
      </c>
      <c r="AB1062" t="str">
        <f>IF(Table13[[#This Row],[Expenses]]&lt;100000000,"LOW",IF(Table13[[#This Row],[Expenses]]&lt;160000000,"AVERAGE","HIGH"))</f>
        <v>HIGH</v>
      </c>
      <c r="AC1062">
        <v>0</v>
      </c>
    </row>
    <row r="1063" spans="1:29" x14ac:dyDescent="0.3">
      <c r="A1063">
        <v>1080</v>
      </c>
      <c r="B1063">
        <v>133</v>
      </c>
      <c r="C1063" t="s">
        <v>29</v>
      </c>
      <c r="D1063">
        <v>25</v>
      </c>
      <c r="E1063">
        <v>1</v>
      </c>
      <c r="F1063">
        <v>3</v>
      </c>
      <c r="G1063">
        <v>12</v>
      </c>
      <c r="H1063">
        <v>5</v>
      </c>
      <c r="I1063">
        <v>0</v>
      </c>
      <c r="J1063">
        <v>0</v>
      </c>
      <c r="K1063">
        <v>0</v>
      </c>
      <c r="L1063">
        <v>0</v>
      </c>
      <c r="M1063">
        <f>AVERAGE(Table13[[#This Row],[incoming_own_farm]],Table13[[#This Row],[incoming_business]],Table13[[#This Row],[incoming_0_business]])</f>
        <v>0</v>
      </c>
      <c r="N1063">
        <f>IF(Table13[[#This Row],[Average Income]]=0,0,1)</f>
        <v>0</v>
      </c>
      <c r="O1063">
        <v>0</v>
      </c>
      <c r="P1063">
        <v>28912201</v>
      </c>
      <c r="Q1063">
        <v>22861940</v>
      </c>
      <c r="R1063">
        <v>23399979</v>
      </c>
      <c r="S1063">
        <v>26692283</v>
      </c>
      <c r="T1063">
        <v>28203066</v>
      </c>
      <c r="U1063">
        <v>30028818</v>
      </c>
      <c r="V1063">
        <v>31363432</v>
      </c>
      <c r="W1063">
        <v>28411718</v>
      </c>
      <c r="X1063">
        <v>28292707</v>
      </c>
      <c r="Y1063">
        <f>SUM(P1063,Table13[[#This Row],[durable_asset]],Table13[[#This Row],[save_asset]],Table13[[#This Row],[incoming_agricultural]],Table13[[#This Row],[lasting_investment]],Table13[[#This Row],[0_lasting_investmen]])</f>
        <v>161907363</v>
      </c>
      <c r="Z1063" t="str">
        <f>IF(Table13[[#This Row],[Asset]]&lt;170000000,"LOW",IF(Table13[[#This Row],[Asset]]&lt;250000000,"AVERAGE","HIGH"))</f>
        <v>LOW</v>
      </c>
      <c r="AA1063">
        <f>SUM(S1063,Table13[[#This Row],[other_expenses]],Table13[[#This Row],[farm_expenses]])</f>
        <v>86258781</v>
      </c>
      <c r="AB1063" t="str">
        <f>IF(Table13[[#This Row],[Expenses]]&lt;100000000,"LOW",IF(Table13[[#This Row],[Expenses]]&lt;160000000,"AVERAGE","HIGH"))</f>
        <v>LOW</v>
      </c>
      <c r="AC1063">
        <v>1</v>
      </c>
    </row>
    <row r="1064" spans="1:29" x14ac:dyDescent="0.3">
      <c r="A1064">
        <v>1081</v>
      </c>
      <c r="B1064">
        <v>218</v>
      </c>
      <c r="C1064" t="s">
        <v>29</v>
      </c>
      <c r="D1064">
        <v>21</v>
      </c>
      <c r="E1064">
        <v>1</v>
      </c>
      <c r="F1064">
        <v>3</v>
      </c>
      <c r="G1064">
        <v>2</v>
      </c>
      <c r="H1064">
        <v>6</v>
      </c>
      <c r="I1064">
        <v>0</v>
      </c>
      <c r="J1064">
        <v>1</v>
      </c>
      <c r="K1064">
        <v>0</v>
      </c>
      <c r="L1064">
        <v>1</v>
      </c>
      <c r="M1064">
        <f>AVERAGE(Table13[[#This Row],[incoming_own_farm]],Table13[[#This Row],[incoming_business]],Table13[[#This Row],[incoming_0_business]])</f>
        <v>0.66666666666666663</v>
      </c>
      <c r="N1064">
        <f>IF(Table13[[#This Row],[Average Income]]=0,0,1)</f>
        <v>1</v>
      </c>
      <c r="O1064">
        <v>0</v>
      </c>
      <c r="P1064">
        <v>34766083</v>
      </c>
      <c r="Q1064">
        <v>33392047</v>
      </c>
      <c r="R1064">
        <v>23399979</v>
      </c>
      <c r="S1064">
        <v>10676913</v>
      </c>
      <c r="T1064">
        <v>17136446</v>
      </c>
      <c r="U1064">
        <v>80076847</v>
      </c>
      <c r="V1064">
        <v>66730708</v>
      </c>
      <c r="W1064">
        <v>38390115</v>
      </c>
      <c r="X1064">
        <v>3411274</v>
      </c>
      <c r="Y1064">
        <f>SUM(P1064,Table13[[#This Row],[durable_asset]],Table13[[#This Row],[save_asset]],Table13[[#This Row],[incoming_agricultural]],Table13[[#This Row],[lasting_investment]],Table13[[#This Row],[0_lasting_investmen]])</f>
        <v>213436345</v>
      </c>
      <c r="Z1064" t="str">
        <f>IF(Table13[[#This Row],[Asset]]&lt;170000000,"LOW",IF(Table13[[#This Row],[Asset]]&lt;250000000,"AVERAGE","HIGH"))</f>
        <v>AVERAGE</v>
      </c>
      <c r="AA1064">
        <f>SUM(S1064,Table13[[#This Row],[other_expenses]],Table13[[#This Row],[farm_expenses]])</f>
        <v>94544067</v>
      </c>
      <c r="AB1064" t="str">
        <f>IF(Table13[[#This Row],[Expenses]]&lt;100000000,"LOW",IF(Table13[[#This Row],[Expenses]]&lt;160000000,"AVERAGE","HIGH"))</f>
        <v>LOW</v>
      </c>
      <c r="AC1064">
        <v>0</v>
      </c>
    </row>
    <row r="1065" spans="1:29" x14ac:dyDescent="0.3">
      <c r="A1065">
        <v>1082</v>
      </c>
      <c r="B1065">
        <v>158</v>
      </c>
      <c r="C1065" t="s">
        <v>29</v>
      </c>
      <c r="D1065">
        <v>43</v>
      </c>
      <c r="E1065">
        <v>1</v>
      </c>
      <c r="F1065">
        <v>5</v>
      </c>
      <c r="G1065">
        <v>8</v>
      </c>
      <c r="H1065">
        <v>8</v>
      </c>
      <c r="I1065">
        <v>0</v>
      </c>
      <c r="J1065">
        <v>0</v>
      </c>
      <c r="K1065">
        <v>0</v>
      </c>
      <c r="L1065">
        <v>1</v>
      </c>
      <c r="M1065">
        <f>AVERAGE(Table13[[#This Row],[incoming_own_farm]],Table13[[#This Row],[incoming_business]],Table13[[#This Row],[incoming_0_business]])</f>
        <v>0.33333333333333331</v>
      </c>
      <c r="N1065">
        <f>IF(Table13[[#This Row],[Average Income]]=0,0,1)</f>
        <v>1</v>
      </c>
      <c r="O1065">
        <v>0</v>
      </c>
      <c r="P1065">
        <v>48880596</v>
      </c>
      <c r="Q1065">
        <v>14093526</v>
      </c>
      <c r="R1065">
        <v>23399979</v>
      </c>
      <c r="S1065">
        <v>20019212</v>
      </c>
      <c r="T1065">
        <v>24023054</v>
      </c>
      <c r="U1065">
        <v>13346142</v>
      </c>
      <c r="V1065">
        <v>64506354</v>
      </c>
      <c r="W1065">
        <v>22665121</v>
      </c>
      <c r="X1065">
        <v>80521727</v>
      </c>
      <c r="Y1065">
        <f>SUM(P1065,Table13[[#This Row],[durable_asset]],Table13[[#This Row],[save_asset]],Table13[[#This Row],[incoming_agricultural]],Table13[[#This Row],[lasting_investment]],Table13[[#This Row],[0_lasting_investmen]])</f>
        <v>202907091</v>
      </c>
      <c r="Z1065" t="str">
        <f>IF(Table13[[#This Row],[Asset]]&lt;170000000,"LOW",IF(Table13[[#This Row],[Asset]]&lt;250000000,"AVERAGE","HIGH"))</f>
        <v>AVERAGE</v>
      </c>
      <c r="AA1065">
        <f>SUM(S1065,Table13[[#This Row],[other_expenses]],Table13[[#This Row],[farm_expenses]])</f>
        <v>108548620</v>
      </c>
      <c r="AB1065" t="str">
        <f>IF(Table13[[#This Row],[Expenses]]&lt;100000000,"LOW",IF(Table13[[#This Row],[Expenses]]&lt;160000000,"AVERAGE","HIGH"))</f>
        <v>AVERAGE</v>
      </c>
      <c r="AC1065">
        <v>0</v>
      </c>
    </row>
    <row r="1066" spans="1:29" x14ac:dyDescent="0.3">
      <c r="A1066">
        <v>1083</v>
      </c>
      <c r="B1066">
        <v>17</v>
      </c>
      <c r="C1066" t="s">
        <v>29</v>
      </c>
      <c r="D1066">
        <v>73</v>
      </c>
      <c r="E1066">
        <v>0</v>
      </c>
      <c r="F1066">
        <v>1</v>
      </c>
      <c r="G1066">
        <v>1</v>
      </c>
      <c r="H1066">
        <v>2</v>
      </c>
      <c r="I1066">
        <v>0</v>
      </c>
      <c r="J1066">
        <v>1</v>
      </c>
      <c r="K1066">
        <v>0</v>
      </c>
      <c r="L1066">
        <v>0</v>
      </c>
      <c r="M1066">
        <f>AVERAGE(Table13[[#This Row],[incoming_own_farm]],Table13[[#This Row],[incoming_business]],Table13[[#This Row],[incoming_0_business]])</f>
        <v>0.33333333333333331</v>
      </c>
      <c r="N1066">
        <f>IF(Table13[[#This Row],[Average Income]]=0,0,1)</f>
        <v>1</v>
      </c>
      <c r="O1066">
        <v>0</v>
      </c>
      <c r="P1066">
        <v>20803966</v>
      </c>
      <c r="Q1066">
        <v>22861940</v>
      </c>
      <c r="R1066">
        <v>54871326</v>
      </c>
      <c r="S1066">
        <v>54986105</v>
      </c>
      <c r="T1066">
        <v>11803328</v>
      </c>
      <c r="U1066">
        <v>54986105</v>
      </c>
      <c r="V1066">
        <v>45821756</v>
      </c>
      <c r="W1066">
        <v>26864514</v>
      </c>
      <c r="X1066">
        <v>21932161</v>
      </c>
      <c r="Y1066">
        <f>SUM(P1066,Table13[[#This Row],[durable_asset]],Table13[[#This Row],[save_asset]],Table13[[#This Row],[incoming_agricultural]],Table13[[#This Row],[lasting_investment]],Table13[[#This Row],[0_lasting_investmen]])</f>
        <v>202320012</v>
      </c>
      <c r="Z1066" t="str">
        <f>IF(Table13[[#This Row],[Asset]]&lt;170000000,"LOW",IF(Table13[[#This Row],[Asset]]&lt;250000000,"AVERAGE","HIGH"))</f>
        <v>AVERAGE</v>
      </c>
      <c r="AA1066">
        <f>SUM(S1066,Table13[[#This Row],[other_expenses]],Table13[[#This Row],[farm_expenses]])</f>
        <v>112611189</v>
      </c>
      <c r="AB1066" t="str">
        <f>IF(Table13[[#This Row],[Expenses]]&lt;100000000,"LOW",IF(Table13[[#This Row],[Expenses]]&lt;160000000,"AVERAGE","HIGH"))</f>
        <v>AVERAGE</v>
      </c>
      <c r="AC1066">
        <v>0</v>
      </c>
    </row>
    <row r="1067" spans="1:29" x14ac:dyDescent="0.3">
      <c r="A1067">
        <v>1084</v>
      </c>
      <c r="B1067">
        <v>202</v>
      </c>
      <c r="C1067" t="s">
        <v>30</v>
      </c>
      <c r="D1067">
        <v>45</v>
      </c>
      <c r="E1067">
        <v>0</v>
      </c>
      <c r="F1067">
        <v>1</v>
      </c>
      <c r="G1067">
        <v>7</v>
      </c>
      <c r="H1067">
        <v>2</v>
      </c>
      <c r="I1067">
        <v>1</v>
      </c>
      <c r="J1067">
        <v>0</v>
      </c>
      <c r="K1067">
        <v>0</v>
      </c>
      <c r="L1067">
        <v>0</v>
      </c>
      <c r="M1067">
        <f>AVERAGE(Table13[[#This Row],[incoming_own_farm]],Table13[[#This Row],[incoming_business]],Table13[[#This Row],[incoming_0_business]])</f>
        <v>0</v>
      </c>
      <c r="N1067">
        <f>IF(Table13[[#This Row],[Average Income]]=0,0,1)</f>
        <v>0</v>
      </c>
      <c r="O1067">
        <v>1</v>
      </c>
      <c r="P1067">
        <v>28912201</v>
      </c>
      <c r="Q1067">
        <v>32351048</v>
      </c>
      <c r="R1067">
        <v>6406148</v>
      </c>
      <c r="S1067">
        <v>18417675</v>
      </c>
      <c r="T1067">
        <v>15534909</v>
      </c>
      <c r="U1067">
        <v>30028818</v>
      </c>
      <c r="V1067">
        <v>53384566</v>
      </c>
      <c r="W1067">
        <v>40679039</v>
      </c>
      <c r="X1067">
        <v>80076847</v>
      </c>
      <c r="Y1067">
        <f>SUM(P1067,Table13[[#This Row],[durable_asset]],Table13[[#This Row],[save_asset]],Table13[[#This Row],[incoming_agricultural]],Table13[[#This Row],[lasting_investment]],Table13[[#This Row],[0_lasting_investmen]])</f>
        <v>218454101</v>
      </c>
      <c r="Z1067" t="str">
        <f>IF(Table13[[#This Row],[Asset]]&lt;170000000,"LOW",IF(Table13[[#This Row],[Asset]]&lt;250000000,"AVERAGE","HIGH"))</f>
        <v>AVERAGE</v>
      </c>
      <c r="AA1067">
        <f>SUM(S1067,Table13[[#This Row],[other_expenses]],Table13[[#This Row],[farm_expenses]])</f>
        <v>87337150</v>
      </c>
      <c r="AB1067" t="str">
        <f>IF(Table13[[#This Row],[Expenses]]&lt;100000000,"LOW",IF(Table13[[#This Row],[Expenses]]&lt;160000000,"AVERAGE","HIGH"))</f>
        <v>LOW</v>
      </c>
      <c r="AC1067">
        <v>0</v>
      </c>
    </row>
    <row r="1068" spans="1:29" x14ac:dyDescent="0.3">
      <c r="A1068">
        <v>1085</v>
      </c>
      <c r="B1068">
        <v>166</v>
      </c>
      <c r="C1068" t="s">
        <v>29</v>
      </c>
      <c r="D1068">
        <v>25</v>
      </c>
      <c r="E1068">
        <v>1</v>
      </c>
      <c r="F1068">
        <v>2</v>
      </c>
      <c r="G1068">
        <v>9</v>
      </c>
      <c r="H1068">
        <v>4</v>
      </c>
      <c r="I1068">
        <v>0</v>
      </c>
      <c r="J1068">
        <v>0</v>
      </c>
      <c r="K1068">
        <v>0</v>
      </c>
      <c r="L1068">
        <v>0</v>
      </c>
      <c r="M1068">
        <f>AVERAGE(Table13[[#This Row],[incoming_own_farm]],Table13[[#This Row],[incoming_business]],Table13[[#This Row],[incoming_0_business]])</f>
        <v>0</v>
      </c>
      <c r="N1068">
        <f>IF(Table13[[#This Row],[Average Income]]=0,0,1)</f>
        <v>0</v>
      </c>
      <c r="O1068">
        <v>0</v>
      </c>
      <c r="P1068">
        <v>19939136</v>
      </c>
      <c r="Q1068">
        <v>22861940</v>
      </c>
      <c r="R1068">
        <v>19306145</v>
      </c>
      <c r="S1068">
        <v>16202215</v>
      </c>
      <c r="T1068">
        <v>25544516</v>
      </c>
      <c r="U1068">
        <v>46711493</v>
      </c>
      <c r="V1068">
        <v>35923364</v>
      </c>
      <c r="W1068">
        <v>34099268</v>
      </c>
      <c r="X1068">
        <v>4793489</v>
      </c>
      <c r="Y1068">
        <f>SUM(P1068,Table13[[#This Row],[durable_asset]],Table13[[#This Row],[save_asset]],Table13[[#This Row],[incoming_agricultural]],Table13[[#This Row],[lasting_investment]],Table13[[#This Row],[0_lasting_investmen]])</f>
        <v>147711471</v>
      </c>
      <c r="Z1068" t="str">
        <f>IF(Table13[[#This Row],[Asset]]&lt;170000000,"LOW",IF(Table13[[#This Row],[Asset]]&lt;250000000,"AVERAGE","HIGH"))</f>
        <v>LOW</v>
      </c>
      <c r="AA1068">
        <f>SUM(S1068,Table13[[#This Row],[other_expenses]],Table13[[#This Row],[farm_expenses]])</f>
        <v>77670095</v>
      </c>
      <c r="AB1068" t="str">
        <f>IF(Table13[[#This Row],[Expenses]]&lt;100000000,"LOW",IF(Table13[[#This Row],[Expenses]]&lt;160000000,"AVERAGE","HIGH"))</f>
        <v>LOW</v>
      </c>
      <c r="AC1068">
        <v>0</v>
      </c>
    </row>
    <row r="1069" spans="1:29" x14ac:dyDescent="0.3">
      <c r="A1069">
        <v>1086</v>
      </c>
      <c r="B1069">
        <v>13</v>
      </c>
      <c r="C1069" t="s">
        <v>29</v>
      </c>
      <c r="D1069">
        <v>39</v>
      </c>
      <c r="E1069">
        <v>1</v>
      </c>
      <c r="F1069">
        <v>5</v>
      </c>
      <c r="G1069">
        <v>14</v>
      </c>
      <c r="H1069">
        <v>8</v>
      </c>
      <c r="I1069">
        <v>0</v>
      </c>
      <c r="J1069">
        <v>1</v>
      </c>
      <c r="K1069">
        <v>0</v>
      </c>
      <c r="L1069">
        <v>0</v>
      </c>
      <c r="M1069">
        <f>AVERAGE(Table13[[#This Row],[incoming_own_farm]],Table13[[#This Row],[incoming_business]],Table13[[#This Row],[incoming_0_business]])</f>
        <v>0.33333333333333331</v>
      </c>
      <c r="N1069">
        <f>IF(Table13[[#This Row],[Average Income]]=0,0,1)</f>
        <v>1</v>
      </c>
      <c r="O1069">
        <v>0</v>
      </c>
      <c r="P1069">
        <v>18577829</v>
      </c>
      <c r="Q1069">
        <v>3203074</v>
      </c>
      <c r="R1069">
        <v>12072157</v>
      </c>
      <c r="S1069">
        <v>24023058</v>
      </c>
      <c r="T1069">
        <v>20980135</v>
      </c>
      <c r="U1069">
        <v>24023056</v>
      </c>
      <c r="V1069">
        <v>20019212</v>
      </c>
      <c r="W1069">
        <v>22602773</v>
      </c>
      <c r="X1069">
        <v>60724945</v>
      </c>
      <c r="Y1069">
        <f>SUM(P1069,Table13[[#This Row],[durable_asset]],Table13[[#This Row],[save_asset]],Table13[[#This Row],[incoming_agricultural]],Table13[[#This Row],[lasting_investment]],Table13[[#This Row],[0_lasting_investmen]])</f>
        <v>141203834</v>
      </c>
      <c r="Z1069" t="str">
        <f>IF(Table13[[#This Row],[Asset]]&lt;170000000,"LOW",IF(Table13[[#This Row],[Asset]]&lt;250000000,"AVERAGE","HIGH"))</f>
        <v>LOW</v>
      </c>
      <c r="AA1069">
        <f>SUM(S1069,Table13[[#This Row],[other_expenses]],Table13[[#This Row],[farm_expenses]])</f>
        <v>65022405</v>
      </c>
      <c r="AB1069" t="str">
        <f>IF(Table13[[#This Row],[Expenses]]&lt;100000000,"LOW",IF(Table13[[#This Row],[Expenses]]&lt;160000000,"AVERAGE","HIGH"))</f>
        <v>LOW</v>
      </c>
      <c r="AC1069">
        <v>0</v>
      </c>
    </row>
    <row r="1070" spans="1:29" x14ac:dyDescent="0.3">
      <c r="A1070">
        <v>1087</v>
      </c>
      <c r="B1070">
        <v>95</v>
      </c>
      <c r="C1070" t="s">
        <v>29</v>
      </c>
      <c r="D1070">
        <v>37</v>
      </c>
      <c r="E1070">
        <v>1</v>
      </c>
      <c r="F1070">
        <v>7</v>
      </c>
      <c r="G1070">
        <v>10</v>
      </c>
      <c r="H1070">
        <v>9</v>
      </c>
      <c r="I1070">
        <v>0</v>
      </c>
      <c r="J1070">
        <v>1</v>
      </c>
      <c r="K1070">
        <v>0</v>
      </c>
      <c r="L1070">
        <v>1</v>
      </c>
      <c r="M1070">
        <f>AVERAGE(Table13[[#This Row],[incoming_own_farm]],Table13[[#This Row],[incoming_business]],Table13[[#This Row],[incoming_0_business]])</f>
        <v>0.66666666666666663</v>
      </c>
      <c r="N1070">
        <f>IF(Table13[[#This Row],[Average Income]]=0,0,1)</f>
        <v>1</v>
      </c>
      <c r="O1070">
        <v>0</v>
      </c>
      <c r="P1070">
        <v>22684436</v>
      </c>
      <c r="Q1070">
        <v>44602805</v>
      </c>
      <c r="R1070">
        <v>18257523</v>
      </c>
      <c r="S1070">
        <v>20019212</v>
      </c>
      <c r="T1070">
        <v>21140289</v>
      </c>
      <c r="U1070">
        <v>65396094</v>
      </c>
      <c r="V1070">
        <v>74515963</v>
      </c>
      <c r="W1070">
        <v>68248163</v>
      </c>
      <c r="X1070">
        <v>30613825</v>
      </c>
      <c r="Y1070">
        <f>SUM(P1070,Table13[[#This Row],[durable_asset]],Table13[[#This Row],[save_asset]],Table13[[#This Row],[incoming_agricultural]],Table13[[#This Row],[lasting_investment]],Table13[[#This Row],[0_lasting_investmen]])</f>
        <v>249802846</v>
      </c>
      <c r="Z1070" t="str">
        <f>IF(Table13[[#This Row],[Asset]]&lt;170000000,"LOW",IF(Table13[[#This Row],[Asset]]&lt;250000000,"AVERAGE","HIGH"))</f>
        <v>AVERAGE</v>
      </c>
      <c r="AA1070">
        <f>SUM(S1070,Table13[[#This Row],[other_expenses]],Table13[[#This Row],[farm_expenses]])</f>
        <v>115675464</v>
      </c>
      <c r="AB1070" t="str">
        <f>IF(Table13[[#This Row],[Expenses]]&lt;100000000,"LOW",IF(Table13[[#This Row],[Expenses]]&lt;160000000,"AVERAGE","HIGH"))</f>
        <v>AVERAGE</v>
      </c>
      <c r="AC1070">
        <v>0</v>
      </c>
    </row>
    <row r="1071" spans="1:29" x14ac:dyDescent="0.3">
      <c r="A1071">
        <v>1088</v>
      </c>
      <c r="B1071">
        <v>36</v>
      </c>
      <c r="C1071" t="s">
        <v>29</v>
      </c>
      <c r="D1071">
        <v>32</v>
      </c>
      <c r="E1071">
        <v>1</v>
      </c>
      <c r="F1071">
        <v>2</v>
      </c>
      <c r="G1071">
        <v>8</v>
      </c>
      <c r="H1071">
        <v>4</v>
      </c>
      <c r="I1071">
        <v>0</v>
      </c>
      <c r="J1071">
        <v>0</v>
      </c>
      <c r="K1071">
        <v>0</v>
      </c>
      <c r="L1071">
        <v>0</v>
      </c>
      <c r="M1071">
        <f>AVERAGE(Table13[[#This Row],[incoming_own_farm]],Table13[[#This Row],[incoming_business]],Table13[[#This Row],[incoming_0_business]])</f>
        <v>0</v>
      </c>
      <c r="N1071">
        <f>IF(Table13[[#This Row],[Average Income]]=0,0,1)</f>
        <v>0</v>
      </c>
      <c r="O1071">
        <v>0</v>
      </c>
      <c r="P1071">
        <v>84080696</v>
      </c>
      <c r="Q1071">
        <v>22861940</v>
      </c>
      <c r="R1071">
        <v>50591408</v>
      </c>
      <c r="S1071">
        <v>26692283</v>
      </c>
      <c r="T1071">
        <v>54452257</v>
      </c>
      <c r="U1071">
        <v>30028818</v>
      </c>
      <c r="V1071">
        <v>31363432</v>
      </c>
      <c r="W1071">
        <v>90613319</v>
      </c>
      <c r="X1071">
        <v>66730708</v>
      </c>
      <c r="Y1071">
        <f>SUM(P1071,Table13[[#This Row],[durable_asset]],Table13[[#This Row],[save_asset]],Table13[[#This Row],[incoming_agricultural]],Table13[[#This Row],[lasting_investment]],Table13[[#This Row],[0_lasting_investmen]])</f>
        <v>344906889</v>
      </c>
      <c r="Z1071" t="str">
        <f>IF(Table13[[#This Row],[Asset]]&lt;170000000,"LOW",IF(Table13[[#This Row],[Asset]]&lt;250000000,"AVERAGE","HIGH"))</f>
        <v>HIGH</v>
      </c>
      <c r="AA1071">
        <f>SUM(S1071,Table13[[#This Row],[other_expenses]],Table13[[#This Row],[farm_expenses]])</f>
        <v>112507972</v>
      </c>
      <c r="AB1071" t="str">
        <f>IF(Table13[[#This Row],[Expenses]]&lt;100000000,"LOW",IF(Table13[[#This Row],[Expenses]]&lt;160000000,"AVERAGE","HIGH"))</f>
        <v>AVERAGE</v>
      </c>
      <c r="AC1071">
        <v>0</v>
      </c>
    </row>
    <row r="1072" spans="1:29" x14ac:dyDescent="0.3">
      <c r="A1072">
        <v>1089</v>
      </c>
      <c r="B1072">
        <v>228</v>
      </c>
      <c r="C1072" t="s">
        <v>29</v>
      </c>
      <c r="D1072">
        <v>59</v>
      </c>
      <c r="E1072">
        <v>1</v>
      </c>
      <c r="F1072">
        <v>2</v>
      </c>
      <c r="G1072">
        <v>6</v>
      </c>
      <c r="H1072">
        <v>5</v>
      </c>
      <c r="I1072">
        <v>0</v>
      </c>
      <c r="J1072">
        <v>0</v>
      </c>
      <c r="K1072">
        <v>0</v>
      </c>
      <c r="L1072">
        <v>0</v>
      </c>
      <c r="M1072">
        <f>AVERAGE(Table13[[#This Row],[incoming_own_farm]],Table13[[#This Row],[incoming_business]],Table13[[#This Row],[incoming_0_business]])</f>
        <v>0</v>
      </c>
      <c r="N1072">
        <f>IF(Table13[[#This Row],[Average Income]]=0,0,1)</f>
        <v>0</v>
      </c>
      <c r="O1072">
        <v>0</v>
      </c>
      <c r="P1072">
        <v>28912201</v>
      </c>
      <c r="Q1072">
        <v>22861940</v>
      </c>
      <c r="R1072">
        <v>23399979</v>
      </c>
      <c r="S1072">
        <v>26692283</v>
      </c>
      <c r="T1072">
        <v>28203066</v>
      </c>
      <c r="U1072">
        <v>30028818</v>
      </c>
      <c r="V1072">
        <v>31363432</v>
      </c>
      <c r="W1072">
        <v>28411718</v>
      </c>
      <c r="X1072">
        <v>28292707</v>
      </c>
      <c r="Y1072">
        <f>SUM(P1072,Table13[[#This Row],[durable_asset]],Table13[[#This Row],[save_asset]],Table13[[#This Row],[incoming_agricultural]],Table13[[#This Row],[lasting_investment]],Table13[[#This Row],[0_lasting_investmen]])</f>
        <v>161907363</v>
      </c>
      <c r="Z1072" t="str">
        <f>IF(Table13[[#This Row],[Asset]]&lt;170000000,"LOW",IF(Table13[[#This Row],[Asset]]&lt;250000000,"AVERAGE","HIGH"))</f>
        <v>LOW</v>
      </c>
      <c r="AA1072">
        <f>SUM(S1072,Table13[[#This Row],[other_expenses]],Table13[[#This Row],[farm_expenses]])</f>
        <v>86258781</v>
      </c>
      <c r="AB1072" t="str">
        <f>IF(Table13[[#This Row],[Expenses]]&lt;100000000,"LOW",IF(Table13[[#This Row],[Expenses]]&lt;160000000,"AVERAGE","HIGH"))</f>
        <v>LOW</v>
      </c>
      <c r="AC1072">
        <v>0</v>
      </c>
    </row>
    <row r="1073" spans="1:29" x14ac:dyDescent="0.3">
      <c r="A1073">
        <v>1090</v>
      </c>
      <c r="B1073">
        <v>181</v>
      </c>
      <c r="C1073" t="s">
        <v>29</v>
      </c>
      <c r="D1073">
        <v>48</v>
      </c>
      <c r="E1073">
        <v>0</v>
      </c>
      <c r="F1073">
        <v>5</v>
      </c>
      <c r="G1073">
        <v>8</v>
      </c>
      <c r="H1073">
        <v>8</v>
      </c>
      <c r="I1073">
        <v>1</v>
      </c>
      <c r="J1073">
        <v>0</v>
      </c>
      <c r="K1073">
        <v>0</v>
      </c>
      <c r="L1073">
        <v>0</v>
      </c>
      <c r="M1073">
        <f>AVERAGE(Table13[[#This Row],[incoming_own_farm]],Table13[[#This Row],[incoming_business]],Table13[[#This Row],[incoming_0_business]])</f>
        <v>0</v>
      </c>
      <c r="N1073">
        <f>IF(Table13[[#This Row],[Average Income]]=0,0,1)</f>
        <v>0</v>
      </c>
      <c r="O1073">
        <v>1</v>
      </c>
      <c r="P1073">
        <v>82606287</v>
      </c>
      <c r="Q1073">
        <v>10810374</v>
      </c>
      <c r="R1073">
        <v>23399979</v>
      </c>
      <c r="S1073">
        <v>19351906</v>
      </c>
      <c r="T1073">
        <v>93689919</v>
      </c>
      <c r="U1073">
        <v>20019212</v>
      </c>
      <c r="V1073">
        <v>16682677</v>
      </c>
      <c r="W1073">
        <v>11956744</v>
      </c>
      <c r="X1073">
        <v>43808712</v>
      </c>
      <c r="Y1073">
        <f>SUM(P1073,Table13[[#This Row],[durable_asset]],Table13[[#This Row],[save_asset]],Table13[[#This Row],[incoming_agricultural]],Table13[[#This Row],[lasting_investment]],Table13[[#This Row],[0_lasting_investmen]])</f>
        <v>192601308</v>
      </c>
      <c r="Z1073" t="str">
        <f>IF(Table13[[#This Row],[Asset]]&lt;170000000,"LOW",IF(Table13[[#This Row],[Asset]]&lt;250000000,"AVERAGE","HIGH"))</f>
        <v>AVERAGE</v>
      </c>
      <c r="AA1073">
        <f>SUM(S1073,Table13[[#This Row],[other_expenses]],Table13[[#This Row],[farm_expenses]])</f>
        <v>129724502</v>
      </c>
      <c r="AB1073" t="str">
        <f>IF(Table13[[#This Row],[Expenses]]&lt;100000000,"LOW",IF(Table13[[#This Row],[Expenses]]&lt;160000000,"AVERAGE","HIGH"))</f>
        <v>AVERAGE</v>
      </c>
      <c r="AC1073">
        <v>1</v>
      </c>
    </row>
    <row r="1074" spans="1:29" x14ac:dyDescent="0.3">
      <c r="A1074">
        <v>1091</v>
      </c>
      <c r="B1074">
        <v>157</v>
      </c>
      <c r="C1074" t="s">
        <v>29</v>
      </c>
      <c r="D1074">
        <v>25</v>
      </c>
      <c r="E1074">
        <v>1</v>
      </c>
      <c r="F1074">
        <v>3</v>
      </c>
      <c r="G1074">
        <v>6</v>
      </c>
      <c r="H1074">
        <v>5</v>
      </c>
      <c r="I1074">
        <v>0</v>
      </c>
      <c r="J1074">
        <v>1</v>
      </c>
      <c r="K1074">
        <v>0</v>
      </c>
      <c r="L1074">
        <v>1</v>
      </c>
      <c r="M1074">
        <f>AVERAGE(Table13[[#This Row],[incoming_own_farm]],Table13[[#This Row],[incoming_business]],Table13[[#This Row],[incoming_0_business]])</f>
        <v>0.66666666666666663</v>
      </c>
      <c r="N1074">
        <f>IF(Table13[[#This Row],[Average Income]]=0,0,1)</f>
        <v>1</v>
      </c>
      <c r="O1074">
        <v>0</v>
      </c>
      <c r="P1074">
        <v>71425879</v>
      </c>
      <c r="Q1074">
        <v>39237656</v>
      </c>
      <c r="R1074">
        <v>23399979</v>
      </c>
      <c r="S1074">
        <v>53384566</v>
      </c>
      <c r="T1074">
        <v>10714282</v>
      </c>
      <c r="U1074">
        <v>14947679</v>
      </c>
      <c r="V1074">
        <v>8345788</v>
      </c>
      <c r="W1074">
        <v>11883137</v>
      </c>
      <c r="X1074">
        <v>4091037</v>
      </c>
      <c r="Y1074">
        <f>SUM(P1074,Table13[[#This Row],[durable_asset]],Table13[[#This Row],[save_asset]],Table13[[#This Row],[incoming_agricultural]],Table13[[#This Row],[lasting_investment]],Table13[[#This Row],[0_lasting_investmen]])</f>
        <v>164985367</v>
      </c>
      <c r="Z1074" t="str">
        <f>IF(Table13[[#This Row],[Asset]]&lt;170000000,"LOW",IF(Table13[[#This Row],[Asset]]&lt;250000000,"AVERAGE","HIGH"))</f>
        <v>LOW</v>
      </c>
      <c r="AA1074">
        <f>SUM(S1074,Table13[[#This Row],[other_expenses]],Table13[[#This Row],[farm_expenses]])</f>
        <v>72444636</v>
      </c>
      <c r="AB1074" t="str">
        <f>IF(Table13[[#This Row],[Expenses]]&lt;100000000,"LOW",IF(Table13[[#This Row],[Expenses]]&lt;160000000,"AVERAGE","HIGH"))</f>
        <v>LOW</v>
      </c>
      <c r="AC1074">
        <v>0</v>
      </c>
    </row>
    <row r="1075" spans="1:29" x14ac:dyDescent="0.3">
      <c r="A1075">
        <v>1092</v>
      </c>
      <c r="B1075">
        <v>149</v>
      </c>
      <c r="C1075" t="s">
        <v>29</v>
      </c>
      <c r="D1075">
        <v>18</v>
      </c>
      <c r="E1075">
        <v>1</v>
      </c>
      <c r="F1075">
        <v>1</v>
      </c>
      <c r="G1075">
        <v>10</v>
      </c>
      <c r="H1075">
        <v>2</v>
      </c>
      <c r="I1075">
        <v>0</v>
      </c>
      <c r="J1075">
        <v>0</v>
      </c>
      <c r="K1075">
        <v>0</v>
      </c>
      <c r="L1075">
        <v>0</v>
      </c>
      <c r="M1075">
        <f>AVERAGE(Table13[[#This Row],[incoming_own_farm]],Table13[[#This Row],[incoming_business]],Table13[[#This Row],[incoming_0_business]])</f>
        <v>0</v>
      </c>
      <c r="N1075">
        <f>IF(Table13[[#This Row],[Average Income]]=0,0,1)</f>
        <v>0</v>
      </c>
      <c r="O1075">
        <v>1</v>
      </c>
      <c r="P1075">
        <v>34766083</v>
      </c>
      <c r="Q1075">
        <v>34833429</v>
      </c>
      <c r="R1075">
        <v>23399979</v>
      </c>
      <c r="S1075">
        <v>15348064</v>
      </c>
      <c r="T1075">
        <v>78155006</v>
      </c>
      <c r="U1075">
        <v>43374963</v>
      </c>
      <c r="V1075">
        <v>52161175</v>
      </c>
      <c r="W1075">
        <v>44716187</v>
      </c>
      <c r="X1075">
        <v>52161175</v>
      </c>
      <c r="Y1075">
        <f>SUM(P1075,Table13[[#This Row],[durable_asset]],Table13[[#This Row],[save_asset]],Table13[[#This Row],[incoming_agricultural]],Table13[[#This Row],[lasting_investment]],Table13[[#This Row],[0_lasting_investmen]])</f>
        <v>233251816</v>
      </c>
      <c r="Z1075" t="str">
        <f>IF(Table13[[#This Row],[Asset]]&lt;170000000,"LOW",IF(Table13[[#This Row],[Asset]]&lt;250000000,"AVERAGE","HIGH"))</f>
        <v>AVERAGE</v>
      </c>
      <c r="AA1075">
        <f>SUM(S1075,Table13[[#This Row],[other_expenses]],Table13[[#This Row],[farm_expenses]])</f>
        <v>145664245</v>
      </c>
      <c r="AB1075" t="str">
        <f>IF(Table13[[#This Row],[Expenses]]&lt;100000000,"LOW",IF(Table13[[#This Row],[Expenses]]&lt;160000000,"AVERAGE","HIGH"))</f>
        <v>AVERAGE</v>
      </c>
      <c r="AC1075">
        <v>0</v>
      </c>
    </row>
    <row r="1076" spans="1:29" x14ac:dyDescent="0.3">
      <c r="A1076">
        <v>1093</v>
      </c>
      <c r="B1076">
        <v>205</v>
      </c>
      <c r="C1076" t="s">
        <v>29</v>
      </c>
      <c r="D1076">
        <v>35</v>
      </c>
      <c r="E1076">
        <v>1</v>
      </c>
      <c r="F1076">
        <v>4</v>
      </c>
      <c r="G1076">
        <v>9</v>
      </c>
      <c r="H1076">
        <v>5</v>
      </c>
      <c r="I1076">
        <v>0</v>
      </c>
      <c r="J1076">
        <v>0</v>
      </c>
      <c r="K1076">
        <v>0</v>
      </c>
      <c r="L1076">
        <v>0</v>
      </c>
      <c r="M1076">
        <f>AVERAGE(Table13[[#This Row],[incoming_own_farm]],Table13[[#This Row],[incoming_business]],Table13[[#This Row],[incoming_0_business]])</f>
        <v>0</v>
      </c>
      <c r="N1076">
        <f>IF(Table13[[#This Row],[Average Income]]=0,0,1)</f>
        <v>0</v>
      </c>
      <c r="O1076">
        <v>0</v>
      </c>
      <c r="P1076">
        <v>28912201</v>
      </c>
      <c r="Q1076">
        <v>22861940</v>
      </c>
      <c r="R1076">
        <v>23399979</v>
      </c>
      <c r="S1076">
        <v>26692283</v>
      </c>
      <c r="T1076">
        <v>28203066</v>
      </c>
      <c r="U1076">
        <v>30028818</v>
      </c>
      <c r="V1076">
        <v>31363432</v>
      </c>
      <c r="W1076">
        <v>28411718</v>
      </c>
      <c r="X1076">
        <v>28292707</v>
      </c>
      <c r="Y1076">
        <f>SUM(P1076,Table13[[#This Row],[durable_asset]],Table13[[#This Row],[save_asset]],Table13[[#This Row],[incoming_agricultural]],Table13[[#This Row],[lasting_investment]],Table13[[#This Row],[0_lasting_investmen]])</f>
        <v>161907363</v>
      </c>
      <c r="Z1076" t="str">
        <f>IF(Table13[[#This Row],[Asset]]&lt;170000000,"LOW",IF(Table13[[#This Row],[Asset]]&lt;250000000,"AVERAGE","HIGH"))</f>
        <v>LOW</v>
      </c>
      <c r="AA1076">
        <f>SUM(S1076,Table13[[#This Row],[other_expenses]],Table13[[#This Row],[farm_expenses]])</f>
        <v>86258781</v>
      </c>
      <c r="AB1076" t="str">
        <f>IF(Table13[[#This Row],[Expenses]]&lt;100000000,"LOW",IF(Table13[[#This Row],[Expenses]]&lt;160000000,"AVERAGE","HIGH"))</f>
        <v>LOW</v>
      </c>
      <c r="AC1076">
        <v>0</v>
      </c>
    </row>
    <row r="1077" spans="1:29" x14ac:dyDescent="0.3">
      <c r="A1077">
        <v>1094</v>
      </c>
      <c r="B1077">
        <v>102</v>
      </c>
      <c r="C1077" t="s">
        <v>29</v>
      </c>
      <c r="D1077">
        <v>48</v>
      </c>
      <c r="E1077">
        <v>1</v>
      </c>
      <c r="F1077">
        <v>8</v>
      </c>
      <c r="G1077">
        <v>8</v>
      </c>
      <c r="H1077">
        <v>5</v>
      </c>
      <c r="I1077">
        <v>0</v>
      </c>
      <c r="J1077">
        <v>0</v>
      </c>
      <c r="K1077">
        <v>0</v>
      </c>
      <c r="L1077">
        <v>0</v>
      </c>
      <c r="M1077">
        <f>AVERAGE(Table13[[#This Row],[incoming_own_farm]],Table13[[#This Row],[incoming_business]],Table13[[#This Row],[incoming_0_business]])</f>
        <v>0</v>
      </c>
      <c r="N1077">
        <f>IF(Table13[[#This Row],[Average Income]]=0,0,1)</f>
        <v>0</v>
      </c>
      <c r="O1077">
        <v>0</v>
      </c>
      <c r="P1077">
        <v>28912201</v>
      </c>
      <c r="Q1077">
        <v>22861940</v>
      </c>
      <c r="R1077">
        <v>23399979</v>
      </c>
      <c r="S1077">
        <v>26692283</v>
      </c>
      <c r="T1077">
        <v>28203066</v>
      </c>
      <c r="U1077">
        <v>30028818</v>
      </c>
      <c r="V1077">
        <v>31363432</v>
      </c>
      <c r="W1077">
        <v>28411718</v>
      </c>
      <c r="X1077">
        <v>28292707</v>
      </c>
      <c r="Y1077">
        <f>SUM(P1077,Table13[[#This Row],[durable_asset]],Table13[[#This Row],[save_asset]],Table13[[#This Row],[incoming_agricultural]],Table13[[#This Row],[lasting_investment]],Table13[[#This Row],[0_lasting_investmen]])</f>
        <v>161907363</v>
      </c>
      <c r="Z1077" t="str">
        <f>IF(Table13[[#This Row],[Asset]]&lt;170000000,"LOW",IF(Table13[[#This Row],[Asset]]&lt;250000000,"AVERAGE","HIGH"))</f>
        <v>LOW</v>
      </c>
      <c r="AA1077">
        <f>SUM(S1077,Table13[[#This Row],[other_expenses]],Table13[[#This Row],[farm_expenses]])</f>
        <v>86258781</v>
      </c>
      <c r="AB1077" t="str">
        <f>IF(Table13[[#This Row],[Expenses]]&lt;100000000,"LOW",IF(Table13[[#This Row],[Expenses]]&lt;160000000,"AVERAGE","HIGH"))</f>
        <v>LOW</v>
      </c>
      <c r="AC1077">
        <v>0</v>
      </c>
    </row>
    <row r="1078" spans="1:29" x14ac:dyDescent="0.3">
      <c r="A1078">
        <v>1095</v>
      </c>
      <c r="B1078">
        <v>229</v>
      </c>
      <c r="C1078" t="s">
        <v>29</v>
      </c>
      <c r="D1078">
        <v>31</v>
      </c>
      <c r="E1078">
        <v>1</v>
      </c>
      <c r="F1078">
        <v>1</v>
      </c>
      <c r="G1078">
        <v>13</v>
      </c>
      <c r="H1078">
        <v>5</v>
      </c>
      <c r="I1078">
        <v>0</v>
      </c>
      <c r="J1078">
        <v>0</v>
      </c>
      <c r="K1078">
        <v>0</v>
      </c>
      <c r="L1078">
        <v>0</v>
      </c>
      <c r="M1078">
        <f>AVERAGE(Table13[[#This Row],[incoming_own_farm]],Table13[[#This Row],[incoming_business]],Table13[[#This Row],[incoming_0_business]])</f>
        <v>0</v>
      </c>
      <c r="N1078">
        <f>IF(Table13[[#This Row],[Average Income]]=0,0,1)</f>
        <v>0</v>
      </c>
      <c r="O1078">
        <v>0</v>
      </c>
      <c r="P1078">
        <v>28912201</v>
      </c>
      <c r="Q1078">
        <v>22861940</v>
      </c>
      <c r="R1078">
        <v>23399979</v>
      </c>
      <c r="S1078">
        <v>26692283</v>
      </c>
      <c r="T1078">
        <v>28203066</v>
      </c>
      <c r="U1078">
        <v>30028818</v>
      </c>
      <c r="V1078">
        <v>31363432</v>
      </c>
      <c r="W1078">
        <v>28411718</v>
      </c>
      <c r="X1078">
        <v>28292707</v>
      </c>
      <c r="Y1078">
        <f>SUM(P1078,Table13[[#This Row],[durable_asset]],Table13[[#This Row],[save_asset]],Table13[[#This Row],[incoming_agricultural]],Table13[[#This Row],[lasting_investment]],Table13[[#This Row],[0_lasting_investmen]])</f>
        <v>161907363</v>
      </c>
      <c r="Z1078" t="str">
        <f>IF(Table13[[#This Row],[Asset]]&lt;170000000,"LOW",IF(Table13[[#This Row],[Asset]]&lt;250000000,"AVERAGE","HIGH"))</f>
        <v>LOW</v>
      </c>
      <c r="AA1078">
        <f>SUM(S1078,Table13[[#This Row],[other_expenses]],Table13[[#This Row],[farm_expenses]])</f>
        <v>86258781</v>
      </c>
      <c r="AB1078" t="str">
        <f>IF(Table13[[#This Row],[Expenses]]&lt;100000000,"LOW",IF(Table13[[#This Row],[Expenses]]&lt;160000000,"AVERAGE","HIGH"))</f>
        <v>LOW</v>
      </c>
      <c r="AC1078">
        <v>0</v>
      </c>
    </row>
    <row r="1079" spans="1:29" x14ac:dyDescent="0.3">
      <c r="A1079">
        <v>1096</v>
      </c>
      <c r="B1079">
        <v>166</v>
      </c>
      <c r="C1079" t="s">
        <v>30</v>
      </c>
      <c r="D1079">
        <v>33</v>
      </c>
      <c r="E1079">
        <v>0</v>
      </c>
      <c r="F1079">
        <v>1</v>
      </c>
      <c r="G1079">
        <v>7</v>
      </c>
      <c r="H1079">
        <v>2</v>
      </c>
      <c r="I1079">
        <v>0</v>
      </c>
      <c r="J1079">
        <v>0</v>
      </c>
      <c r="K1079">
        <v>0</v>
      </c>
      <c r="L1079">
        <v>1</v>
      </c>
      <c r="M1079">
        <f>AVERAGE(Table13[[#This Row],[incoming_own_farm]],Table13[[#This Row],[incoming_business]],Table13[[#This Row],[incoming_0_business]])</f>
        <v>0.33333333333333331</v>
      </c>
      <c r="N1079">
        <f>IF(Table13[[#This Row],[Average Income]]=0,0,1)</f>
        <v>1</v>
      </c>
      <c r="O1079">
        <v>1</v>
      </c>
      <c r="P1079">
        <v>35714276</v>
      </c>
      <c r="Q1079">
        <v>22861940</v>
      </c>
      <c r="R1079">
        <v>72223602</v>
      </c>
      <c r="S1079">
        <v>26692283</v>
      </c>
      <c r="T1079">
        <v>54452259</v>
      </c>
      <c r="U1079">
        <v>30028818</v>
      </c>
      <c r="V1079">
        <v>46711496</v>
      </c>
      <c r="W1079">
        <v>38757196</v>
      </c>
      <c r="X1079">
        <v>46711496</v>
      </c>
      <c r="Y1079">
        <f>SUM(P1079,Table13[[#This Row],[durable_asset]],Table13[[#This Row],[save_asset]],Table13[[#This Row],[incoming_agricultural]],Table13[[#This Row],[lasting_investment]],Table13[[#This Row],[0_lasting_investmen]])</f>
        <v>246297328</v>
      </c>
      <c r="Z1079" t="str">
        <f>IF(Table13[[#This Row],[Asset]]&lt;170000000,"LOW",IF(Table13[[#This Row],[Asset]]&lt;250000000,"AVERAGE","HIGH"))</f>
        <v>AVERAGE</v>
      </c>
      <c r="AA1079">
        <f>SUM(S1079,Table13[[#This Row],[other_expenses]],Table13[[#This Row],[farm_expenses]])</f>
        <v>127856038</v>
      </c>
      <c r="AB1079" t="str">
        <f>IF(Table13[[#This Row],[Expenses]]&lt;100000000,"LOW",IF(Table13[[#This Row],[Expenses]]&lt;160000000,"AVERAGE","HIGH"))</f>
        <v>AVERAGE</v>
      </c>
      <c r="AC1079">
        <v>0</v>
      </c>
    </row>
    <row r="1080" spans="1:29" x14ac:dyDescent="0.3">
      <c r="A1080">
        <v>1097</v>
      </c>
      <c r="B1080">
        <v>133</v>
      </c>
      <c r="C1080" t="s">
        <v>29</v>
      </c>
      <c r="D1080">
        <v>47</v>
      </c>
      <c r="E1080">
        <v>0</v>
      </c>
      <c r="F1080">
        <v>3</v>
      </c>
      <c r="G1080">
        <v>7</v>
      </c>
      <c r="H1080">
        <v>5</v>
      </c>
      <c r="I1080">
        <v>1</v>
      </c>
      <c r="J1080">
        <v>0</v>
      </c>
      <c r="K1080">
        <v>0</v>
      </c>
      <c r="L1080">
        <v>0</v>
      </c>
      <c r="M1080">
        <f>AVERAGE(Table13[[#This Row],[incoming_own_farm]],Table13[[#This Row],[incoming_business]],Table13[[#This Row],[incoming_0_business]])</f>
        <v>0</v>
      </c>
      <c r="N1080">
        <f>IF(Table13[[#This Row],[Average Income]]=0,0,1)</f>
        <v>0</v>
      </c>
      <c r="O1080">
        <v>1</v>
      </c>
      <c r="P1080">
        <v>19778983</v>
      </c>
      <c r="Q1080">
        <v>22861940</v>
      </c>
      <c r="R1080">
        <v>98670692</v>
      </c>
      <c r="S1080">
        <v>40038424</v>
      </c>
      <c r="T1080">
        <v>47245342</v>
      </c>
      <c r="U1080">
        <v>40038424</v>
      </c>
      <c r="V1080">
        <v>34699969</v>
      </c>
      <c r="W1080">
        <v>21941057</v>
      </c>
      <c r="X1080">
        <v>68332243</v>
      </c>
      <c r="Y1080">
        <f>SUM(P1080,Table13[[#This Row],[durable_asset]],Table13[[#This Row],[save_asset]],Table13[[#This Row],[incoming_agricultural]],Table13[[#This Row],[lasting_investment]],Table13[[#This Row],[0_lasting_investmen]])</f>
        <v>271623339</v>
      </c>
      <c r="Z1080" t="str">
        <f>IF(Table13[[#This Row],[Asset]]&lt;170000000,"LOW",IF(Table13[[#This Row],[Asset]]&lt;250000000,"AVERAGE","HIGH"))</f>
        <v>HIGH</v>
      </c>
      <c r="AA1080">
        <f>SUM(S1080,Table13[[#This Row],[other_expenses]],Table13[[#This Row],[farm_expenses]])</f>
        <v>121983735</v>
      </c>
      <c r="AB1080" t="str">
        <f>IF(Table13[[#This Row],[Expenses]]&lt;100000000,"LOW",IF(Table13[[#This Row],[Expenses]]&lt;160000000,"AVERAGE","HIGH"))</f>
        <v>AVERAGE</v>
      </c>
      <c r="AC1080">
        <v>0</v>
      </c>
    </row>
    <row r="1081" spans="1:29" x14ac:dyDescent="0.3">
      <c r="A1081">
        <v>1098</v>
      </c>
      <c r="B1081">
        <v>217</v>
      </c>
      <c r="C1081" t="s">
        <v>30</v>
      </c>
      <c r="D1081">
        <v>55</v>
      </c>
      <c r="E1081">
        <v>0</v>
      </c>
      <c r="F1081">
        <v>2</v>
      </c>
      <c r="G1081">
        <v>12</v>
      </c>
      <c r="H1081">
        <v>5</v>
      </c>
      <c r="I1081">
        <v>0</v>
      </c>
      <c r="J1081">
        <v>0</v>
      </c>
      <c r="K1081">
        <v>0</v>
      </c>
      <c r="L1081">
        <v>0</v>
      </c>
      <c r="M1081">
        <f>AVERAGE(Table13[[#This Row],[incoming_own_farm]],Table13[[#This Row],[incoming_business]],Table13[[#This Row],[incoming_0_business]])</f>
        <v>0</v>
      </c>
      <c r="N1081">
        <f>IF(Table13[[#This Row],[Average Income]]=0,0,1)</f>
        <v>0</v>
      </c>
      <c r="O1081">
        <v>0</v>
      </c>
      <c r="P1081">
        <v>28912201</v>
      </c>
      <c r="Q1081">
        <v>22861940</v>
      </c>
      <c r="R1081">
        <v>23399979</v>
      </c>
      <c r="S1081">
        <v>26692283</v>
      </c>
      <c r="T1081">
        <v>28203066</v>
      </c>
      <c r="U1081">
        <v>30028818</v>
      </c>
      <c r="V1081">
        <v>31363432</v>
      </c>
      <c r="W1081">
        <v>28411718</v>
      </c>
      <c r="X1081">
        <v>28292707</v>
      </c>
      <c r="Y1081">
        <f>SUM(P1081,Table13[[#This Row],[durable_asset]],Table13[[#This Row],[save_asset]],Table13[[#This Row],[incoming_agricultural]],Table13[[#This Row],[lasting_investment]],Table13[[#This Row],[0_lasting_investmen]])</f>
        <v>161907363</v>
      </c>
      <c r="Z1081" t="str">
        <f>IF(Table13[[#This Row],[Asset]]&lt;170000000,"LOW",IF(Table13[[#This Row],[Asset]]&lt;250000000,"AVERAGE","HIGH"))</f>
        <v>LOW</v>
      </c>
      <c r="AA1081">
        <f>SUM(S1081,Table13[[#This Row],[other_expenses]],Table13[[#This Row],[farm_expenses]])</f>
        <v>86258781</v>
      </c>
      <c r="AB1081" t="str">
        <f>IF(Table13[[#This Row],[Expenses]]&lt;100000000,"LOW",IF(Table13[[#This Row],[Expenses]]&lt;160000000,"AVERAGE","HIGH"))</f>
        <v>LOW</v>
      </c>
      <c r="AC1081">
        <v>0</v>
      </c>
    </row>
    <row r="1082" spans="1:29" x14ac:dyDescent="0.3">
      <c r="A1082">
        <v>1099</v>
      </c>
      <c r="B1082">
        <v>167</v>
      </c>
      <c r="C1082" t="s">
        <v>29</v>
      </c>
      <c r="D1082">
        <v>23</v>
      </c>
      <c r="E1082">
        <v>1</v>
      </c>
      <c r="F1082">
        <v>4</v>
      </c>
      <c r="G1082">
        <v>9</v>
      </c>
      <c r="H1082">
        <v>6</v>
      </c>
      <c r="I1082">
        <v>0</v>
      </c>
      <c r="J1082">
        <v>0</v>
      </c>
      <c r="K1082">
        <v>0</v>
      </c>
      <c r="L1082">
        <v>0</v>
      </c>
      <c r="M1082">
        <f>AVERAGE(Table13[[#This Row],[incoming_own_farm]],Table13[[#This Row],[incoming_business]],Table13[[#This Row],[incoming_0_business]])</f>
        <v>0</v>
      </c>
      <c r="N1082">
        <f>IF(Table13[[#This Row],[Average Income]]=0,0,1)</f>
        <v>0</v>
      </c>
      <c r="O1082">
        <v>0</v>
      </c>
      <c r="P1082">
        <v>28912201</v>
      </c>
      <c r="Q1082">
        <v>16736061</v>
      </c>
      <c r="R1082">
        <v>23399979</v>
      </c>
      <c r="S1082">
        <v>13346142</v>
      </c>
      <c r="T1082">
        <v>33952583</v>
      </c>
      <c r="U1082">
        <v>26692283</v>
      </c>
      <c r="V1082">
        <v>43597397</v>
      </c>
      <c r="W1082">
        <v>16976291</v>
      </c>
      <c r="X1082">
        <v>16371268</v>
      </c>
      <c r="Y1082">
        <f>SUM(P1082,Table13[[#This Row],[durable_asset]],Table13[[#This Row],[save_asset]],Table13[[#This Row],[incoming_agricultural]],Table13[[#This Row],[lasting_investment]],Table13[[#This Row],[0_lasting_investmen]])</f>
        <v>129088083</v>
      </c>
      <c r="Z1082" t="str">
        <f>IF(Table13[[#This Row],[Asset]]&lt;170000000,"LOW",IF(Table13[[#This Row],[Asset]]&lt;250000000,"AVERAGE","HIGH"))</f>
        <v>LOW</v>
      </c>
      <c r="AA1082">
        <f>SUM(S1082,Table13[[#This Row],[other_expenses]],Table13[[#This Row],[farm_expenses]])</f>
        <v>90896122</v>
      </c>
      <c r="AB1082" t="str">
        <f>IF(Table13[[#This Row],[Expenses]]&lt;100000000,"LOW",IF(Table13[[#This Row],[Expenses]]&lt;160000000,"AVERAGE","HIGH"))</f>
        <v>LOW</v>
      </c>
      <c r="AC1082">
        <v>0</v>
      </c>
    </row>
    <row r="1083" spans="1:29" x14ac:dyDescent="0.3">
      <c r="A1083">
        <v>1100</v>
      </c>
      <c r="B1083">
        <v>66</v>
      </c>
      <c r="C1083" t="s">
        <v>29</v>
      </c>
      <c r="D1083">
        <v>26</v>
      </c>
      <c r="E1083">
        <v>1</v>
      </c>
      <c r="F1083">
        <v>2</v>
      </c>
      <c r="G1083">
        <v>6</v>
      </c>
      <c r="H1083">
        <v>4</v>
      </c>
      <c r="I1083">
        <v>1</v>
      </c>
      <c r="J1083">
        <v>0</v>
      </c>
      <c r="K1083">
        <v>0</v>
      </c>
      <c r="L1083">
        <v>0</v>
      </c>
      <c r="M1083">
        <f>AVERAGE(Table13[[#This Row],[incoming_own_farm]],Table13[[#This Row],[incoming_business]],Table13[[#This Row],[incoming_0_business]])</f>
        <v>0</v>
      </c>
      <c r="N1083">
        <f>IF(Table13[[#This Row],[Average Income]]=0,0,1)</f>
        <v>0</v>
      </c>
      <c r="O1083">
        <v>1</v>
      </c>
      <c r="P1083">
        <v>21617699</v>
      </c>
      <c r="Q1083">
        <v>17376677</v>
      </c>
      <c r="R1083">
        <v>23399979</v>
      </c>
      <c r="S1083">
        <v>25624592</v>
      </c>
      <c r="T1083">
        <v>49487492</v>
      </c>
      <c r="U1083">
        <v>80076847</v>
      </c>
      <c r="V1083">
        <v>12678834</v>
      </c>
      <c r="W1083">
        <v>44199371</v>
      </c>
      <c r="X1083">
        <v>28694205</v>
      </c>
      <c r="Y1083">
        <f>SUM(P1083,Table13[[#This Row],[durable_asset]],Table13[[#This Row],[save_asset]],Table13[[#This Row],[incoming_agricultural]],Table13[[#This Row],[lasting_investment]],Table13[[#This Row],[0_lasting_investmen]])</f>
        <v>215364778</v>
      </c>
      <c r="Z1083" t="str">
        <f>IF(Table13[[#This Row],[Asset]]&lt;170000000,"LOW",IF(Table13[[#This Row],[Asset]]&lt;250000000,"AVERAGE","HIGH"))</f>
        <v>AVERAGE</v>
      </c>
      <c r="AA1083">
        <f>SUM(S1083,Table13[[#This Row],[other_expenses]],Table13[[#This Row],[farm_expenses]])</f>
        <v>87790918</v>
      </c>
      <c r="AB1083" t="str">
        <f>IF(Table13[[#This Row],[Expenses]]&lt;100000000,"LOW",IF(Table13[[#This Row],[Expenses]]&lt;160000000,"AVERAGE","HIGH"))</f>
        <v>LOW</v>
      </c>
      <c r="AC1083">
        <v>0</v>
      </c>
    </row>
    <row r="1084" spans="1:29" x14ac:dyDescent="0.3">
      <c r="A1084">
        <v>1101</v>
      </c>
      <c r="B1084">
        <v>168</v>
      </c>
      <c r="C1084" t="s">
        <v>29</v>
      </c>
      <c r="D1084">
        <v>44</v>
      </c>
      <c r="E1084">
        <v>1</v>
      </c>
      <c r="F1084">
        <v>5</v>
      </c>
      <c r="G1084">
        <v>8</v>
      </c>
      <c r="H1084">
        <v>7</v>
      </c>
      <c r="I1084">
        <v>1</v>
      </c>
      <c r="J1084">
        <v>0</v>
      </c>
      <c r="K1084">
        <v>0</v>
      </c>
      <c r="L1084">
        <v>0</v>
      </c>
      <c r="M1084">
        <f>AVERAGE(Table13[[#This Row],[incoming_own_farm]],Table13[[#This Row],[incoming_business]],Table13[[#This Row],[incoming_0_business]])</f>
        <v>0</v>
      </c>
      <c r="N1084">
        <f>IF(Table13[[#This Row],[Average Income]]=0,0,1)</f>
        <v>0</v>
      </c>
      <c r="O1084">
        <v>1</v>
      </c>
      <c r="P1084">
        <v>28912201</v>
      </c>
      <c r="Q1084">
        <v>26905823</v>
      </c>
      <c r="R1084">
        <v>80076847</v>
      </c>
      <c r="S1084">
        <v>70734549</v>
      </c>
      <c r="T1084">
        <v>76553467</v>
      </c>
      <c r="U1084">
        <v>10676913</v>
      </c>
      <c r="V1084">
        <v>66730708</v>
      </c>
      <c r="W1084">
        <v>39886725</v>
      </c>
      <c r="X1084">
        <v>169496</v>
      </c>
      <c r="Y1084">
        <f>SUM(P1084,Table13[[#This Row],[durable_asset]],Table13[[#This Row],[save_asset]],Table13[[#This Row],[incoming_agricultural]],Table13[[#This Row],[lasting_investment]],Table13[[#This Row],[0_lasting_investmen]])</f>
        <v>186628005</v>
      </c>
      <c r="Z1084" t="str">
        <f>IF(Table13[[#This Row],[Asset]]&lt;170000000,"LOW",IF(Table13[[#This Row],[Asset]]&lt;250000000,"AVERAGE","HIGH"))</f>
        <v>AVERAGE</v>
      </c>
      <c r="AA1084">
        <f>SUM(S1084,Table13[[#This Row],[other_expenses]],Table13[[#This Row],[farm_expenses]])</f>
        <v>214018724</v>
      </c>
      <c r="AB1084" t="str">
        <f>IF(Table13[[#This Row],[Expenses]]&lt;100000000,"LOW",IF(Table13[[#This Row],[Expenses]]&lt;160000000,"AVERAGE","HIGH"))</f>
        <v>HIGH</v>
      </c>
      <c r="AC1084">
        <v>0</v>
      </c>
    </row>
    <row r="1085" spans="1:29" x14ac:dyDescent="0.3">
      <c r="A1085">
        <v>1102</v>
      </c>
      <c r="B1085">
        <v>43</v>
      </c>
      <c r="C1085" t="s">
        <v>29</v>
      </c>
      <c r="D1085">
        <v>32</v>
      </c>
      <c r="E1085">
        <v>1</v>
      </c>
      <c r="F1085">
        <v>5</v>
      </c>
      <c r="G1085">
        <v>9</v>
      </c>
      <c r="H1085">
        <v>8</v>
      </c>
      <c r="I1085">
        <v>0</v>
      </c>
      <c r="J1085">
        <v>0</v>
      </c>
      <c r="K1085">
        <v>0</v>
      </c>
      <c r="L1085">
        <v>0</v>
      </c>
      <c r="M1085">
        <f>AVERAGE(Table13[[#This Row],[incoming_own_farm]],Table13[[#This Row],[incoming_business]],Table13[[#This Row],[incoming_0_business]])</f>
        <v>0</v>
      </c>
      <c r="N1085">
        <f>IF(Table13[[#This Row],[Average Income]]=0,0,1)</f>
        <v>0</v>
      </c>
      <c r="O1085">
        <v>0</v>
      </c>
      <c r="P1085">
        <v>12390944</v>
      </c>
      <c r="Q1085">
        <v>12491988</v>
      </c>
      <c r="R1085">
        <v>23399979</v>
      </c>
      <c r="S1085">
        <v>93422994</v>
      </c>
      <c r="T1085">
        <v>68465706</v>
      </c>
      <c r="U1085">
        <v>93422991</v>
      </c>
      <c r="V1085">
        <v>34477535</v>
      </c>
      <c r="W1085">
        <v>14692004</v>
      </c>
      <c r="X1085">
        <v>1732774</v>
      </c>
      <c r="Y1085">
        <f>SUM(P1085,Table13[[#This Row],[durable_asset]],Table13[[#This Row],[save_asset]],Table13[[#This Row],[incoming_agricultural]],Table13[[#This Row],[lasting_investment]],Table13[[#This Row],[0_lasting_investmen]])</f>
        <v>158130680</v>
      </c>
      <c r="Z1085" t="str">
        <f>IF(Table13[[#This Row],[Asset]]&lt;170000000,"LOW",IF(Table13[[#This Row],[Asset]]&lt;250000000,"AVERAGE","HIGH"))</f>
        <v>LOW</v>
      </c>
      <c r="AA1085">
        <f>SUM(S1085,Table13[[#This Row],[other_expenses]],Table13[[#This Row],[farm_expenses]])</f>
        <v>196366235</v>
      </c>
      <c r="AB1085" t="str">
        <f>IF(Table13[[#This Row],[Expenses]]&lt;100000000,"LOW",IF(Table13[[#This Row],[Expenses]]&lt;160000000,"AVERAGE","HIGH"))</f>
        <v>HIGH</v>
      </c>
      <c r="AC1085">
        <v>0</v>
      </c>
    </row>
    <row r="1086" spans="1:29" x14ac:dyDescent="0.3">
      <c r="A1086">
        <v>1103</v>
      </c>
      <c r="B1086">
        <v>37</v>
      </c>
      <c r="C1086" t="s">
        <v>29</v>
      </c>
      <c r="D1086">
        <v>29</v>
      </c>
      <c r="E1086">
        <v>1</v>
      </c>
      <c r="F1086">
        <v>5</v>
      </c>
      <c r="G1086">
        <v>10</v>
      </c>
      <c r="H1086">
        <v>7</v>
      </c>
      <c r="I1086">
        <v>0</v>
      </c>
      <c r="J1086">
        <v>0</v>
      </c>
      <c r="K1086">
        <v>1</v>
      </c>
      <c r="L1086">
        <v>1</v>
      </c>
      <c r="M1086">
        <f>AVERAGE(Table13[[#This Row],[incoming_own_farm]],Table13[[#This Row],[incoming_business]],Table13[[#This Row],[incoming_0_business]])</f>
        <v>0.66666666666666663</v>
      </c>
      <c r="N1086">
        <f>IF(Table13[[#This Row],[Average Income]]=0,0,1)</f>
        <v>1</v>
      </c>
      <c r="O1086">
        <v>0</v>
      </c>
      <c r="P1086">
        <v>29788589</v>
      </c>
      <c r="Q1086">
        <v>24023054</v>
      </c>
      <c r="R1086">
        <v>21655449</v>
      </c>
      <c r="S1086">
        <v>90219917</v>
      </c>
      <c r="T1086">
        <v>59465069</v>
      </c>
      <c r="U1086">
        <v>13346142</v>
      </c>
      <c r="V1086">
        <v>99219666</v>
      </c>
      <c r="W1086">
        <v>11811042</v>
      </c>
      <c r="X1086">
        <v>13269179</v>
      </c>
      <c r="Y1086">
        <f>SUM(P1086,Table13[[#This Row],[durable_asset]],Table13[[#This Row],[save_asset]],Table13[[#This Row],[incoming_agricultural]],Table13[[#This Row],[lasting_investment]],Table13[[#This Row],[0_lasting_investmen]])</f>
        <v>113893455</v>
      </c>
      <c r="Z1086" t="str">
        <f>IF(Table13[[#This Row],[Asset]]&lt;170000000,"LOW",IF(Table13[[#This Row],[Asset]]&lt;250000000,"AVERAGE","HIGH"))</f>
        <v>LOW</v>
      </c>
      <c r="AA1086">
        <f>SUM(S1086,Table13[[#This Row],[other_expenses]],Table13[[#This Row],[farm_expenses]])</f>
        <v>248904652</v>
      </c>
      <c r="AB1086" t="str">
        <f>IF(Table13[[#This Row],[Expenses]]&lt;100000000,"LOW",IF(Table13[[#This Row],[Expenses]]&lt;160000000,"AVERAGE","HIGH"))</f>
        <v>HIGH</v>
      </c>
      <c r="AC1086">
        <v>0</v>
      </c>
    </row>
    <row r="1087" spans="1:29" x14ac:dyDescent="0.3">
      <c r="A1087">
        <v>1104</v>
      </c>
      <c r="B1087">
        <v>100</v>
      </c>
      <c r="C1087" t="s">
        <v>29</v>
      </c>
      <c r="D1087">
        <v>25</v>
      </c>
      <c r="E1087">
        <v>1</v>
      </c>
      <c r="F1087">
        <v>3</v>
      </c>
      <c r="G1087">
        <v>10</v>
      </c>
      <c r="H1087">
        <v>5</v>
      </c>
      <c r="I1087">
        <v>0</v>
      </c>
      <c r="J1087">
        <v>0</v>
      </c>
      <c r="K1087">
        <v>1</v>
      </c>
      <c r="L1087">
        <v>1</v>
      </c>
      <c r="M1087">
        <f>AVERAGE(Table13[[#This Row],[incoming_own_farm]],Table13[[#This Row],[incoming_business]],Table13[[#This Row],[incoming_0_business]])</f>
        <v>0.66666666666666663</v>
      </c>
      <c r="N1087">
        <f>IF(Table13[[#This Row],[Average Income]]=0,0,1)</f>
        <v>1</v>
      </c>
      <c r="O1087">
        <v>0</v>
      </c>
      <c r="P1087">
        <v>12390944</v>
      </c>
      <c r="Q1087">
        <v>29308127</v>
      </c>
      <c r="R1087">
        <v>96092224</v>
      </c>
      <c r="S1087">
        <v>1601537</v>
      </c>
      <c r="T1087">
        <v>28267128</v>
      </c>
      <c r="U1087">
        <v>40038424</v>
      </c>
      <c r="V1087">
        <v>86749923</v>
      </c>
      <c r="W1087">
        <v>37113522</v>
      </c>
      <c r="X1087">
        <v>11464336</v>
      </c>
      <c r="Y1087">
        <f>SUM(P1087,Table13[[#This Row],[durable_asset]],Table13[[#This Row],[save_asset]],Table13[[#This Row],[incoming_agricultural]],Table13[[#This Row],[lasting_investment]],Table13[[#This Row],[0_lasting_investmen]])</f>
        <v>226407577</v>
      </c>
      <c r="Z1087" t="str">
        <f>IF(Table13[[#This Row],[Asset]]&lt;170000000,"LOW",IF(Table13[[#This Row],[Asset]]&lt;250000000,"AVERAGE","HIGH"))</f>
        <v>AVERAGE</v>
      </c>
      <c r="AA1087">
        <f>SUM(S1087,Table13[[#This Row],[other_expenses]],Table13[[#This Row],[farm_expenses]])</f>
        <v>116618588</v>
      </c>
      <c r="AB1087" t="str">
        <f>IF(Table13[[#This Row],[Expenses]]&lt;100000000,"LOW",IF(Table13[[#This Row],[Expenses]]&lt;160000000,"AVERAGE","HIGH"))</f>
        <v>AVERAGE</v>
      </c>
      <c r="AC1087">
        <v>0</v>
      </c>
    </row>
    <row r="1088" spans="1:29" x14ac:dyDescent="0.3">
      <c r="A1088">
        <v>1105</v>
      </c>
      <c r="B1088">
        <v>146</v>
      </c>
      <c r="C1088" t="s">
        <v>29</v>
      </c>
      <c r="D1088">
        <v>20</v>
      </c>
      <c r="E1088">
        <v>1</v>
      </c>
      <c r="F1088">
        <v>2</v>
      </c>
      <c r="G1088">
        <v>10</v>
      </c>
      <c r="H1088">
        <v>4</v>
      </c>
      <c r="I1088">
        <v>1</v>
      </c>
      <c r="J1088">
        <v>0</v>
      </c>
      <c r="K1088">
        <v>0</v>
      </c>
      <c r="L1088">
        <v>0</v>
      </c>
      <c r="M1088">
        <f>AVERAGE(Table13[[#This Row],[incoming_own_farm]],Table13[[#This Row],[incoming_business]],Table13[[#This Row],[incoming_0_business]])</f>
        <v>0</v>
      </c>
      <c r="N1088">
        <f>IF(Table13[[#This Row],[Average Income]]=0,0,1)</f>
        <v>0</v>
      </c>
      <c r="O1088">
        <v>1</v>
      </c>
      <c r="P1088">
        <v>54452259</v>
      </c>
      <c r="Q1088">
        <v>22861940</v>
      </c>
      <c r="R1088">
        <v>34774326</v>
      </c>
      <c r="S1088">
        <v>18150753</v>
      </c>
      <c r="T1088">
        <v>25464437</v>
      </c>
      <c r="U1088">
        <v>27493052</v>
      </c>
      <c r="V1088">
        <v>48490983</v>
      </c>
      <c r="W1088">
        <v>76705368</v>
      </c>
      <c r="X1088">
        <v>88529408</v>
      </c>
      <c r="Y1088">
        <f>SUM(P1088,Table13[[#This Row],[durable_asset]],Table13[[#This Row],[save_asset]],Table13[[#This Row],[incoming_agricultural]],Table13[[#This Row],[lasting_investment]],Table13[[#This Row],[0_lasting_investmen]])</f>
        <v>304816353</v>
      </c>
      <c r="Z1088" t="str">
        <f>IF(Table13[[#This Row],[Asset]]&lt;170000000,"LOW",IF(Table13[[#This Row],[Asset]]&lt;250000000,"AVERAGE","HIGH"))</f>
        <v>HIGH</v>
      </c>
      <c r="AA1088">
        <f>SUM(S1088,Table13[[#This Row],[other_expenses]],Table13[[#This Row],[farm_expenses]])</f>
        <v>92106173</v>
      </c>
      <c r="AB1088" t="str">
        <f>IF(Table13[[#This Row],[Expenses]]&lt;100000000,"LOW",IF(Table13[[#This Row],[Expenses]]&lt;160000000,"AVERAGE","HIGH"))</f>
        <v>LOW</v>
      </c>
      <c r="AC1088">
        <v>1</v>
      </c>
    </row>
    <row r="1089" spans="1:29" x14ac:dyDescent="0.3">
      <c r="A1089">
        <v>1106</v>
      </c>
      <c r="B1089">
        <v>43</v>
      </c>
      <c r="C1089" t="s">
        <v>29</v>
      </c>
      <c r="D1089">
        <v>28</v>
      </c>
      <c r="E1089">
        <v>1</v>
      </c>
      <c r="F1089">
        <v>3</v>
      </c>
      <c r="G1089">
        <v>10</v>
      </c>
      <c r="H1089">
        <v>5</v>
      </c>
      <c r="I1089">
        <v>0</v>
      </c>
      <c r="J1089">
        <v>1</v>
      </c>
      <c r="K1089">
        <v>0</v>
      </c>
      <c r="L1089">
        <v>0</v>
      </c>
      <c r="M1089">
        <f>AVERAGE(Table13[[#This Row],[incoming_own_farm]],Table13[[#This Row],[incoming_business]],Table13[[#This Row],[incoming_0_business]])</f>
        <v>0.33333333333333331</v>
      </c>
      <c r="N1089">
        <f>IF(Table13[[#This Row],[Average Income]]=0,0,1)</f>
        <v>1</v>
      </c>
      <c r="O1089">
        <v>0</v>
      </c>
      <c r="P1089">
        <v>16521257</v>
      </c>
      <c r="Q1089">
        <v>13068542</v>
      </c>
      <c r="R1089">
        <v>23399979</v>
      </c>
      <c r="S1089">
        <v>66730709</v>
      </c>
      <c r="T1089">
        <v>35233814</v>
      </c>
      <c r="U1089">
        <v>68599172</v>
      </c>
      <c r="V1089">
        <v>52383609</v>
      </c>
      <c r="W1089">
        <v>16001898</v>
      </c>
      <c r="X1089">
        <v>10576817</v>
      </c>
      <c r="Y1089">
        <f>SUM(P1089,Table13[[#This Row],[durable_asset]],Table13[[#This Row],[save_asset]],Table13[[#This Row],[incoming_agricultural]],Table13[[#This Row],[lasting_investment]],Table13[[#This Row],[0_lasting_investmen]])</f>
        <v>148167665</v>
      </c>
      <c r="Z1089" t="str">
        <f>IF(Table13[[#This Row],[Asset]]&lt;170000000,"LOW",IF(Table13[[#This Row],[Asset]]&lt;250000000,"AVERAGE","HIGH"))</f>
        <v>LOW</v>
      </c>
      <c r="AA1089">
        <f>SUM(S1089,Table13[[#This Row],[other_expenses]],Table13[[#This Row],[farm_expenses]])</f>
        <v>154348132</v>
      </c>
      <c r="AB1089" t="str">
        <f>IF(Table13[[#This Row],[Expenses]]&lt;100000000,"LOW",IF(Table13[[#This Row],[Expenses]]&lt;160000000,"AVERAGE","HIGH"))</f>
        <v>AVERAGE</v>
      </c>
      <c r="AC1089">
        <v>0</v>
      </c>
    </row>
    <row r="1090" spans="1:29" x14ac:dyDescent="0.3">
      <c r="A1090">
        <v>1107</v>
      </c>
      <c r="B1090">
        <v>76</v>
      </c>
      <c r="C1090" t="s">
        <v>29</v>
      </c>
      <c r="D1090">
        <v>26</v>
      </c>
      <c r="E1090">
        <v>1</v>
      </c>
      <c r="F1090">
        <v>3</v>
      </c>
      <c r="G1090">
        <v>6</v>
      </c>
      <c r="H1090">
        <v>5</v>
      </c>
      <c r="I1090">
        <v>0</v>
      </c>
      <c r="J1090">
        <v>0</v>
      </c>
      <c r="K1090">
        <v>0</v>
      </c>
      <c r="L1090">
        <v>0</v>
      </c>
      <c r="M1090">
        <f>AVERAGE(Table13[[#This Row],[incoming_own_farm]],Table13[[#This Row],[incoming_business]],Table13[[#This Row],[incoming_0_business]])</f>
        <v>0</v>
      </c>
      <c r="N1090">
        <f>IF(Table13[[#This Row],[Average Income]]=0,0,1)</f>
        <v>0</v>
      </c>
      <c r="O1090">
        <v>0</v>
      </c>
      <c r="P1090">
        <v>28912201</v>
      </c>
      <c r="Q1090">
        <v>22861940</v>
      </c>
      <c r="R1090">
        <v>23399979</v>
      </c>
      <c r="S1090">
        <v>26692283</v>
      </c>
      <c r="T1090">
        <v>28203066</v>
      </c>
      <c r="U1090">
        <v>30028818</v>
      </c>
      <c r="V1090">
        <v>31363432</v>
      </c>
      <c r="W1090">
        <v>28411718</v>
      </c>
      <c r="X1090">
        <v>28292707</v>
      </c>
      <c r="Y1090">
        <f>SUM(P1090,Table13[[#This Row],[durable_asset]],Table13[[#This Row],[save_asset]],Table13[[#This Row],[incoming_agricultural]],Table13[[#This Row],[lasting_investment]],Table13[[#This Row],[0_lasting_investmen]])</f>
        <v>161907363</v>
      </c>
      <c r="Z1090" t="str">
        <f>IF(Table13[[#This Row],[Asset]]&lt;170000000,"LOW",IF(Table13[[#This Row],[Asset]]&lt;250000000,"AVERAGE","HIGH"))</f>
        <v>LOW</v>
      </c>
      <c r="AA1090">
        <f>SUM(S1090,Table13[[#This Row],[other_expenses]],Table13[[#This Row],[farm_expenses]])</f>
        <v>86258781</v>
      </c>
      <c r="AB1090" t="str">
        <f>IF(Table13[[#This Row],[Expenses]]&lt;100000000,"LOW",IF(Table13[[#This Row],[Expenses]]&lt;160000000,"AVERAGE","HIGH"))</f>
        <v>LOW</v>
      </c>
      <c r="AC1090">
        <v>1</v>
      </c>
    </row>
    <row r="1091" spans="1:29" x14ac:dyDescent="0.3">
      <c r="A1091">
        <v>1108</v>
      </c>
      <c r="B1091">
        <v>135</v>
      </c>
      <c r="C1091" t="s">
        <v>29</v>
      </c>
      <c r="D1091">
        <v>42</v>
      </c>
      <c r="E1091">
        <v>1</v>
      </c>
      <c r="F1091">
        <v>4</v>
      </c>
      <c r="G1091">
        <v>10</v>
      </c>
      <c r="H1091">
        <v>5</v>
      </c>
      <c r="I1091">
        <v>0</v>
      </c>
      <c r="J1091">
        <v>0</v>
      </c>
      <c r="K1091">
        <v>0</v>
      </c>
      <c r="L1091">
        <v>0</v>
      </c>
      <c r="M1091">
        <f>AVERAGE(Table13[[#This Row],[incoming_own_farm]],Table13[[#This Row],[incoming_business]],Table13[[#This Row],[incoming_0_business]])</f>
        <v>0</v>
      </c>
      <c r="N1091">
        <f>IF(Table13[[#This Row],[Average Income]]=0,0,1)</f>
        <v>0</v>
      </c>
      <c r="O1091">
        <v>0</v>
      </c>
      <c r="P1091">
        <v>28912201</v>
      </c>
      <c r="Q1091">
        <v>22861940</v>
      </c>
      <c r="R1091">
        <v>23399979</v>
      </c>
      <c r="S1091">
        <v>26692283</v>
      </c>
      <c r="T1091">
        <v>28203066</v>
      </c>
      <c r="U1091">
        <v>30028818</v>
      </c>
      <c r="V1091">
        <v>31363432</v>
      </c>
      <c r="W1091">
        <v>28411718</v>
      </c>
      <c r="X1091">
        <v>28292707</v>
      </c>
      <c r="Y1091">
        <f>SUM(P1091,Table13[[#This Row],[durable_asset]],Table13[[#This Row],[save_asset]],Table13[[#This Row],[incoming_agricultural]],Table13[[#This Row],[lasting_investment]],Table13[[#This Row],[0_lasting_investmen]])</f>
        <v>161907363</v>
      </c>
      <c r="Z1091" t="str">
        <f>IF(Table13[[#This Row],[Asset]]&lt;170000000,"LOW",IF(Table13[[#This Row],[Asset]]&lt;250000000,"AVERAGE","HIGH"))</f>
        <v>LOW</v>
      </c>
      <c r="AA1091">
        <f>SUM(S1091,Table13[[#This Row],[other_expenses]],Table13[[#This Row],[farm_expenses]])</f>
        <v>86258781</v>
      </c>
      <c r="AB1091" t="str">
        <f>IF(Table13[[#This Row],[Expenses]]&lt;100000000,"LOW",IF(Table13[[#This Row],[Expenses]]&lt;160000000,"AVERAGE","HIGH"))</f>
        <v>LOW</v>
      </c>
      <c r="AC1091">
        <v>1</v>
      </c>
    </row>
    <row r="1092" spans="1:29" x14ac:dyDescent="0.3">
      <c r="A1092">
        <v>1109</v>
      </c>
      <c r="B1092">
        <v>97</v>
      </c>
      <c r="C1092" t="s">
        <v>29</v>
      </c>
      <c r="D1092">
        <v>35</v>
      </c>
      <c r="E1092">
        <v>0</v>
      </c>
      <c r="F1092">
        <v>5</v>
      </c>
      <c r="G1092">
        <v>8</v>
      </c>
      <c r="H1092">
        <v>6</v>
      </c>
      <c r="I1092">
        <v>0</v>
      </c>
      <c r="J1092">
        <v>1</v>
      </c>
      <c r="K1092">
        <v>0</v>
      </c>
      <c r="L1092">
        <v>1</v>
      </c>
      <c r="M1092">
        <f>AVERAGE(Table13[[#This Row],[incoming_own_farm]],Table13[[#This Row],[incoming_business]],Table13[[#This Row],[incoming_0_business]])</f>
        <v>0.66666666666666663</v>
      </c>
      <c r="N1092">
        <f>IF(Table13[[#This Row],[Average Income]]=0,0,1)</f>
        <v>1</v>
      </c>
      <c r="O1092">
        <v>0</v>
      </c>
      <c r="P1092">
        <v>68742737</v>
      </c>
      <c r="Q1092">
        <v>2826713</v>
      </c>
      <c r="R1092">
        <v>23399979</v>
      </c>
      <c r="S1092">
        <v>78742236</v>
      </c>
      <c r="T1092">
        <v>10810375</v>
      </c>
      <c r="U1092">
        <v>88084536</v>
      </c>
      <c r="V1092">
        <v>46044188</v>
      </c>
      <c r="W1092">
        <v>10197463</v>
      </c>
      <c r="X1092">
        <v>61927429</v>
      </c>
      <c r="Y1092">
        <f>SUM(P1092,Table13[[#This Row],[durable_asset]],Table13[[#This Row],[save_asset]],Table13[[#This Row],[incoming_agricultural]],Table13[[#This Row],[lasting_investment]],Table13[[#This Row],[0_lasting_investmen]])</f>
        <v>255178857</v>
      </c>
      <c r="Z1092" t="str">
        <f>IF(Table13[[#This Row],[Asset]]&lt;170000000,"LOW",IF(Table13[[#This Row],[Asset]]&lt;250000000,"AVERAGE","HIGH"))</f>
        <v>HIGH</v>
      </c>
      <c r="AA1092">
        <f>SUM(S1092,Table13[[#This Row],[other_expenses]],Table13[[#This Row],[farm_expenses]])</f>
        <v>135596799</v>
      </c>
      <c r="AB1092" t="str">
        <f>IF(Table13[[#This Row],[Expenses]]&lt;100000000,"LOW",IF(Table13[[#This Row],[Expenses]]&lt;160000000,"AVERAGE","HIGH"))</f>
        <v>AVERAGE</v>
      </c>
      <c r="AC1092">
        <v>0</v>
      </c>
    </row>
    <row r="1093" spans="1:29" x14ac:dyDescent="0.3">
      <c r="A1093">
        <v>1110</v>
      </c>
      <c r="B1093">
        <v>169</v>
      </c>
      <c r="C1093" t="s">
        <v>29</v>
      </c>
      <c r="D1093">
        <v>20</v>
      </c>
      <c r="E1093">
        <v>1</v>
      </c>
      <c r="F1093">
        <v>4</v>
      </c>
      <c r="G1093">
        <v>10</v>
      </c>
      <c r="H1093">
        <v>6</v>
      </c>
      <c r="I1093">
        <v>1</v>
      </c>
      <c r="J1093">
        <v>0</v>
      </c>
      <c r="K1093">
        <v>0</v>
      </c>
      <c r="L1093">
        <v>0</v>
      </c>
      <c r="M1093">
        <f>AVERAGE(Table13[[#This Row],[incoming_own_farm]],Table13[[#This Row],[incoming_business]],Table13[[#This Row],[incoming_0_business]])</f>
        <v>0</v>
      </c>
      <c r="N1093">
        <f>IF(Table13[[#This Row],[Average Income]]=0,0,1)</f>
        <v>0</v>
      </c>
      <c r="O1093">
        <v>1</v>
      </c>
      <c r="P1093">
        <v>20651573</v>
      </c>
      <c r="Q1093">
        <v>21540672</v>
      </c>
      <c r="R1093">
        <v>19218445</v>
      </c>
      <c r="S1093">
        <v>37369196</v>
      </c>
      <c r="T1093">
        <v>61659176</v>
      </c>
      <c r="U1093">
        <v>56053796</v>
      </c>
      <c r="V1093">
        <v>32698047</v>
      </c>
      <c r="W1093">
        <v>2841044</v>
      </c>
      <c r="X1093">
        <v>25290939</v>
      </c>
      <c r="Y1093">
        <f>SUM(P1093,Table13[[#This Row],[durable_asset]],Table13[[#This Row],[save_asset]],Table13[[#This Row],[incoming_agricultural]],Table13[[#This Row],[lasting_investment]],Table13[[#This Row],[0_lasting_investmen]])</f>
        <v>145596469</v>
      </c>
      <c r="Z1093" t="str">
        <f>IF(Table13[[#This Row],[Asset]]&lt;170000000,"LOW",IF(Table13[[#This Row],[Asset]]&lt;250000000,"AVERAGE","HIGH"))</f>
        <v>LOW</v>
      </c>
      <c r="AA1093">
        <f>SUM(S1093,Table13[[#This Row],[other_expenses]],Table13[[#This Row],[farm_expenses]])</f>
        <v>131726419</v>
      </c>
      <c r="AB1093" t="str">
        <f>IF(Table13[[#This Row],[Expenses]]&lt;100000000,"LOW",IF(Table13[[#This Row],[Expenses]]&lt;160000000,"AVERAGE","HIGH"))</f>
        <v>AVERAGE</v>
      </c>
      <c r="AC1093">
        <v>0</v>
      </c>
    </row>
    <row r="1094" spans="1:29" x14ac:dyDescent="0.3">
      <c r="A1094">
        <v>1111</v>
      </c>
      <c r="B1094">
        <v>208</v>
      </c>
      <c r="C1094" t="s">
        <v>29</v>
      </c>
      <c r="D1094">
        <v>19</v>
      </c>
      <c r="E1094">
        <v>1</v>
      </c>
      <c r="F1094">
        <v>2</v>
      </c>
      <c r="G1094">
        <v>8</v>
      </c>
      <c r="H1094">
        <v>5</v>
      </c>
      <c r="I1094">
        <v>0</v>
      </c>
      <c r="J1094">
        <v>0</v>
      </c>
      <c r="K1094">
        <v>0</v>
      </c>
      <c r="L1094">
        <v>0</v>
      </c>
      <c r="M1094">
        <f>AVERAGE(Table13[[#This Row],[incoming_own_farm]],Table13[[#This Row],[incoming_business]],Table13[[#This Row],[incoming_0_business]])</f>
        <v>0</v>
      </c>
      <c r="N1094">
        <f>IF(Table13[[#This Row],[Average Income]]=0,0,1)</f>
        <v>0</v>
      </c>
      <c r="O1094">
        <v>0</v>
      </c>
      <c r="P1094">
        <v>28912201</v>
      </c>
      <c r="Q1094">
        <v>22861940</v>
      </c>
      <c r="R1094">
        <v>23399979</v>
      </c>
      <c r="S1094">
        <v>26692283</v>
      </c>
      <c r="T1094">
        <v>28203066</v>
      </c>
      <c r="U1094">
        <v>30028818</v>
      </c>
      <c r="V1094">
        <v>31363432</v>
      </c>
      <c r="W1094">
        <v>28411718</v>
      </c>
      <c r="X1094">
        <v>28292707</v>
      </c>
      <c r="Y1094">
        <f>SUM(P1094,Table13[[#This Row],[durable_asset]],Table13[[#This Row],[save_asset]],Table13[[#This Row],[incoming_agricultural]],Table13[[#This Row],[lasting_investment]],Table13[[#This Row],[0_lasting_investmen]])</f>
        <v>161907363</v>
      </c>
      <c r="Z1094" t="str">
        <f>IF(Table13[[#This Row],[Asset]]&lt;170000000,"LOW",IF(Table13[[#This Row],[Asset]]&lt;250000000,"AVERAGE","HIGH"))</f>
        <v>LOW</v>
      </c>
      <c r="AA1094">
        <f>SUM(S1094,Table13[[#This Row],[other_expenses]],Table13[[#This Row],[farm_expenses]])</f>
        <v>86258781</v>
      </c>
      <c r="AB1094" t="str">
        <f>IF(Table13[[#This Row],[Expenses]]&lt;100000000,"LOW",IF(Table13[[#This Row],[Expenses]]&lt;160000000,"AVERAGE","HIGH"))</f>
        <v>LOW</v>
      </c>
      <c r="AC1094">
        <v>0</v>
      </c>
    </row>
    <row r="1095" spans="1:29" x14ac:dyDescent="0.3">
      <c r="A1095">
        <v>1112</v>
      </c>
      <c r="B1095">
        <v>13</v>
      </c>
      <c r="C1095" t="s">
        <v>29</v>
      </c>
      <c r="D1095">
        <v>53</v>
      </c>
      <c r="E1095">
        <v>1</v>
      </c>
      <c r="F1095">
        <v>0</v>
      </c>
      <c r="G1095">
        <v>4</v>
      </c>
      <c r="H1095">
        <v>3</v>
      </c>
      <c r="I1095">
        <v>0</v>
      </c>
      <c r="J1095">
        <v>1</v>
      </c>
      <c r="K1095">
        <v>0</v>
      </c>
      <c r="L1095">
        <v>1</v>
      </c>
      <c r="M1095">
        <f>AVERAGE(Table13[[#This Row],[incoming_own_farm]],Table13[[#This Row],[incoming_business]],Table13[[#This Row],[incoming_0_business]])</f>
        <v>0.66666666666666663</v>
      </c>
      <c r="N1095">
        <f>IF(Table13[[#This Row],[Average Income]]=0,0,1)</f>
        <v>1</v>
      </c>
      <c r="O1095">
        <v>0</v>
      </c>
      <c r="P1095">
        <v>83646683</v>
      </c>
      <c r="Q1095">
        <v>26105054</v>
      </c>
      <c r="R1095">
        <v>23399979</v>
      </c>
      <c r="S1095">
        <v>24023056</v>
      </c>
      <c r="T1095">
        <v>18417675</v>
      </c>
      <c r="U1095">
        <v>82479153</v>
      </c>
      <c r="V1095">
        <v>54274311</v>
      </c>
      <c r="W1095">
        <v>36551721</v>
      </c>
      <c r="X1095">
        <v>54274311</v>
      </c>
      <c r="Y1095">
        <f>SUM(P1095,Table13[[#This Row],[durable_asset]],Table13[[#This Row],[save_asset]],Table13[[#This Row],[incoming_agricultural]],Table13[[#This Row],[lasting_investment]],Table13[[#This Row],[0_lasting_investmen]])</f>
        <v>306456901</v>
      </c>
      <c r="Z1095" t="str">
        <f>IF(Table13[[#This Row],[Asset]]&lt;170000000,"LOW",IF(Table13[[#This Row],[Asset]]&lt;250000000,"AVERAGE","HIGH"))</f>
        <v>HIGH</v>
      </c>
      <c r="AA1095">
        <f>SUM(S1095,Table13[[#This Row],[other_expenses]],Table13[[#This Row],[farm_expenses]])</f>
        <v>96715042</v>
      </c>
      <c r="AB1095" t="str">
        <f>IF(Table13[[#This Row],[Expenses]]&lt;100000000,"LOW",IF(Table13[[#This Row],[Expenses]]&lt;160000000,"AVERAGE","HIGH"))</f>
        <v>LOW</v>
      </c>
      <c r="AC1095">
        <v>0</v>
      </c>
    </row>
    <row r="1096" spans="1:29" x14ac:dyDescent="0.3">
      <c r="A1096">
        <v>1113</v>
      </c>
      <c r="B1096">
        <v>137</v>
      </c>
      <c r="C1096" t="s">
        <v>29</v>
      </c>
      <c r="D1096">
        <v>31</v>
      </c>
      <c r="E1096">
        <v>1</v>
      </c>
      <c r="F1096">
        <v>3</v>
      </c>
      <c r="G1096">
        <v>10</v>
      </c>
      <c r="H1096">
        <v>5</v>
      </c>
      <c r="I1096">
        <v>0</v>
      </c>
      <c r="J1096">
        <v>0</v>
      </c>
      <c r="K1096">
        <v>0</v>
      </c>
      <c r="L1096">
        <v>0</v>
      </c>
      <c r="M1096">
        <f>AVERAGE(Table13[[#This Row],[incoming_own_farm]],Table13[[#This Row],[incoming_business]],Table13[[#This Row],[incoming_0_business]])</f>
        <v>0</v>
      </c>
      <c r="N1096">
        <f>IF(Table13[[#This Row],[Average Income]]=0,0,1)</f>
        <v>0</v>
      </c>
      <c r="O1096">
        <v>0</v>
      </c>
      <c r="P1096">
        <v>28912201</v>
      </c>
      <c r="Q1096">
        <v>22861940</v>
      </c>
      <c r="R1096">
        <v>23399979</v>
      </c>
      <c r="S1096">
        <v>26692283</v>
      </c>
      <c r="T1096">
        <v>28203066</v>
      </c>
      <c r="U1096">
        <v>30028818</v>
      </c>
      <c r="V1096">
        <v>31363432</v>
      </c>
      <c r="W1096">
        <v>28411718</v>
      </c>
      <c r="X1096">
        <v>28292707</v>
      </c>
      <c r="Y1096">
        <f>SUM(P1096,Table13[[#This Row],[durable_asset]],Table13[[#This Row],[save_asset]],Table13[[#This Row],[incoming_agricultural]],Table13[[#This Row],[lasting_investment]],Table13[[#This Row],[0_lasting_investmen]])</f>
        <v>161907363</v>
      </c>
      <c r="Z1096" t="str">
        <f>IF(Table13[[#This Row],[Asset]]&lt;170000000,"LOW",IF(Table13[[#This Row],[Asset]]&lt;250000000,"AVERAGE","HIGH"))</f>
        <v>LOW</v>
      </c>
      <c r="AA1096">
        <f>SUM(S1096,Table13[[#This Row],[other_expenses]],Table13[[#This Row],[farm_expenses]])</f>
        <v>86258781</v>
      </c>
      <c r="AB1096" t="str">
        <f>IF(Table13[[#This Row],[Expenses]]&lt;100000000,"LOW",IF(Table13[[#This Row],[Expenses]]&lt;160000000,"AVERAGE","HIGH"))</f>
        <v>LOW</v>
      </c>
      <c r="AC1096">
        <v>0</v>
      </c>
    </row>
    <row r="1097" spans="1:29" x14ac:dyDescent="0.3">
      <c r="A1097">
        <v>1114</v>
      </c>
      <c r="B1097">
        <v>108</v>
      </c>
      <c r="C1097" t="s">
        <v>29</v>
      </c>
      <c r="D1097">
        <v>20</v>
      </c>
      <c r="E1097">
        <v>1</v>
      </c>
      <c r="F1097">
        <v>3</v>
      </c>
      <c r="G1097">
        <v>10</v>
      </c>
      <c r="H1097">
        <v>5</v>
      </c>
      <c r="I1097">
        <v>0</v>
      </c>
      <c r="J1097">
        <v>0</v>
      </c>
      <c r="K1097">
        <v>0</v>
      </c>
      <c r="L1097">
        <v>0</v>
      </c>
      <c r="M1097">
        <f>AVERAGE(Table13[[#This Row],[incoming_own_farm]],Table13[[#This Row],[incoming_business]],Table13[[#This Row],[incoming_0_business]])</f>
        <v>0</v>
      </c>
      <c r="N1097">
        <f>IF(Table13[[#This Row],[Average Income]]=0,0,1)</f>
        <v>0</v>
      </c>
      <c r="O1097">
        <v>0</v>
      </c>
      <c r="P1097">
        <v>28912201</v>
      </c>
      <c r="Q1097">
        <v>22861940</v>
      </c>
      <c r="R1097">
        <v>23399979</v>
      </c>
      <c r="S1097">
        <v>26692283</v>
      </c>
      <c r="T1097">
        <v>28203066</v>
      </c>
      <c r="U1097">
        <v>30028818</v>
      </c>
      <c r="V1097">
        <v>31363432</v>
      </c>
      <c r="W1097">
        <v>28411718</v>
      </c>
      <c r="X1097">
        <v>28292707</v>
      </c>
      <c r="Y1097">
        <f>SUM(P1097,Table13[[#This Row],[durable_asset]],Table13[[#This Row],[save_asset]],Table13[[#This Row],[incoming_agricultural]],Table13[[#This Row],[lasting_investment]],Table13[[#This Row],[0_lasting_investmen]])</f>
        <v>161907363</v>
      </c>
      <c r="Z1097" t="str">
        <f>IF(Table13[[#This Row],[Asset]]&lt;170000000,"LOW",IF(Table13[[#This Row],[Asset]]&lt;250000000,"AVERAGE","HIGH"))</f>
        <v>LOW</v>
      </c>
      <c r="AA1097">
        <f>SUM(S1097,Table13[[#This Row],[other_expenses]],Table13[[#This Row],[farm_expenses]])</f>
        <v>86258781</v>
      </c>
      <c r="AB1097" t="str">
        <f>IF(Table13[[#This Row],[Expenses]]&lt;100000000,"LOW",IF(Table13[[#This Row],[Expenses]]&lt;160000000,"AVERAGE","HIGH"))</f>
        <v>LOW</v>
      </c>
      <c r="AC1097">
        <v>0</v>
      </c>
    </row>
    <row r="1098" spans="1:29" x14ac:dyDescent="0.3">
      <c r="A1098">
        <v>1115</v>
      </c>
      <c r="B1098">
        <v>18</v>
      </c>
      <c r="C1098" t="s">
        <v>29</v>
      </c>
      <c r="D1098">
        <v>35</v>
      </c>
      <c r="E1098">
        <v>1</v>
      </c>
      <c r="F1098">
        <v>7</v>
      </c>
      <c r="G1098">
        <v>10</v>
      </c>
      <c r="H1098">
        <v>9</v>
      </c>
      <c r="I1098">
        <v>1</v>
      </c>
      <c r="J1098">
        <v>0</v>
      </c>
      <c r="K1098">
        <v>0</v>
      </c>
      <c r="L1098">
        <v>0</v>
      </c>
      <c r="M1098">
        <f>AVERAGE(Table13[[#This Row],[incoming_own_farm]],Table13[[#This Row],[incoming_business]],Table13[[#This Row],[incoming_0_business]])</f>
        <v>0</v>
      </c>
      <c r="N1098">
        <f>IF(Table13[[#This Row],[Average Income]]=0,0,1)</f>
        <v>0</v>
      </c>
      <c r="O1098">
        <v>1</v>
      </c>
      <c r="P1098">
        <v>12390944</v>
      </c>
      <c r="Q1098">
        <v>70467628</v>
      </c>
      <c r="R1098">
        <v>23399979</v>
      </c>
      <c r="S1098">
        <v>66730708</v>
      </c>
      <c r="T1098">
        <v>56694408</v>
      </c>
      <c r="U1098">
        <v>22421517</v>
      </c>
      <c r="V1098">
        <v>24556899</v>
      </c>
      <c r="W1098">
        <v>95670868</v>
      </c>
      <c r="X1098">
        <v>17990599</v>
      </c>
      <c r="Y1098">
        <f>SUM(P1098,Table13[[#This Row],[durable_asset]],Table13[[#This Row],[save_asset]],Table13[[#This Row],[incoming_agricultural]],Table13[[#This Row],[lasting_investment]],Table13[[#This Row],[0_lasting_investmen]])</f>
        <v>242341535</v>
      </c>
      <c r="Z1098" t="str">
        <f>IF(Table13[[#This Row],[Asset]]&lt;170000000,"LOW",IF(Table13[[#This Row],[Asset]]&lt;250000000,"AVERAGE","HIGH"))</f>
        <v>AVERAGE</v>
      </c>
      <c r="AA1098">
        <f>SUM(S1098,Table13[[#This Row],[other_expenses]],Table13[[#This Row],[farm_expenses]])</f>
        <v>147982015</v>
      </c>
      <c r="AB1098" t="str">
        <f>IF(Table13[[#This Row],[Expenses]]&lt;100000000,"LOW",IF(Table13[[#This Row],[Expenses]]&lt;160000000,"AVERAGE","HIGH"))</f>
        <v>AVERAGE</v>
      </c>
      <c r="AC1098">
        <v>0</v>
      </c>
    </row>
    <row r="1099" spans="1:29" x14ac:dyDescent="0.3">
      <c r="A1099">
        <v>1116</v>
      </c>
      <c r="B1099">
        <v>67</v>
      </c>
      <c r="C1099" t="s">
        <v>29</v>
      </c>
      <c r="D1099">
        <v>39</v>
      </c>
      <c r="E1099">
        <v>1</v>
      </c>
      <c r="F1099">
        <v>8</v>
      </c>
      <c r="G1099">
        <v>10</v>
      </c>
      <c r="H1099">
        <v>10</v>
      </c>
      <c r="I1099">
        <v>0</v>
      </c>
      <c r="J1099">
        <v>1</v>
      </c>
      <c r="K1099">
        <v>0</v>
      </c>
      <c r="L1099">
        <v>0</v>
      </c>
      <c r="M1099">
        <f>AVERAGE(Table13[[#This Row],[incoming_own_farm]],Table13[[#This Row],[incoming_business]],Table13[[#This Row],[incoming_0_business]])</f>
        <v>0.33333333333333331</v>
      </c>
      <c r="N1099">
        <f>IF(Table13[[#This Row],[Average Income]]=0,0,1)</f>
        <v>1</v>
      </c>
      <c r="O1099">
        <v>0</v>
      </c>
      <c r="P1099">
        <v>20651573</v>
      </c>
      <c r="Q1099">
        <v>20707874</v>
      </c>
      <c r="R1099">
        <v>96092224</v>
      </c>
      <c r="S1099">
        <v>1414691</v>
      </c>
      <c r="T1099">
        <v>26905821</v>
      </c>
      <c r="U1099">
        <v>53384566</v>
      </c>
      <c r="V1099">
        <v>94935551</v>
      </c>
      <c r="W1099">
        <v>29195193</v>
      </c>
      <c r="X1099">
        <v>23106621</v>
      </c>
      <c r="Y1099">
        <f>SUM(P1099,Table13[[#This Row],[durable_asset]],Table13[[#This Row],[save_asset]],Table13[[#This Row],[incoming_agricultural]],Table13[[#This Row],[lasting_investment]],Table13[[#This Row],[0_lasting_investmen]])</f>
        <v>243138051</v>
      </c>
      <c r="Z1099" t="str">
        <f>IF(Table13[[#This Row],[Asset]]&lt;170000000,"LOW",IF(Table13[[#This Row],[Asset]]&lt;250000000,"AVERAGE","HIGH"))</f>
        <v>AVERAGE</v>
      </c>
      <c r="AA1099">
        <f>SUM(S1099,Table13[[#This Row],[other_expenses]],Table13[[#This Row],[farm_expenses]])</f>
        <v>123256063</v>
      </c>
      <c r="AB1099" t="str">
        <f>IF(Table13[[#This Row],[Expenses]]&lt;100000000,"LOW",IF(Table13[[#This Row],[Expenses]]&lt;160000000,"AVERAGE","HIGH"))</f>
        <v>AVERAGE</v>
      </c>
      <c r="AC1099">
        <v>0</v>
      </c>
    </row>
    <row r="1100" spans="1:29" x14ac:dyDescent="0.3">
      <c r="A1100">
        <v>1117</v>
      </c>
      <c r="B1100">
        <v>18</v>
      </c>
      <c r="C1100" t="s">
        <v>29</v>
      </c>
      <c r="D1100">
        <v>33</v>
      </c>
      <c r="E1100">
        <v>1</v>
      </c>
      <c r="F1100">
        <v>4</v>
      </c>
      <c r="G1100">
        <v>14</v>
      </c>
      <c r="H1100">
        <v>6</v>
      </c>
      <c r="I1100">
        <v>0</v>
      </c>
      <c r="J1100">
        <v>1</v>
      </c>
      <c r="K1100">
        <v>0</v>
      </c>
      <c r="L1100">
        <v>1</v>
      </c>
      <c r="M1100">
        <f>AVERAGE(Table13[[#This Row],[incoming_own_farm]],Table13[[#This Row],[incoming_business]],Table13[[#This Row],[incoming_0_business]])</f>
        <v>0.66666666666666663</v>
      </c>
      <c r="N1100">
        <f>IF(Table13[[#This Row],[Average Income]]=0,0,1)</f>
        <v>1</v>
      </c>
      <c r="O1100">
        <v>0</v>
      </c>
      <c r="P1100">
        <v>13355217</v>
      </c>
      <c r="Q1100">
        <v>40038424</v>
      </c>
      <c r="R1100">
        <v>13521281</v>
      </c>
      <c r="S1100">
        <v>41106119</v>
      </c>
      <c r="T1100">
        <v>96092224</v>
      </c>
      <c r="U1100">
        <v>34166121</v>
      </c>
      <c r="V1100">
        <v>28943331</v>
      </c>
      <c r="W1100">
        <v>31190913</v>
      </c>
      <c r="X1100">
        <v>33614483</v>
      </c>
      <c r="Y1100">
        <f>SUM(P1100,Table13[[#This Row],[durable_asset]],Table13[[#This Row],[save_asset]],Table13[[#This Row],[incoming_agricultural]],Table13[[#This Row],[lasting_investment]],Table13[[#This Row],[0_lasting_investmen]])</f>
        <v>165886439</v>
      </c>
      <c r="Z1100" t="str">
        <f>IF(Table13[[#This Row],[Asset]]&lt;170000000,"LOW",IF(Table13[[#This Row],[Asset]]&lt;250000000,"AVERAGE","HIGH"))</f>
        <v>LOW</v>
      </c>
      <c r="AA1100">
        <f>SUM(S1100,Table13[[#This Row],[other_expenses]],Table13[[#This Row],[farm_expenses]])</f>
        <v>166141674</v>
      </c>
      <c r="AB1100" t="str">
        <f>IF(Table13[[#This Row],[Expenses]]&lt;100000000,"LOW",IF(Table13[[#This Row],[Expenses]]&lt;160000000,"AVERAGE","HIGH"))</f>
        <v>HIGH</v>
      </c>
      <c r="AC1100">
        <v>0</v>
      </c>
    </row>
    <row r="1101" spans="1:29" x14ac:dyDescent="0.3">
      <c r="A1101">
        <v>1118</v>
      </c>
      <c r="B1101">
        <v>206</v>
      </c>
      <c r="C1101" t="s">
        <v>29</v>
      </c>
      <c r="D1101">
        <v>24</v>
      </c>
      <c r="E1101">
        <v>1</v>
      </c>
      <c r="F1101">
        <v>2</v>
      </c>
      <c r="G1101">
        <v>4</v>
      </c>
      <c r="H1101">
        <v>4</v>
      </c>
      <c r="I1101">
        <v>1</v>
      </c>
      <c r="J1101">
        <v>0</v>
      </c>
      <c r="K1101">
        <v>0</v>
      </c>
      <c r="L1101">
        <v>0</v>
      </c>
      <c r="M1101">
        <f>AVERAGE(Table13[[#This Row],[incoming_own_farm]],Table13[[#This Row],[incoming_business]],Table13[[#This Row],[incoming_0_business]])</f>
        <v>0</v>
      </c>
      <c r="N1101">
        <f>IF(Table13[[#This Row],[Average Income]]=0,0,1)</f>
        <v>0</v>
      </c>
      <c r="O1101">
        <v>1</v>
      </c>
      <c r="P1101">
        <v>16521257</v>
      </c>
      <c r="Q1101">
        <v>20259444</v>
      </c>
      <c r="R1101">
        <v>1601537</v>
      </c>
      <c r="S1101">
        <v>24690363</v>
      </c>
      <c r="T1101">
        <v>24263285</v>
      </c>
      <c r="U1101">
        <v>86749923</v>
      </c>
      <c r="V1101">
        <v>72291598</v>
      </c>
      <c r="W1101">
        <v>22632262</v>
      </c>
      <c r="X1101">
        <v>63449774</v>
      </c>
      <c r="Y1101">
        <f>SUM(P1101,Table13[[#This Row],[durable_asset]],Table13[[#This Row],[save_asset]],Table13[[#This Row],[incoming_agricultural]],Table13[[#This Row],[lasting_investment]],Table13[[#This Row],[0_lasting_investmen]])</f>
        <v>211214197</v>
      </c>
      <c r="Z1101" t="str">
        <f>IF(Table13[[#This Row],[Asset]]&lt;170000000,"LOW",IF(Table13[[#This Row],[Asset]]&lt;250000000,"AVERAGE","HIGH"))</f>
        <v>AVERAGE</v>
      </c>
      <c r="AA1101">
        <f>SUM(S1101,Table13[[#This Row],[other_expenses]],Table13[[#This Row],[farm_expenses]])</f>
        <v>121245246</v>
      </c>
      <c r="AB1101" t="str">
        <f>IF(Table13[[#This Row],[Expenses]]&lt;100000000,"LOW",IF(Table13[[#This Row],[Expenses]]&lt;160000000,"AVERAGE","HIGH"))</f>
        <v>AVERAGE</v>
      </c>
      <c r="AC1101">
        <v>1</v>
      </c>
    </row>
    <row r="1102" spans="1:29" x14ac:dyDescent="0.3">
      <c r="A1102">
        <v>1119</v>
      </c>
      <c r="B1102">
        <v>104</v>
      </c>
      <c r="C1102" t="s">
        <v>29</v>
      </c>
      <c r="D1102">
        <v>68</v>
      </c>
      <c r="E1102">
        <v>1</v>
      </c>
      <c r="F1102">
        <v>1</v>
      </c>
      <c r="G1102">
        <v>4</v>
      </c>
      <c r="H1102">
        <v>5</v>
      </c>
      <c r="I1102">
        <v>0</v>
      </c>
      <c r="J1102">
        <v>0</v>
      </c>
      <c r="K1102">
        <v>0</v>
      </c>
      <c r="L1102">
        <v>0</v>
      </c>
      <c r="M1102">
        <f>AVERAGE(Table13[[#This Row],[incoming_own_farm]],Table13[[#This Row],[incoming_business]],Table13[[#This Row],[incoming_0_business]])</f>
        <v>0</v>
      </c>
      <c r="N1102">
        <f>IF(Table13[[#This Row],[Average Income]]=0,0,1)</f>
        <v>0</v>
      </c>
      <c r="O1102">
        <v>0</v>
      </c>
      <c r="P1102">
        <v>28912201</v>
      </c>
      <c r="Q1102">
        <v>22861940</v>
      </c>
      <c r="R1102">
        <v>23399979</v>
      </c>
      <c r="S1102">
        <v>26692283</v>
      </c>
      <c r="T1102">
        <v>28203066</v>
      </c>
      <c r="U1102">
        <v>30028818</v>
      </c>
      <c r="V1102">
        <v>31363432</v>
      </c>
      <c r="W1102">
        <v>28411718</v>
      </c>
      <c r="X1102">
        <v>28292707</v>
      </c>
      <c r="Y1102">
        <f>SUM(P1102,Table13[[#This Row],[durable_asset]],Table13[[#This Row],[save_asset]],Table13[[#This Row],[incoming_agricultural]],Table13[[#This Row],[lasting_investment]],Table13[[#This Row],[0_lasting_investmen]])</f>
        <v>161907363</v>
      </c>
      <c r="Z1102" t="str">
        <f>IF(Table13[[#This Row],[Asset]]&lt;170000000,"LOW",IF(Table13[[#This Row],[Asset]]&lt;250000000,"AVERAGE","HIGH"))</f>
        <v>LOW</v>
      </c>
      <c r="AA1102">
        <f>SUM(S1102,Table13[[#This Row],[other_expenses]],Table13[[#This Row],[farm_expenses]])</f>
        <v>86258781</v>
      </c>
      <c r="AB1102" t="str">
        <f>IF(Table13[[#This Row],[Expenses]]&lt;100000000,"LOW",IF(Table13[[#This Row],[Expenses]]&lt;160000000,"AVERAGE","HIGH"))</f>
        <v>LOW</v>
      </c>
      <c r="AC1102">
        <v>0</v>
      </c>
    </row>
    <row r="1103" spans="1:29" x14ac:dyDescent="0.3">
      <c r="A1103">
        <v>1120</v>
      </c>
      <c r="B1103">
        <v>85</v>
      </c>
      <c r="C1103" t="s">
        <v>30</v>
      </c>
      <c r="D1103">
        <v>51</v>
      </c>
      <c r="E1103">
        <v>0</v>
      </c>
      <c r="F1103">
        <v>2</v>
      </c>
      <c r="G1103">
        <v>8</v>
      </c>
      <c r="H1103">
        <v>5</v>
      </c>
      <c r="I1103">
        <v>0</v>
      </c>
      <c r="J1103">
        <v>0</v>
      </c>
      <c r="K1103">
        <v>0</v>
      </c>
      <c r="L1103">
        <v>0</v>
      </c>
      <c r="M1103">
        <f>AVERAGE(Table13[[#This Row],[incoming_own_farm]],Table13[[#This Row],[incoming_business]],Table13[[#This Row],[incoming_0_business]])</f>
        <v>0</v>
      </c>
      <c r="N1103">
        <f>IF(Table13[[#This Row],[Average Income]]=0,0,1)</f>
        <v>0</v>
      </c>
      <c r="O1103">
        <v>0</v>
      </c>
      <c r="P1103">
        <v>28912201</v>
      </c>
      <c r="Q1103">
        <v>22861940</v>
      </c>
      <c r="R1103">
        <v>23399979</v>
      </c>
      <c r="S1103">
        <v>26692283</v>
      </c>
      <c r="T1103">
        <v>28203066</v>
      </c>
      <c r="U1103">
        <v>30028818</v>
      </c>
      <c r="V1103">
        <v>31363432</v>
      </c>
      <c r="W1103">
        <v>28411718</v>
      </c>
      <c r="X1103">
        <v>28292707</v>
      </c>
      <c r="Y1103">
        <f>SUM(P1103,Table13[[#This Row],[durable_asset]],Table13[[#This Row],[save_asset]],Table13[[#This Row],[incoming_agricultural]],Table13[[#This Row],[lasting_investment]],Table13[[#This Row],[0_lasting_investmen]])</f>
        <v>161907363</v>
      </c>
      <c r="Z1103" t="str">
        <f>IF(Table13[[#This Row],[Asset]]&lt;170000000,"LOW",IF(Table13[[#This Row],[Asset]]&lt;250000000,"AVERAGE","HIGH"))</f>
        <v>LOW</v>
      </c>
      <c r="AA1103">
        <f>SUM(S1103,Table13[[#This Row],[other_expenses]],Table13[[#This Row],[farm_expenses]])</f>
        <v>86258781</v>
      </c>
      <c r="AB1103" t="str">
        <f>IF(Table13[[#This Row],[Expenses]]&lt;100000000,"LOW",IF(Table13[[#This Row],[Expenses]]&lt;160000000,"AVERAGE","HIGH"))</f>
        <v>LOW</v>
      </c>
      <c r="AC1103">
        <v>1</v>
      </c>
    </row>
    <row r="1104" spans="1:29" x14ac:dyDescent="0.3">
      <c r="A1104">
        <v>1121</v>
      </c>
      <c r="B1104">
        <v>184</v>
      </c>
      <c r="C1104" t="s">
        <v>30</v>
      </c>
      <c r="D1104">
        <v>27</v>
      </c>
      <c r="E1104">
        <v>1</v>
      </c>
      <c r="F1104">
        <v>3</v>
      </c>
      <c r="G1104">
        <v>8</v>
      </c>
      <c r="H1104">
        <v>5</v>
      </c>
      <c r="I1104">
        <v>0</v>
      </c>
      <c r="J1104">
        <v>0</v>
      </c>
      <c r="K1104">
        <v>0</v>
      </c>
      <c r="L1104">
        <v>0</v>
      </c>
      <c r="M1104">
        <f>AVERAGE(Table13[[#This Row],[incoming_own_farm]],Table13[[#This Row],[incoming_business]],Table13[[#This Row],[incoming_0_business]])</f>
        <v>0</v>
      </c>
      <c r="N1104">
        <f>IF(Table13[[#This Row],[Average Income]]=0,0,1)</f>
        <v>0</v>
      </c>
      <c r="O1104">
        <v>0</v>
      </c>
      <c r="P1104">
        <v>28912201</v>
      </c>
      <c r="Q1104">
        <v>22861940</v>
      </c>
      <c r="R1104">
        <v>23399979</v>
      </c>
      <c r="S1104">
        <v>26692283</v>
      </c>
      <c r="T1104">
        <v>28203066</v>
      </c>
      <c r="U1104">
        <v>30028818</v>
      </c>
      <c r="V1104">
        <v>31363432</v>
      </c>
      <c r="W1104">
        <v>28411718</v>
      </c>
      <c r="X1104">
        <v>28292707</v>
      </c>
      <c r="Y1104">
        <f>SUM(P1104,Table13[[#This Row],[durable_asset]],Table13[[#This Row],[save_asset]],Table13[[#This Row],[incoming_agricultural]],Table13[[#This Row],[lasting_investment]],Table13[[#This Row],[0_lasting_investmen]])</f>
        <v>161907363</v>
      </c>
      <c r="Z1104" t="str">
        <f>IF(Table13[[#This Row],[Asset]]&lt;170000000,"LOW",IF(Table13[[#This Row],[Asset]]&lt;250000000,"AVERAGE","HIGH"))</f>
        <v>LOW</v>
      </c>
      <c r="AA1104">
        <f>SUM(S1104,Table13[[#This Row],[other_expenses]],Table13[[#This Row],[farm_expenses]])</f>
        <v>86258781</v>
      </c>
      <c r="AB1104" t="str">
        <f>IF(Table13[[#This Row],[Expenses]]&lt;100000000,"LOW",IF(Table13[[#This Row],[Expenses]]&lt;160000000,"AVERAGE","HIGH"))</f>
        <v>LOW</v>
      </c>
      <c r="AC1104">
        <v>0</v>
      </c>
    </row>
    <row r="1105" spans="1:29" x14ac:dyDescent="0.3">
      <c r="A1105">
        <v>1122</v>
      </c>
      <c r="B1105">
        <v>154</v>
      </c>
      <c r="C1105" t="s">
        <v>29</v>
      </c>
      <c r="D1105">
        <v>18</v>
      </c>
      <c r="E1105">
        <v>1</v>
      </c>
      <c r="F1105">
        <v>3</v>
      </c>
      <c r="G1105">
        <v>9</v>
      </c>
      <c r="H1105">
        <v>4</v>
      </c>
      <c r="I1105">
        <v>1</v>
      </c>
      <c r="J1105">
        <v>0</v>
      </c>
      <c r="K1105">
        <v>0</v>
      </c>
      <c r="L1105">
        <v>0</v>
      </c>
      <c r="M1105">
        <f>AVERAGE(Table13[[#This Row],[incoming_own_farm]],Table13[[#This Row],[incoming_business]],Table13[[#This Row],[incoming_0_business]])</f>
        <v>0</v>
      </c>
      <c r="N1105">
        <f>IF(Table13[[#This Row],[Average Income]]=0,0,1)</f>
        <v>0</v>
      </c>
      <c r="O1105">
        <v>1</v>
      </c>
      <c r="P1105">
        <v>37172832</v>
      </c>
      <c r="Q1105">
        <v>80557312</v>
      </c>
      <c r="R1105">
        <v>23399979</v>
      </c>
      <c r="S1105">
        <v>26692283</v>
      </c>
      <c r="T1105">
        <v>20819981</v>
      </c>
      <c r="U1105">
        <v>54719181</v>
      </c>
      <c r="V1105">
        <v>42262781</v>
      </c>
      <c r="W1105">
        <v>13054245</v>
      </c>
      <c r="X1105">
        <v>42262781</v>
      </c>
      <c r="Y1105">
        <f>SUM(P1105,Table13[[#This Row],[durable_asset]],Table13[[#This Row],[save_asset]],Table13[[#This Row],[incoming_agricultural]],Table13[[#This Row],[lasting_investment]],Table13[[#This Row],[0_lasting_investmen]])</f>
        <v>251166330</v>
      </c>
      <c r="Z1105" t="str">
        <f>IF(Table13[[#This Row],[Asset]]&lt;170000000,"LOW",IF(Table13[[#This Row],[Asset]]&lt;250000000,"AVERAGE","HIGH"))</f>
        <v>HIGH</v>
      </c>
      <c r="AA1105">
        <f>SUM(S1105,Table13[[#This Row],[other_expenses]],Table13[[#This Row],[farm_expenses]])</f>
        <v>89775045</v>
      </c>
      <c r="AB1105" t="str">
        <f>IF(Table13[[#This Row],[Expenses]]&lt;100000000,"LOW",IF(Table13[[#This Row],[Expenses]]&lt;160000000,"AVERAGE","HIGH"))</f>
        <v>LOW</v>
      </c>
      <c r="AC1105">
        <v>0</v>
      </c>
    </row>
    <row r="1106" spans="1:29" x14ac:dyDescent="0.3">
      <c r="A1106">
        <v>1123</v>
      </c>
      <c r="B1106">
        <v>219</v>
      </c>
      <c r="C1106" t="s">
        <v>29</v>
      </c>
      <c r="D1106">
        <v>26</v>
      </c>
      <c r="E1106">
        <v>1</v>
      </c>
      <c r="F1106">
        <v>2</v>
      </c>
      <c r="G1106">
        <v>9</v>
      </c>
      <c r="H1106">
        <v>4</v>
      </c>
      <c r="I1106">
        <v>0</v>
      </c>
      <c r="J1106">
        <v>0</v>
      </c>
      <c r="K1106">
        <v>0</v>
      </c>
      <c r="L1106">
        <v>1</v>
      </c>
      <c r="M1106">
        <f>AVERAGE(Table13[[#This Row],[incoming_own_farm]],Table13[[#This Row],[incoming_business]],Table13[[#This Row],[incoming_0_business]])</f>
        <v>0.33333333333333331</v>
      </c>
      <c r="N1106">
        <f>IF(Table13[[#This Row],[Average Income]]=0,0,1)</f>
        <v>1</v>
      </c>
      <c r="O1106">
        <v>0</v>
      </c>
      <c r="P1106">
        <v>53694088</v>
      </c>
      <c r="Q1106">
        <v>13532988</v>
      </c>
      <c r="R1106">
        <v>3203074</v>
      </c>
      <c r="S1106">
        <v>46711493</v>
      </c>
      <c r="T1106">
        <v>17696983</v>
      </c>
      <c r="U1106">
        <v>30429204</v>
      </c>
      <c r="V1106">
        <v>2535767</v>
      </c>
      <c r="W1106">
        <v>19462935</v>
      </c>
      <c r="X1106">
        <v>74604931</v>
      </c>
      <c r="Y1106">
        <f>SUM(P1106,Table13[[#This Row],[durable_asset]],Table13[[#This Row],[save_asset]],Table13[[#This Row],[incoming_agricultural]],Table13[[#This Row],[lasting_investment]],Table13[[#This Row],[0_lasting_investmen]])</f>
        <v>194927220</v>
      </c>
      <c r="Z1106" t="str">
        <f>IF(Table13[[#This Row],[Asset]]&lt;170000000,"LOW",IF(Table13[[#This Row],[Asset]]&lt;250000000,"AVERAGE","HIGH"))</f>
        <v>AVERAGE</v>
      </c>
      <c r="AA1106">
        <f>SUM(S1106,Table13[[#This Row],[other_expenses]],Table13[[#This Row],[farm_expenses]])</f>
        <v>66944243</v>
      </c>
      <c r="AB1106" t="str">
        <f>IF(Table13[[#This Row],[Expenses]]&lt;100000000,"LOW",IF(Table13[[#This Row],[Expenses]]&lt;160000000,"AVERAGE","HIGH"))</f>
        <v>LOW</v>
      </c>
      <c r="AC1106">
        <v>0</v>
      </c>
    </row>
    <row r="1107" spans="1:29" x14ac:dyDescent="0.3">
      <c r="A1107">
        <v>1124</v>
      </c>
      <c r="B1107">
        <v>48</v>
      </c>
      <c r="C1107" t="s">
        <v>29</v>
      </c>
      <c r="D1107">
        <v>42</v>
      </c>
      <c r="E1107">
        <v>0</v>
      </c>
      <c r="F1107">
        <v>1</v>
      </c>
      <c r="G1107">
        <v>7</v>
      </c>
      <c r="H1107">
        <v>3</v>
      </c>
      <c r="I1107">
        <v>0</v>
      </c>
      <c r="J1107">
        <v>0</v>
      </c>
      <c r="K1107">
        <v>0</v>
      </c>
      <c r="L1107">
        <v>0</v>
      </c>
      <c r="M1107">
        <f>AVERAGE(Table13[[#This Row],[incoming_own_farm]],Table13[[#This Row],[incoming_business]],Table13[[#This Row],[incoming_0_business]])</f>
        <v>0</v>
      </c>
      <c r="N1107">
        <f>IF(Table13[[#This Row],[Average Income]]=0,0,1)</f>
        <v>0</v>
      </c>
      <c r="O1107">
        <v>0</v>
      </c>
      <c r="P1107">
        <v>20651573</v>
      </c>
      <c r="Q1107">
        <v>56854565</v>
      </c>
      <c r="R1107">
        <v>23399979</v>
      </c>
      <c r="S1107">
        <v>10676913</v>
      </c>
      <c r="T1107">
        <v>89686069</v>
      </c>
      <c r="U1107">
        <v>70734549</v>
      </c>
      <c r="V1107">
        <v>58945453</v>
      </c>
      <c r="W1107">
        <v>79908447</v>
      </c>
      <c r="X1107">
        <v>58945453</v>
      </c>
      <c r="Y1107">
        <f>SUM(P1107,Table13[[#This Row],[durable_asset]],Table13[[#This Row],[save_asset]],Table13[[#This Row],[incoming_agricultural]],Table13[[#This Row],[lasting_investment]],Table13[[#This Row],[0_lasting_investmen]])</f>
        <v>310494566</v>
      </c>
      <c r="Z1107" t="str">
        <f>IF(Table13[[#This Row],[Asset]]&lt;170000000,"LOW",IF(Table13[[#This Row],[Asset]]&lt;250000000,"AVERAGE","HIGH"))</f>
        <v>HIGH</v>
      </c>
      <c r="AA1107">
        <f>SUM(S1107,Table13[[#This Row],[other_expenses]],Table13[[#This Row],[farm_expenses]])</f>
        <v>159308435</v>
      </c>
      <c r="AB1107" t="str">
        <f>IF(Table13[[#This Row],[Expenses]]&lt;100000000,"LOW",IF(Table13[[#This Row],[Expenses]]&lt;160000000,"AVERAGE","HIGH"))</f>
        <v>AVERAGE</v>
      </c>
      <c r="AC1107">
        <v>0</v>
      </c>
    </row>
    <row r="1108" spans="1:29" x14ac:dyDescent="0.3">
      <c r="A1108">
        <v>1125</v>
      </c>
      <c r="B1108">
        <v>70</v>
      </c>
      <c r="C1108" t="s">
        <v>30</v>
      </c>
      <c r="D1108">
        <v>52</v>
      </c>
      <c r="E1108">
        <v>1</v>
      </c>
      <c r="F1108">
        <v>0</v>
      </c>
      <c r="G1108">
        <v>8</v>
      </c>
      <c r="H1108">
        <v>5</v>
      </c>
      <c r="I1108">
        <v>0</v>
      </c>
      <c r="J1108">
        <v>0</v>
      </c>
      <c r="K1108">
        <v>0</v>
      </c>
      <c r="L1108">
        <v>0</v>
      </c>
      <c r="M1108">
        <f>AVERAGE(Table13[[#This Row],[incoming_own_farm]],Table13[[#This Row],[incoming_business]],Table13[[#This Row],[incoming_0_business]])</f>
        <v>0</v>
      </c>
      <c r="N1108">
        <f>IF(Table13[[#This Row],[Average Income]]=0,0,1)</f>
        <v>0</v>
      </c>
      <c r="O1108">
        <v>0</v>
      </c>
      <c r="P1108">
        <v>28912201</v>
      </c>
      <c r="Q1108">
        <v>22861940</v>
      </c>
      <c r="R1108">
        <v>23399979</v>
      </c>
      <c r="S1108">
        <v>26692283</v>
      </c>
      <c r="T1108">
        <v>28203066</v>
      </c>
      <c r="U1108">
        <v>30028818</v>
      </c>
      <c r="V1108">
        <v>31363432</v>
      </c>
      <c r="W1108">
        <v>28411718</v>
      </c>
      <c r="X1108">
        <v>28292707</v>
      </c>
      <c r="Y1108">
        <f>SUM(P1108,Table13[[#This Row],[durable_asset]],Table13[[#This Row],[save_asset]],Table13[[#This Row],[incoming_agricultural]],Table13[[#This Row],[lasting_investment]],Table13[[#This Row],[0_lasting_investmen]])</f>
        <v>161907363</v>
      </c>
      <c r="Z1108" t="str">
        <f>IF(Table13[[#This Row],[Asset]]&lt;170000000,"LOW",IF(Table13[[#This Row],[Asset]]&lt;250000000,"AVERAGE","HIGH"))</f>
        <v>LOW</v>
      </c>
      <c r="AA1108">
        <f>SUM(S1108,Table13[[#This Row],[other_expenses]],Table13[[#This Row],[farm_expenses]])</f>
        <v>86258781</v>
      </c>
      <c r="AB1108" t="str">
        <f>IF(Table13[[#This Row],[Expenses]]&lt;100000000,"LOW",IF(Table13[[#This Row],[Expenses]]&lt;160000000,"AVERAGE","HIGH"))</f>
        <v>LOW</v>
      </c>
      <c r="AC1108">
        <v>1</v>
      </c>
    </row>
    <row r="1109" spans="1:29" x14ac:dyDescent="0.3">
      <c r="A1109">
        <v>1126</v>
      </c>
      <c r="B1109">
        <v>67</v>
      </c>
      <c r="C1109" t="s">
        <v>29</v>
      </c>
      <c r="D1109">
        <v>30</v>
      </c>
      <c r="E1109">
        <v>1</v>
      </c>
      <c r="F1109">
        <v>2</v>
      </c>
      <c r="G1109">
        <v>10</v>
      </c>
      <c r="H1109">
        <v>5</v>
      </c>
      <c r="I1109">
        <v>0</v>
      </c>
      <c r="J1109">
        <v>0</v>
      </c>
      <c r="K1109">
        <v>0</v>
      </c>
      <c r="L1109">
        <v>0</v>
      </c>
      <c r="M1109">
        <f>AVERAGE(Table13[[#This Row],[incoming_own_farm]],Table13[[#This Row],[incoming_business]],Table13[[#This Row],[incoming_0_business]])</f>
        <v>0</v>
      </c>
      <c r="N1109">
        <f>IF(Table13[[#This Row],[Average Income]]=0,0,1)</f>
        <v>0</v>
      </c>
      <c r="O1109">
        <v>0</v>
      </c>
      <c r="P1109">
        <v>28912201</v>
      </c>
      <c r="Q1109">
        <v>22861940</v>
      </c>
      <c r="R1109">
        <v>23399979</v>
      </c>
      <c r="S1109">
        <v>26692283</v>
      </c>
      <c r="T1109">
        <v>28203066</v>
      </c>
      <c r="U1109">
        <v>30028818</v>
      </c>
      <c r="V1109">
        <v>31363432</v>
      </c>
      <c r="W1109">
        <v>28411718</v>
      </c>
      <c r="X1109">
        <v>28292707</v>
      </c>
      <c r="Y1109">
        <f>SUM(P1109,Table13[[#This Row],[durable_asset]],Table13[[#This Row],[save_asset]],Table13[[#This Row],[incoming_agricultural]],Table13[[#This Row],[lasting_investment]],Table13[[#This Row],[0_lasting_investmen]])</f>
        <v>161907363</v>
      </c>
      <c r="Z1109" t="str">
        <f>IF(Table13[[#This Row],[Asset]]&lt;170000000,"LOW",IF(Table13[[#This Row],[Asset]]&lt;250000000,"AVERAGE","HIGH"))</f>
        <v>LOW</v>
      </c>
      <c r="AA1109">
        <f>SUM(S1109,Table13[[#This Row],[other_expenses]],Table13[[#This Row],[farm_expenses]])</f>
        <v>86258781</v>
      </c>
      <c r="AB1109" t="str">
        <f>IF(Table13[[#This Row],[Expenses]]&lt;100000000,"LOW",IF(Table13[[#This Row],[Expenses]]&lt;160000000,"AVERAGE","HIGH"))</f>
        <v>LOW</v>
      </c>
      <c r="AC1109">
        <v>0</v>
      </c>
    </row>
    <row r="1110" spans="1:29" x14ac:dyDescent="0.3">
      <c r="A1110">
        <v>1127</v>
      </c>
      <c r="B1110">
        <v>161</v>
      </c>
      <c r="C1110" t="s">
        <v>29</v>
      </c>
      <c r="D1110">
        <v>22</v>
      </c>
      <c r="E1110">
        <v>1</v>
      </c>
      <c r="F1110">
        <v>3</v>
      </c>
      <c r="G1110">
        <v>6</v>
      </c>
      <c r="H1110">
        <v>5</v>
      </c>
      <c r="I1110">
        <v>0</v>
      </c>
      <c r="J1110">
        <v>0</v>
      </c>
      <c r="K1110">
        <v>0</v>
      </c>
      <c r="L1110">
        <v>0</v>
      </c>
      <c r="M1110">
        <f>AVERAGE(Table13[[#This Row],[incoming_own_farm]],Table13[[#This Row],[incoming_business]],Table13[[#This Row],[incoming_0_business]])</f>
        <v>0</v>
      </c>
      <c r="N1110">
        <f>IF(Table13[[#This Row],[Average Income]]=0,0,1)</f>
        <v>0</v>
      </c>
      <c r="O1110">
        <v>1</v>
      </c>
      <c r="P1110">
        <v>47157024</v>
      </c>
      <c r="Q1110">
        <v>21588719</v>
      </c>
      <c r="R1110">
        <v>40038424</v>
      </c>
      <c r="S1110">
        <v>28293822</v>
      </c>
      <c r="T1110">
        <v>28747589</v>
      </c>
      <c r="U1110">
        <v>6406148</v>
      </c>
      <c r="V1110">
        <v>39593554</v>
      </c>
      <c r="W1110">
        <v>26592697</v>
      </c>
      <c r="X1110">
        <v>91643505</v>
      </c>
      <c r="Y1110">
        <f>SUM(P1110,Table13[[#This Row],[durable_asset]],Table13[[#This Row],[save_asset]],Table13[[#This Row],[incoming_agricultural]],Table13[[#This Row],[lasting_investment]],Table13[[#This Row],[0_lasting_investmen]])</f>
        <v>233426517</v>
      </c>
      <c r="Z1110" t="str">
        <f>IF(Table13[[#This Row],[Asset]]&lt;170000000,"LOW",IF(Table13[[#This Row],[Asset]]&lt;250000000,"AVERAGE","HIGH"))</f>
        <v>AVERAGE</v>
      </c>
      <c r="AA1110">
        <f>SUM(S1110,Table13[[#This Row],[other_expenses]],Table13[[#This Row],[farm_expenses]])</f>
        <v>96634965</v>
      </c>
      <c r="AB1110" t="str">
        <f>IF(Table13[[#This Row],[Expenses]]&lt;100000000,"LOW",IF(Table13[[#This Row],[Expenses]]&lt;160000000,"AVERAGE","HIGH"))</f>
        <v>LOW</v>
      </c>
      <c r="AC1110">
        <v>0</v>
      </c>
    </row>
    <row r="1111" spans="1:29" x14ac:dyDescent="0.3">
      <c r="A1111">
        <v>1128</v>
      </c>
      <c r="B1111">
        <v>149</v>
      </c>
      <c r="C1111" t="s">
        <v>30</v>
      </c>
      <c r="D1111">
        <v>33</v>
      </c>
      <c r="E1111">
        <v>0</v>
      </c>
      <c r="F1111">
        <v>0</v>
      </c>
      <c r="G1111">
        <v>9</v>
      </c>
      <c r="H1111">
        <v>1</v>
      </c>
      <c r="I1111">
        <v>1</v>
      </c>
      <c r="J1111">
        <v>0</v>
      </c>
      <c r="K1111">
        <v>0</v>
      </c>
      <c r="L1111">
        <v>0</v>
      </c>
      <c r="M1111">
        <f>AVERAGE(Table13[[#This Row],[incoming_own_farm]],Table13[[#This Row],[incoming_business]],Table13[[#This Row],[incoming_0_business]])</f>
        <v>0</v>
      </c>
      <c r="N1111">
        <f>IF(Table13[[#This Row],[Average Income]]=0,0,1)</f>
        <v>0</v>
      </c>
      <c r="O1111">
        <v>1</v>
      </c>
      <c r="P1111">
        <v>28912201</v>
      </c>
      <c r="Q1111">
        <v>172966</v>
      </c>
      <c r="R1111">
        <v>23399979</v>
      </c>
      <c r="S1111">
        <v>26692283</v>
      </c>
      <c r="T1111">
        <v>1321268</v>
      </c>
      <c r="U1111">
        <v>14947679</v>
      </c>
      <c r="V1111">
        <v>15792933</v>
      </c>
      <c r="W1111">
        <v>17456754</v>
      </c>
      <c r="X1111">
        <v>15792933</v>
      </c>
      <c r="Y1111">
        <f>SUM(P1111,Table13[[#This Row],[durable_asset]],Table13[[#This Row],[save_asset]],Table13[[#This Row],[incoming_agricultural]],Table13[[#This Row],[lasting_investment]],Table13[[#This Row],[0_lasting_investmen]])</f>
        <v>100682512</v>
      </c>
      <c r="Z1111" t="str">
        <f>IF(Table13[[#This Row],[Asset]]&lt;170000000,"LOW",IF(Table13[[#This Row],[Asset]]&lt;250000000,"AVERAGE","HIGH"))</f>
        <v>LOW</v>
      </c>
      <c r="AA1111">
        <f>SUM(S1111,Table13[[#This Row],[other_expenses]],Table13[[#This Row],[farm_expenses]])</f>
        <v>43806484</v>
      </c>
      <c r="AB1111" t="str">
        <f>IF(Table13[[#This Row],[Expenses]]&lt;100000000,"LOW",IF(Table13[[#This Row],[Expenses]]&lt;160000000,"AVERAGE","HIGH"))</f>
        <v>LOW</v>
      </c>
      <c r="AC1111">
        <v>0</v>
      </c>
    </row>
    <row r="1112" spans="1:29" x14ac:dyDescent="0.3">
      <c r="A1112">
        <v>1129</v>
      </c>
      <c r="B1112">
        <v>37</v>
      </c>
      <c r="C1112" t="s">
        <v>29</v>
      </c>
      <c r="D1112">
        <v>28</v>
      </c>
      <c r="E1112">
        <v>0</v>
      </c>
      <c r="F1112">
        <v>3</v>
      </c>
      <c r="G1112">
        <v>7</v>
      </c>
      <c r="H1112">
        <v>4</v>
      </c>
      <c r="I1112">
        <v>0</v>
      </c>
      <c r="J1112">
        <v>1</v>
      </c>
      <c r="K1112">
        <v>0</v>
      </c>
      <c r="L1112">
        <v>0</v>
      </c>
      <c r="M1112">
        <f>AVERAGE(Table13[[#This Row],[incoming_own_farm]],Table13[[#This Row],[incoming_business]],Table13[[#This Row],[incoming_0_business]])</f>
        <v>0.33333333333333331</v>
      </c>
      <c r="N1112">
        <f>IF(Table13[[#This Row],[Average Income]]=0,0,1)</f>
        <v>1</v>
      </c>
      <c r="O1112">
        <v>0</v>
      </c>
      <c r="P1112">
        <v>28912201</v>
      </c>
      <c r="Q1112">
        <v>36034584</v>
      </c>
      <c r="R1112">
        <v>23399979</v>
      </c>
      <c r="S1112">
        <v>46711496</v>
      </c>
      <c r="T1112">
        <v>88084536</v>
      </c>
      <c r="U1112">
        <v>18684598</v>
      </c>
      <c r="V1112">
        <v>15570499</v>
      </c>
      <c r="W1112">
        <v>36034584</v>
      </c>
      <c r="X1112">
        <v>42262781</v>
      </c>
      <c r="Y1112">
        <f>SUM(P1112,Table13[[#This Row],[durable_asset]],Table13[[#This Row],[save_asset]],Table13[[#This Row],[incoming_agricultural]],Table13[[#This Row],[lasting_investment]],Table13[[#This Row],[0_lasting_investmen]])</f>
        <v>185328727</v>
      </c>
      <c r="Z1112" t="str">
        <f>IF(Table13[[#This Row],[Asset]]&lt;170000000,"LOW",IF(Table13[[#This Row],[Asset]]&lt;250000000,"AVERAGE","HIGH"))</f>
        <v>AVERAGE</v>
      </c>
      <c r="AA1112">
        <f>SUM(S1112,Table13[[#This Row],[other_expenses]],Table13[[#This Row],[farm_expenses]])</f>
        <v>150366531</v>
      </c>
      <c r="AB1112" t="str">
        <f>IF(Table13[[#This Row],[Expenses]]&lt;100000000,"LOW",IF(Table13[[#This Row],[Expenses]]&lt;160000000,"AVERAGE","HIGH"))</f>
        <v>AVERAGE</v>
      </c>
      <c r="AC1112">
        <v>0</v>
      </c>
    </row>
    <row r="1113" spans="1:29" x14ac:dyDescent="0.3">
      <c r="A1113">
        <v>1130</v>
      </c>
      <c r="B1113">
        <v>37</v>
      </c>
      <c r="C1113" t="s">
        <v>29</v>
      </c>
      <c r="D1113">
        <v>35</v>
      </c>
      <c r="E1113">
        <v>0</v>
      </c>
      <c r="F1113">
        <v>0</v>
      </c>
      <c r="G1113">
        <v>9</v>
      </c>
      <c r="H1113">
        <v>1</v>
      </c>
      <c r="I1113">
        <v>0</v>
      </c>
      <c r="J1113">
        <v>0</v>
      </c>
      <c r="K1113">
        <v>1</v>
      </c>
      <c r="L1113">
        <v>1</v>
      </c>
      <c r="M1113">
        <f>AVERAGE(Table13[[#This Row],[incoming_own_farm]],Table13[[#This Row],[incoming_business]],Table13[[#This Row],[incoming_0_business]])</f>
        <v>0.66666666666666663</v>
      </c>
      <c r="N1113">
        <f>IF(Table13[[#This Row],[Average Income]]=0,0,1)</f>
        <v>1</v>
      </c>
      <c r="O1113">
        <v>0</v>
      </c>
      <c r="P1113">
        <v>78475975</v>
      </c>
      <c r="Q1113">
        <v>27114023</v>
      </c>
      <c r="R1113">
        <v>16015369</v>
      </c>
      <c r="S1113">
        <v>33365355</v>
      </c>
      <c r="T1113">
        <v>12652143</v>
      </c>
      <c r="U1113">
        <v>33365354</v>
      </c>
      <c r="V1113">
        <v>27804462</v>
      </c>
      <c r="W1113">
        <v>36723309</v>
      </c>
      <c r="X1113">
        <v>25118549</v>
      </c>
      <c r="Y1113">
        <f>SUM(P1113,Table13[[#This Row],[durable_asset]],Table13[[#This Row],[save_asset]],Table13[[#This Row],[incoming_agricultural]],Table13[[#This Row],[lasting_investment]],Table13[[#This Row],[0_lasting_investmen]])</f>
        <v>216812579</v>
      </c>
      <c r="Z1113" t="str">
        <f>IF(Table13[[#This Row],[Asset]]&lt;170000000,"LOW",IF(Table13[[#This Row],[Asset]]&lt;250000000,"AVERAGE","HIGH"))</f>
        <v>AVERAGE</v>
      </c>
      <c r="AA1113">
        <f>SUM(S1113,Table13[[#This Row],[other_expenses]],Table13[[#This Row],[farm_expenses]])</f>
        <v>73821960</v>
      </c>
      <c r="AB1113" t="str">
        <f>IF(Table13[[#This Row],[Expenses]]&lt;100000000,"LOW",IF(Table13[[#This Row],[Expenses]]&lt;160000000,"AVERAGE","HIGH"))</f>
        <v>LOW</v>
      </c>
      <c r="AC1113">
        <v>0</v>
      </c>
    </row>
    <row r="1114" spans="1:29" x14ac:dyDescent="0.3">
      <c r="A1114">
        <v>1131</v>
      </c>
      <c r="B1114">
        <v>188</v>
      </c>
      <c r="C1114" t="s">
        <v>29</v>
      </c>
      <c r="D1114">
        <v>22</v>
      </c>
      <c r="E1114">
        <v>1</v>
      </c>
      <c r="F1114">
        <v>2</v>
      </c>
      <c r="G1114">
        <v>9</v>
      </c>
      <c r="H1114">
        <v>4</v>
      </c>
      <c r="I1114">
        <v>1</v>
      </c>
      <c r="J1114">
        <v>0</v>
      </c>
      <c r="K1114">
        <v>0</v>
      </c>
      <c r="L1114">
        <v>0</v>
      </c>
      <c r="M1114">
        <f>AVERAGE(Table13[[#This Row],[incoming_own_farm]],Table13[[#This Row],[incoming_business]],Table13[[#This Row],[incoming_0_business]])</f>
        <v>0</v>
      </c>
      <c r="N1114">
        <f>IF(Table13[[#This Row],[Average Income]]=0,0,1)</f>
        <v>0</v>
      </c>
      <c r="O1114">
        <v>1</v>
      </c>
      <c r="P1114">
        <v>26505453</v>
      </c>
      <c r="Q1114">
        <v>11851374</v>
      </c>
      <c r="R1114">
        <v>23399979</v>
      </c>
      <c r="S1114">
        <v>20553057</v>
      </c>
      <c r="T1114">
        <v>18625875</v>
      </c>
      <c r="U1114">
        <v>66730709</v>
      </c>
      <c r="V1114">
        <v>88974273</v>
      </c>
      <c r="W1114">
        <v>14982381</v>
      </c>
      <c r="X1114">
        <v>68154297</v>
      </c>
      <c r="Y1114">
        <f>SUM(P1114,Table13[[#This Row],[durable_asset]],Table13[[#This Row],[save_asset]],Table13[[#This Row],[incoming_agricultural]],Table13[[#This Row],[lasting_investment]],Table13[[#This Row],[0_lasting_investmen]])</f>
        <v>211624193</v>
      </c>
      <c r="Z1114" t="str">
        <f>IF(Table13[[#This Row],[Asset]]&lt;170000000,"LOW",IF(Table13[[#This Row],[Asset]]&lt;250000000,"AVERAGE","HIGH"))</f>
        <v>AVERAGE</v>
      </c>
      <c r="AA1114">
        <f>SUM(S1114,Table13[[#This Row],[other_expenses]],Table13[[#This Row],[farm_expenses]])</f>
        <v>128153205</v>
      </c>
      <c r="AB1114" t="str">
        <f>IF(Table13[[#This Row],[Expenses]]&lt;100000000,"LOW",IF(Table13[[#This Row],[Expenses]]&lt;160000000,"AVERAGE","HIGH"))</f>
        <v>AVERAGE</v>
      </c>
      <c r="AC1114">
        <v>0</v>
      </c>
    </row>
    <row r="1115" spans="1:29" x14ac:dyDescent="0.3">
      <c r="A1115">
        <v>1132</v>
      </c>
      <c r="B1115">
        <v>67</v>
      </c>
      <c r="C1115" t="s">
        <v>29</v>
      </c>
      <c r="D1115">
        <v>40</v>
      </c>
      <c r="E1115">
        <v>1</v>
      </c>
      <c r="F1115">
        <v>4</v>
      </c>
      <c r="G1115">
        <v>6</v>
      </c>
      <c r="H1115">
        <v>5</v>
      </c>
      <c r="I1115">
        <v>0</v>
      </c>
      <c r="J1115">
        <v>0</v>
      </c>
      <c r="K1115">
        <v>0</v>
      </c>
      <c r="L1115">
        <v>0</v>
      </c>
      <c r="M1115">
        <f>AVERAGE(Table13[[#This Row],[incoming_own_farm]],Table13[[#This Row],[incoming_business]],Table13[[#This Row],[incoming_0_business]])</f>
        <v>0</v>
      </c>
      <c r="N1115">
        <f>IF(Table13[[#This Row],[Average Income]]=0,0,1)</f>
        <v>0</v>
      </c>
      <c r="O1115">
        <v>0</v>
      </c>
      <c r="P1115">
        <v>28912201</v>
      </c>
      <c r="Q1115">
        <v>22861940</v>
      </c>
      <c r="R1115">
        <v>23399979</v>
      </c>
      <c r="S1115">
        <v>26692283</v>
      </c>
      <c r="T1115">
        <v>28203066</v>
      </c>
      <c r="U1115">
        <v>30028818</v>
      </c>
      <c r="V1115">
        <v>31363432</v>
      </c>
      <c r="W1115">
        <v>28411718</v>
      </c>
      <c r="X1115">
        <v>28292707</v>
      </c>
      <c r="Y1115">
        <f>SUM(P1115,Table13[[#This Row],[durable_asset]],Table13[[#This Row],[save_asset]],Table13[[#This Row],[incoming_agricultural]],Table13[[#This Row],[lasting_investment]],Table13[[#This Row],[0_lasting_investmen]])</f>
        <v>161907363</v>
      </c>
      <c r="Z1115" t="str">
        <f>IF(Table13[[#This Row],[Asset]]&lt;170000000,"LOW",IF(Table13[[#This Row],[Asset]]&lt;250000000,"AVERAGE","HIGH"))</f>
        <v>LOW</v>
      </c>
      <c r="AA1115">
        <f>SUM(S1115,Table13[[#This Row],[other_expenses]],Table13[[#This Row],[farm_expenses]])</f>
        <v>86258781</v>
      </c>
      <c r="AB1115" t="str">
        <f>IF(Table13[[#This Row],[Expenses]]&lt;100000000,"LOW",IF(Table13[[#This Row],[Expenses]]&lt;160000000,"AVERAGE","HIGH"))</f>
        <v>LOW</v>
      </c>
      <c r="AC1115">
        <v>0</v>
      </c>
    </row>
    <row r="1116" spans="1:29" x14ac:dyDescent="0.3">
      <c r="A1116">
        <v>1133</v>
      </c>
      <c r="B1116">
        <v>176</v>
      </c>
      <c r="C1116" t="s">
        <v>29</v>
      </c>
      <c r="D1116">
        <v>37</v>
      </c>
      <c r="E1116">
        <v>1</v>
      </c>
      <c r="F1116">
        <v>5</v>
      </c>
      <c r="G1116">
        <v>10</v>
      </c>
      <c r="H1116">
        <v>8</v>
      </c>
      <c r="I1116">
        <v>0</v>
      </c>
      <c r="J1116">
        <v>0</v>
      </c>
      <c r="K1116">
        <v>0</v>
      </c>
      <c r="L1116">
        <v>0</v>
      </c>
      <c r="M1116">
        <f>AVERAGE(Table13[[#This Row],[incoming_own_farm]],Table13[[#This Row],[incoming_business]],Table13[[#This Row],[incoming_0_business]])</f>
        <v>0</v>
      </c>
      <c r="N1116">
        <f>IF(Table13[[#This Row],[Average Income]]=0,0,1)</f>
        <v>0</v>
      </c>
      <c r="O1116">
        <v>1</v>
      </c>
      <c r="P1116">
        <v>47847064</v>
      </c>
      <c r="Q1116">
        <v>59609204</v>
      </c>
      <c r="R1116">
        <v>1601537</v>
      </c>
      <c r="S1116">
        <v>15881909</v>
      </c>
      <c r="T1116">
        <v>81838539</v>
      </c>
      <c r="U1116">
        <v>41639962</v>
      </c>
      <c r="V1116">
        <v>64862247</v>
      </c>
      <c r="W1116">
        <v>11525576</v>
      </c>
      <c r="X1116">
        <v>18927498</v>
      </c>
      <c r="Y1116">
        <f>SUM(P1116,Table13[[#This Row],[durable_asset]],Table13[[#This Row],[save_asset]],Table13[[#This Row],[incoming_agricultural]],Table13[[#This Row],[lasting_investment]],Table13[[#This Row],[0_lasting_investmen]])</f>
        <v>181150841</v>
      </c>
      <c r="Z1116" t="str">
        <f>IF(Table13[[#This Row],[Asset]]&lt;170000000,"LOW",IF(Table13[[#This Row],[Asset]]&lt;250000000,"AVERAGE","HIGH"))</f>
        <v>AVERAGE</v>
      </c>
      <c r="AA1116">
        <f>SUM(S1116,Table13[[#This Row],[other_expenses]],Table13[[#This Row],[farm_expenses]])</f>
        <v>162582695</v>
      </c>
      <c r="AB1116" t="str">
        <f>IF(Table13[[#This Row],[Expenses]]&lt;100000000,"LOW",IF(Table13[[#This Row],[Expenses]]&lt;160000000,"AVERAGE","HIGH"))</f>
        <v>HIGH</v>
      </c>
      <c r="AC1116">
        <v>1</v>
      </c>
    </row>
    <row r="1117" spans="1:29" x14ac:dyDescent="0.3">
      <c r="A1117">
        <v>1134</v>
      </c>
      <c r="B1117">
        <v>173</v>
      </c>
      <c r="C1117" t="s">
        <v>29</v>
      </c>
      <c r="D1117">
        <v>61</v>
      </c>
      <c r="E1117">
        <v>1</v>
      </c>
      <c r="F1117">
        <v>5</v>
      </c>
      <c r="G1117">
        <v>5</v>
      </c>
      <c r="H1117">
        <v>7</v>
      </c>
      <c r="I1117">
        <v>1</v>
      </c>
      <c r="J1117">
        <v>0</v>
      </c>
      <c r="K1117">
        <v>0</v>
      </c>
      <c r="L1117">
        <v>0</v>
      </c>
      <c r="M1117">
        <f>AVERAGE(Table13[[#This Row],[incoming_own_farm]],Table13[[#This Row],[incoming_business]],Table13[[#This Row],[incoming_0_business]])</f>
        <v>0</v>
      </c>
      <c r="N1117">
        <f>IF(Table13[[#This Row],[Average Income]]=0,0,1)</f>
        <v>0</v>
      </c>
      <c r="O1117">
        <v>1</v>
      </c>
      <c r="P1117">
        <v>82606287</v>
      </c>
      <c r="Q1117">
        <v>35634198</v>
      </c>
      <c r="R1117">
        <v>23399979</v>
      </c>
      <c r="S1117">
        <v>66997629</v>
      </c>
      <c r="T1117">
        <v>24535547</v>
      </c>
      <c r="U1117">
        <v>6406148</v>
      </c>
      <c r="V1117">
        <v>56943536</v>
      </c>
      <c r="W1117">
        <v>48391711</v>
      </c>
      <c r="X1117">
        <v>99117336</v>
      </c>
      <c r="Y1117">
        <f>SUM(P1117,Table13[[#This Row],[durable_asset]],Table13[[#This Row],[save_asset]],Table13[[#This Row],[incoming_agricultural]],Table13[[#This Row],[lasting_investment]],Table13[[#This Row],[0_lasting_investmen]])</f>
        <v>295555659</v>
      </c>
      <c r="Z1117" t="str">
        <f>IF(Table13[[#This Row],[Asset]]&lt;170000000,"LOW",IF(Table13[[#This Row],[Asset]]&lt;250000000,"AVERAGE","HIGH"))</f>
        <v>HIGH</v>
      </c>
      <c r="AA1117">
        <f>SUM(S1117,Table13[[#This Row],[other_expenses]],Table13[[#This Row],[farm_expenses]])</f>
        <v>148476712</v>
      </c>
      <c r="AB1117" t="str">
        <f>IF(Table13[[#This Row],[Expenses]]&lt;100000000,"LOW",IF(Table13[[#This Row],[Expenses]]&lt;160000000,"AVERAGE","HIGH"))</f>
        <v>AVERAGE</v>
      </c>
      <c r="AC1117">
        <v>0</v>
      </c>
    </row>
    <row r="1118" spans="1:29" x14ac:dyDescent="0.3">
      <c r="A1118">
        <v>1135</v>
      </c>
      <c r="B1118">
        <v>85</v>
      </c>
      <c r="C1118" t="s">
        <v>29</v>
      </c>
      <c r="D1118">
        <v>69</v>
      </c>
      <c r="E1118">
        <v>0</v>
      </c>
      <c r="F1118">
        <v>0</v>
      </c>
      <c r="G1118">
        <v>1</v>
      </c>
      <c r="H1118">
        <v>5</v>
      </c>
      <c r="I1118">
        <v>0</v>
      </c>
      <c r="J1118">
        <v>0</v>
      </c>
      <c r="K1118">
        <v>0</v>
      </c>
      <c r="L1118">
        <v>0</v>
      </c>
      <c r="M1118">
        <f>AVERAGE(Table13[[#This Row],[incoming_own_farm]],Table13[[#This Row],[incoming_business]],Table13[[#This Row],[incoming_0_business]])</f>
        <v>0</v>
      </c>
      <c r="N1118">
        <f>IF(Table13[[#This Row],[Average Income]]=0,0,1)</f>
        <v>0</v>
      </c>
      <c r="O1118">
        <v>0</v>
      </c>
      <c r="P1118">
        <v>28912201</v>
      </c>
      <c r="Q1118">
        <v>22861940</v>
      </c>
      <c r="R1118">
        <v>23399979</v>
      </c>
      <c r="S1118">
        <v>26692283</v>
      </c>
      <c r="T1118">
        <v>28203066</v>
      </c>
      <c r="U1118">
        <v>30028818</v>
      </c>
      <c r="V1118">
        <v>31363432</v>
      </c>
      <c r="W1118">
        <v>28411718</v>
      </c>
      <c r="X1118">
        <v>28292707</v>
      </c>
      <c r="Y1118">
        <f>SUM(P1118,Table13[[#This Row],[durable_asset]],Table13[[#This Row],[save_asset]],Table13[[#This Row],[incoming_agricultural]],Table13[[#This Row],[lasting_investment]],Table13[[#This Row],[0_lasting_investmen]])</f>
        <v>161907363</v>
      </c>
      <c r="Z1118" t="str">
        <f>IF(Table13[[#This Row],[Asset]]&lt;170000000,"LOW",IF(Table13[[#This Row],[Asset]]&lt;250000000,"AVERAGE","HIGH"))</f>
        <v>LOW</v>
      </c>
      <c r="AA1118">
        <f>SUM(S1118,Table13[[#This Row],[other_expenses]],Table13[[#This Row],[farm_expenses]])</f>
        <v>86258781</v>
      </c>
      <c r="AB1118" t="str">
        <f>IF(Table13[[#This Row],[Expenses]]&lt;100000000,"LOW",IF(Table13[[#This Row],[Expenses]]&lt;160000000,"AVERAGE","HIGH"))</f>
        <v>LOW</v>
      </c>
      <c r="AC1118">
        <v>1</v>
      </c>
    </row>
    <row r="1119" spans="1:29" x14ac:dyDescent="0.3">
      <c r="A1119">
        <v>1136</v>
      </c>
      <c r="B1119">
        <v>221</v>
      </c>
      <c r="C1119" t="s">
        <v>29</v>
      </c>
      <c r="D1119">
        <v>28</v>
      </c>
      <c r="E1119">
        <v>1</v>
      </c>
      <c r="F1119">
        <v>3</v>
      </c>
      <c r="G1119">
        <v>9</v>
      </c>
      <c r="H1119">
        <v>5</v>
      </c>
      <c r="I1119">
        <v>0</v>
      </c>
      <c r="J1119">
        <v>0</v>
      </c>
      <c r="K1119">
        <v>0</v>
      </c>
      <c r="L1119">
        <v>0</v>
      </c>
      <c r="M1119">
        <f>AVERAGE(Table13[[#This Row],[incoming_own_farm]],Table13[[#This Row],[incoming_business]],Table13[[#This Row],[incoming_0_business]])</f>
        <v>0</v>
      </c>
      <c r="N1119">
        <f>IF(Table13[[#This Row],[Average Income]]=0,0,1)</f>
        <v>0</v>
      </c>
      <c r="O1119">
        <v>0</v>
      </c>
      <c r="P1119">
        <v>388964</v>
      </c>
      <c r="Q1119">
        <v>14782187</v>
      </c>
      <c r="R1119">
        <v>48046112</v>
      </c>
      <c r="S1119">
        <v>13613064</v>
      </c>
      <c r="T1119">
        <v>23702747</v>
      </c>
      <c r="U1119">
        <v>40038424</v>
      </c>
      <c r="V1119">
        <v>33365354</v>
      </c>
      <c r="W1119">
        <v>18880026</v>
      </c>
      <c r="X1119">
        <v>76847086</v>
      </c>
      <c r="Y1119">
        <f>SUM(P1119,Table13[[#This Row],[durable_asset]],Table13[[#This Row],[save_asset]],Table13[[#This Row],[incoming_agricultural]],Table13[[#This Row],[lasting_investment]],Table13[[#This Row],[0_lasting_investmen]])</f>
        <v>198982799</v>
      </c>
      <c r="Z1119" t="str">
        <f>IF(Table13[[#This Row],[Asset]]&lt;170000000,"LOW",IF(Table13[[#This Row],[Asset]]&lt;250000000,"AVERAGE","HIGH"))</f>
        <v>AVERAGE</v>
      </c>
      <c r="AA1119">
        <f>SUM(S1119,Table13[[#This Row],[other_expenses]],Table13[[#This Row],[farm_expenses]])</f>
        <v>70681165</v>
      </c>
      <c r="AB1119" t="str">
        <f>IF(Table13[[#This Row],[Expenses]]&lt;100000000,"LOW",IF(Table13[[#This Row],[Expenses]]&lt;160000000,"AVERAGE","HIGH"))</f>
        <v>LOW</v>
      </c>
      <c r="AC1119">
        <v>0</v>
      </c>
    </row>
    <row r="1120" spans="1:29" x14ac:dyDescent="0.3">
      <c r="A1120">
        <v>1137</v>
      </c>
      <c r="B1120">
        <v>106</v>
      </c>
      <c r="C1120" t="s">
        <v>29</v>
      </c>
      <c r="D1120">
        <v>47</v>
      </c>
      <c r="E1120">
        <v>1</v>
      </c>
      <c r="F1120">
        <v>4</v>
      </c>
      <c r="G1120">
        <v>1</v>
      </c>
      <c r="H1120">
        <v>7</v>
      </c>
      <c r="I1120">
        <v>1</v>
      </c>
      <c r="J1120">
        <v>0</v>
      </c>
      <c r="K1120">
        <v>0</v>
      </c>
      <c r="L1120">
        <v>1</v>
      </c>
      <c r="M1120">
        <f>AVERAGE(Table13[[#This Row],[incoming_own_farm]],Table13[[#This Row],[incoming_business]],Table13[[#This Row],[incoming_0_business]])</f>
        <v>0.33333333333333331</v>
      </c>
      <c r="N1120">
        <f>IF(Table13[[#This Row],[Average Income]]=0,0,1)</f>
        <v>1</v>
      </c>
      <c r="O1120">
        <v>1</v>
      </c>
      <c r="P1120">
        <v>80199539</v>
      </c>
      <c r="Q1120">
        <v>15534909</v>
      </c>
      <c r="R1120">
        <v>23399979</v>
      </c>
      <c r="S1120">
        <v>22421517</v>
      </c>
      <c r="T1120">
        <v>20499674</v>
      </c>
      <c r="U1120">
        <v>25624592</v>
      </c>
      <c r="V1120">
        <v>52049953</v>
      </c>
      <c r="W1120">
        <v>25476707</v>
      </c>
      <c r="X1120">
        <v>67398014</v>
      </c>
      <c r="Y1120">
        <f>SUM(P1120,Table13[[#This Row],[durable_asset]],Table13[[#This Row],[save_asset]],Table13[[#This Row],[incoming_agricultural]],Table13[[#This Row],[lasting_investment]],Table13[[#This Row],[0_lasting_investmen]])</f>
        <v>237633740</v>
      </c>
      <c r="Z1120" t="str">
        <f>IF(Table13[[#This Row],[Asset]]&lt;170000000,"LOW",IF(Table13[[#This Row],[Asset]]&lt;250000000,"AVERAGE","HIGH"))</f>
        <v>AVERAGE</v>
      </c>
      <c r="AA1120">
        <f>SUM(S1120,Table13[[#This Row],[other_expenses]],Table13[[#This Row],[farm_expenses]])</f>
        <v>94971144</v>
      </c>
      <c r="AB1120" t="str">
        <f>IF(Table13[[#This Row],[Expenses]]&lt;100000000,"LOW",IF(Table13[[#This Row],[Expenses]]&lt;160000000,"AVERAGE","HIGH"))</f>
        <v>LOW</v>
      </c>
      <c r="AC1120">
        <v>0</v>
      </c>
    </row>
    <row r="1121" spans="1:29" x14ac:dyDescent="0.3">
      <c r="A1121">
        <v>1138</v>
      </c>
      <c r="B1121">
        <v>242</v>
      </c>
      <c r="C1121" t="s">
        <v>29</v>
      </c>
      <c r="D1121">
        <v>91</v>
      </c>
      <c r="E1121">
        <v>0</v>
      </c>
      <c r="F1121">
        <v>0</v>
      </c>
      <c r="G1121">
        <v>8</v>
      </c>
      <c r="H1121">
        <v>5</v>
      </c>
      <c r="I1121">
        <v>0</v>
      </c>
      <c r="J1121">
        <v>0</v>
      </c>
      <c r="K1121">
        <v>0</v>
      </c>
      <c r="L1121">
        <v>0</v>
      </c>
      <c r="M1121">
        <f>AVERAGE(Table13[[#This Row],[incoming_own_farm]],Table13[[#This Row],[incoming_business]],Table13[[#This Row],[incoming_0_business]])</f>
        <v>0</v>
      </c>
      <c r="N1121">
        <f>IF(Table13[[#This Row],[Average Income]]=0,0,1)</f>
        <v>0</v>
      </c>
      <c r="O1121">
        <v>0</v>
      </c>
      <c r="P1121">
        <v>28912201</v>
      </c>
      <c r="Q1121">
        <v>22861940</v>
      </c>
      <c r="R1121">
        <v>23399979</v>
      </c>
      <c r="S1121">
        <v>26692283</v>
      </c>
      <c r="T1121">
        <v>28203066</v>
      </c>
      <c r="U1121">
        <v>30028818</v>
      </c>
      <c r="V1121">
        <v>31363432</v>
      </c>
      <c r="W1121">
        <v>28411718</v>
      </c>
      <c r="X1121">
        <v>28292707</v>
      </c>
      <c r="Y1121">
        <f>SUM(P1121,Table13[[#This Row],[durable_asset]],Table13[[#This Row],[save_asset]],Table13[[#This Row],[incoming_agricultural]],Table13[[#This Row],[lasting_investment]],Table13[[#This Row],[0_lasting_investmen]])</f>
        <v>161907363</v>
      </c>
      <c r="Z1121" t="str">
        <f>IF(Table13[[#This Row],[Asset]]&lt;170000000,"LOW",IF(Table13[[#This Row],[Asset]]&lt;250000000,"AVERAGE","HIGH"))</f>
        <v>LOW</v>
      </c>
      <c r="AA1121">
        <f>SUM(S1121,Table13[[#This Row],[other_expenses]],Table13[[#This Row],[farm_expenses]])</f>
        <v>86258781</v>
      </c>
      <c r="AB1121" t="str">
        <f>IF(Table13[[#This Row],[Expenses]]&lt;100000000,"LOW",IF(Table13[[#This Row],[Expenses]]&lt;160000000,"AVERAGE","HIGH"))</f>
        <v>LOW</v>
      </c>
      <c r="AC1121">
        <v>0</v>
      </c>
    </row>
    <row r="1122" spans="1:29" x14ac:dyDescent="0.3">
      <c r="A1122">
        <v>1139</v>
      </c>
      <c r="B1122">
        <v>203</v>
      </c>
      <c r="C1122" t="s">
        <v>29</v>
      </c>
      <c r="D1122">
        <v>63</v>
      </c>
      <c r="E1122">
        <v>1</v>
      </c>
      <c r="F1122">
        <v>3</v>
      </c>
      <c r="G1122">
        <v>10</v>
      </c>
      <c r="H1122">
        <v>6</v>
      </c>
      <c r="I1122">
        <v>0</v>
      </c>
      <c r="J1122">
        <v>1</v>
      </c>
      <c r="K1122">
        <v>0</v>
      </c>
      <c r="L1122">
        <v>1</v>
      </c>
      <c r="M1122">
        <f>AVERAGE(Table13[[#This Row],[incoming_own_farm]],Table13[[#This Row],[incoming_business]],Table13[[#This Row],[incoming_0_business]])</f>
        <v>0.66666666666666663</v>
      </c>
      <c r="N1122">
        <f>IF(Table13[[#This Row],[Average Income]]=0,0,1)</f>
        <v>1</v>
      </c>
      <c r="O1122">
        <v>0</v>
      </c>
      <c r="P1122">
        <v>54972632</v>
      </c>
      <c r="Q1122">
        <v>17456754</v>
      </c>
      <c r="R1122">
        <v>23399979</v>
      </c>
      <c r="S1122">
        <v>24023056</v>
      </c>
      <c r="T1122">
        <v>10730298</v>
      </c>
      <c r="U1122">
        <v>53384566</v>
      </c>
      <c r="V1122">
        <v>97871709</v>
      </c>
      <c r="W1122">
        <v>77233997</v>
      </c>
      <c r="X1122">
        <v>73448265</v>
      </c>
      <c r="Y1122">
        <f>SUM(P1122,Table13[[#This Row],[durable_asset]],Table13[[#This Row],[save_asset]],Table13[[#This Row],[incoming_agricultural]],Table13[[#This Row],[lasting_investment]],Table13[[#This Row],[0_lasting_investmen]])</f>
        <v>299896193</v>
      </c>
      <c r="Z1122" t="str">
        <f>IF(Table13[[#This Row],[Asset]]&lt;170000000,"LOW",IF(Table13[[#This Row],[Asset]]&lt;250000000,"AVERAGE","HIGH"))</f>
        <v>HIGH</v>
      </c>
      <c r="AA1122">
        <f>SUM(S1122,Table13[[#This Row],[other_expenses]],Table13[[#This Row],[farm_expenses]])</f>
        <v>132625063</v>
      </c>
      <c r="AB1122" t="str">
        <f>IF(Table13[[#This Row],[Expenses]]&lt;100000000,"LOW",IF(Table13[[#This Row],[Expenses]]&lt;160000000,"AVERAGE","HIGH"))</f>
        <v>AVERAGE</v>
      </c>
      <c r="AC1122">
        <v>0</v>
      </c>
    </row>
    <row r="1123" spans="1:29" x14ac:dyDescent="0.3">
      <c r="A1123">
        <v>1140</v>
      </c>
      <c r="B1123">
        <v>64</v>
      </c>
      <c r="C1123" t="s">
        <v>29</v>
      </c>
      <c r="D1123">
        <v>49</v>
      </c>
      <c r="E1123">
        <v>1</v>
      </c>
      <c r="F1123">
        <v>5</v>
      </c>
      <c r="G1123">
        <v>12</v>
      </c>
      <c r="H1123">
        <v>7</v>
      </c>
      <c r="I1123">
        <v>0</v>
      </c>
      <c r="J1123">
        <v>1</v>
      </c>
      <c r="K1123">
        <v>0</v>
      </c>
      <c r="L1123">
        <v>1</v>
      </c>
      <c r="M1123">
        <f>AVERAGE(Table13[[#This Row],[incoming_own_farm]],Table13[[#This Row],[incoming_business]],Table13[[#This Row],[incoming_0_business]])</f>
        <v>0.66666666666666663</v>
      </c>
      <c r="N1123">
        <f>IF(Table13[[#This Row],[Average Income]]=0,0,1)</f>
        <v>1</v>
      </c>
      <c r="O1123">
        <v>0</v>
      </c>
      <c r="P1123">
        <v>33872507</v>
      </c>
      <c r="Q1123">
        <v>30429203</v>
      </c>
      <c r="R1123">
        <v>33320551</v>
      </c>
      <c r="S1123">
        <v>17136446</v>
      </c>
      <c r="T1123">
        <v>88084534</v>
      </c>
      <c r="U1123">
        <v>2314221</v>
      </c>
      <c r="V1123">
        <v>67704979</v>
      </c>
      <c r="W1123">
        <v>60624402</v>
      </c>
      <c r="X1123">
        <v>13478268</v>
      </c>
      <c r="Y1123">
        <f>SUM(P1123,Table13[[#This Row],[durable_asset]],Table13[[#This Row],[save_asset]],Table13[[#This Row],[incoming_agricultural]],Table13[[#This Row],[lasting_investment]],Table13[[#This Row],[0_lasting_investmen]])</f>
        <v>174039152</v>
      </c>
      <c r="Z1123" t="str">
        <f>IF(Table13[[#This Row],[Asset]]&lt;170000000,"LOW",IF(Table13[[#This Row],[Asset]]&lt;250000000,"AVERAGE","HIGH"))</f>
        <v>AVERAGE</v>
      </c>
      <c r="AA1123">
        <f>SUM(S1123,Table13[[#This Row],[other_expenses]],Table13[[#This Row],[farm_expenses]])</f>
        <v>172925959</v>
      </c>
      <c r="AB1123" t="str">
        <f>IF(Table13[[#This Row],[Expenses]]&lt;100000000,"LOW",IF(Table13[[#This Row],[Expenses]]&lt;160000000,"AVERAGE","HIGH"))</f>
        <v>HIGH</v>
      </c>
      <c r="AC1123">
        <v>0</v>
      </c>
    </row>
    <row r="1124" spans="1:29" x14ac:dyDescent="0.3">
      <c r="A1124">
        <v>1141</v>
      </c>
      <c r="B1124">
        <v>61</v>
      </c>
      <c r="C1124" t="s">
        <v>29</v>
      </c>
      <c r="D1124">
        <v>18</v>
      </c>
      <c r="E1124">
        <v>1</v>
      </c>
      <c r="F1124">
        <v>3</v>
      </c>
      <c r="G1124">
        <v>8</v>
      </c>
      <c r="H1124">
        <v>4</v>
      </c>
      <c r="I1124">
        <v>0</v>
      </c>
      <c r="J1124">
        <v>0</v>
      </c>
      <c r="K1124">
        <v>0</v>
      </c>
      <c r="L1124">
        <v>1</v>
      </c>
      <c r="M1124">
        <f>AVERAGE(Table13[[#This Row],[incoming_own_farm]],Table13[[#This Row],[incoming_business]],Table13[[#This Row],[incoming_0_business]])</f>
        <v>0.33333333333333331</v>
      </c>
      <c r="N1124">
        <f>IF(Table13[[#This Row],[Average Income]]=0,0,1)</f>
        <v>1</v>
      </c>
      <c r="O1124">
        <v>0</v>
      </c>
      <c r="P1124">
        <v>79516365</v>
      </c>
      <c r="Q1124">
        <v>17857138</v>
      </c>
      <c r="R1124">
        <v>1601537</v>
      </c>
      <c r="S1124">
        <v>66730708</v>
      </c>
      <c r="T1124">
        <v>80076847</v>
      </c>
      <c r="U1124">
        <v>18284214</v>
      </c>
      <c r="V1124">
        <v>10865984</v>
      </c>
      <c r="W1124">
        <v>30373157</v>
      </c>
      <c r="X1124">
        <v>2294758</v>
      </c>
      <c r="Y1124">
        <f>SUM(P1124,Table13[[#This Row],[durable_asset]],Table13[[#This Row],[save_asset]],Table13[[#This Row],[incoming_agricultural]],Table13[[#This Row],[lasting_investment]],Table13[[#This Row],[0_lasting_investmen]])</f>
        <v>149927169</v>
      </c>
      <c r="Z1124" t="str">
        <f>IF(Table13[[#This Row],[Asset]]&lt;170000000,"LOW",IF(Table13[[#This Row],[Asset]]&lt;250000000,"AVERAGE","HIGH"))</f>
        <v>LOW</v>
      </c>
      <c r="AA1124">
        <f>SUM(S1124,Table13[[#This Row],[other_expenses]],Table13[[#This Row],[farm_expenses]])</f>
        <v>157673539</v>
      </c>
      <c r="AB1124" t="str">
        <f>IF(Table13[[#This Row],[Expenses]]&lt;100000000,"LOW",IF(Table13[[#This Row],[Expenses]]&lt;160000000,"AVERAGE","HIGH"))</f>
        <v>AVERAGE</v>
      </c>
      <c r="AC1124">
        <v>0</v>
      </c>
    </row>
    <row r="1125" spans="1:29" x14ac:dyDescent="0.3">
      <c r="A1125">
        <v>1142</v>
      </c>
      <c r="B1125">
        <v>175</v>
      </c>
      <c r="C1125" t="s">
        <v>29</v>
      </c>
      <c r="D1125">
        <v>26</v>
      </c>
      <c r="E1125">
        <v>1</v>
      </c>
      <c r="F1125">
        <v>2</v>
      </c>
      <c r="G1125">
        <v>4</v>
      </c>
      <c r="H1125">
        <v>5</v>
      </c>
      <c r="I1125">
        <v>1</v>
      </c>
      <c r="J1125">
        <v>0</v>
      </c>
      <c r="K1125">
        <v>0</v>
      </c>
      <c r="L1125">
        <v>0</v>
      </c>
      <c r="M1125">
        <f>AVERAGE(Table13[[#This Row],[incoming_own_farm]],Table13[[#This Row],[incoming_business]],Table13[[#This Row],[incoming_0_business]])</f>
        <v>0</v>
      </c>
      <c r="N1125">
        <f>IF(Table13[[#This Row],[Average Income]]=0,0,1)</f>
        <v>0</v>
      </c>
      <c r="O1125">
        <v>1</v>
      </c>
      <c r="P1125">
        <v>74345665</v>
      </c>
      <c r="Q1125">
        <v>76073006</v>
      </c>
      <c r="R1125">
        <v>23399979</v>
      </c>
      <c r="S1125">
        <v>66730708</v>
      </c>
      <c r="T1125">
        <v>22741825</v>
      </c>
      <c r="U1125">
        <v>90753765</v>
      </c>
      <c r="V1125">
        <v>4448714</v>
      </c>
      <c r="W1125">
        <v>15762558</v>
      </c>
      <c r="X1125">
        <v>25268695</v>
      </c>
      <c r="Y1125">
        <f>SUM(P1125,Table13[[#This Row],[durable_asset]],Table13[[#This Row],[save_asset]],Table13[[#This Row],[incoming_agricultural]],Table13[[#This Row],[lasting_investment]],Table13[[#This Row],[0_lasting_investmen]])</f>
        <v>305603668</v>
      </c>
      <c r="Z1125" t="str">
        <f>IF(Table13[[#This Row],[Asset]]&lt;170000000,"LOW",IF(Table13[[#This Row],[Asset]]&lt;250000000,"AVERAGE","HIGH"))</f>
        <v>HIGH</v>
      </c>
      <c r="AA1125">
        <f>SUM(S1125,Table13[[#This Row],[other_expenses]],Table13[[#This Row],[farm_expenses]])</f>
        <v>93921247</v>
      </c>
      <c r="AB1125" t="str">
        <f>IF(Table13[[#This Row],[Expenses]]&lt;100000000,"LOW",IF(Table13[[#This Row],[Expenses]]&lt;160000000,"AVERAGE","HIGH"))</f>
        <v>LOW</v>
      </c>
      <c r="AC1125">
        <v>0</v>
      </c>
    </row>
    <row r="1126" spans="1:29" x14ac:dyDescent="0.3">
      <c r="A1126">
        <v>1143</v>
      </c>
      <c r="B1126">
        <v>236</v>
      </c>
      <c r="C1126" t="s">
        <v>29</v>
      </c>
      <c r="D1126">
        <v>25</v>
      </c>
      <c r="E1126">
        <v>0</v>
      </c>
      <c r="F1126">
        <v>3</v>
      </c>
      <c r="G1126">
        <v>9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f>AVERAGE(Table13[[#This Row],[incoming_own_farm]],Table13[[#This Row],[incoming_business]],Table13[[#This Row],[incoming_0_business]])</f>
        <v>0</v>
      </c>
      <c r="N1126">
        <f>IF(Table13[[#This Row],[Average Income]]=0,0,1)</f>
        <v>0</v>
      </c>
      <c r="O1126">
        <v>0</v>
      </c>
      <c r="P1126">
        <v>28912201</v>
      </c>
      <c r="Q1126">
        <v>22861940</v>
      </c>
      <c r="R1126">
        <v>23399979</v>
      </c>
      <c r="S1126">
        <v>26692283</v>
      </c>
      <c r="T1126">
        <v>28203066</v>
      </c>
      <c r="U1126">
        <v>30028818</v>
      </c>
      <c r="V1126">
        <v>31363432</v>
      </c>
      <c r="W1126">
        <v>28411718</v>
      </c>
      <c r="X1126">
        <v>28292707</v>
      </c>
      <c r="Y1126">
        <f>SUM(P1126,Table13[[#This Row],[durable_asset]],Table13[[#This Row],[save_asset]],Table13[[#This Row],[incoming_agricultural]],Table13[[#This Row],[lasting_investment]],Table13[[#This Row],[0_lasting_investmen]])</f>
        <v>161907363</v>
      </c>
      <c r="Z1126" t="str">
        <f>IF(Table13[[#This Row],[Asset]]&lt;170000000,"LOW",IF(Table13[[#This Row],[Asset]]&lt;250000000,"AVERAGE","HIGH"))</f>
        <v>LOW</v>
      </c>
      <c r="AA1126">
        <f>SUM(S1126,Table13[[#This Row],[other_expenses]],Table13[[#This Row],[farm_expenses]])</f>
        <v>86258781</v>
      </c>
      <c r="AB1126" t="str">
        <f>IF(Table13[[#This Row],[Expenses]]&lt;100000000,"LOW",IF(Table13[[#This Row],[Expenses]]&lt;160000000,"AVERAGE","HIGH"))</f>
        <v>LOW</v>
      </c>
      <c r="AC1126">
        <v>1</v>
      </c>
    </row>
    <row r="1127" spans="1:29" x14ac:dyDescent="0.3">
      <c r="A1127">
        <v>1144</v>
      </c>
      <c r="B1127">
        <v>37</v>
      </c>
      <c r="C1127" t="s">
        <v>29</v>
      </c>
      <c r="D1127">
        <v>30</v>
      </c>
      <c r="E1127">
        <v>0</v>
      </c>
      <c r="F1127">
        <v>1</v>
      </c>
      <c r="G1127">
        <v>6</v>
      </c>
      <c r="H1127">
        <v>2</v>
      </c>
      <c r="I1127">
        <v>0</v>
      </c>
      <c r="J1127">
        <v>0</v>
      </c>
      <c r="K1127">
        <v>0</v>
      </c>
      <c r="L1127">
        <v>0</v>
      </c>
      <c r="M1127">
        <f>AVERAGE(Table13[[#This Row],[incoming_own_farm]],Table13[[#This Row],[incoming_business]],Table13[[#This Row],[incoming_0_business]])</f>
        <v>0</v>
      </c>
      <c r="N1127">
        <f>IF(Table13[[#This Row],[Average Income]]=0,0,1)</f>
        <v>0</v>
      </c>
      <c r="O1127">
        <v>0</v>
      </c>
      <c r="P1127">
        <v>19207828</v>
      </c>
      <c r="Q1127">
        <v>13762007</v>
      </c>
      <c r="R1127">
        <v>23399979</v>
      </c>
      <c r="S1127">
        <v>26692283</v>
      </c>
      <c r="T1127">
        <v>11210759</v>
      </c>
      <c r="U1127">
        <v>60057635</v>
      </c>
      <c r="V1127">
        <v>93422991</v>
      </c>
      <c r="W1127">
        <v>33770605</v>
      </c>
      <c r="X1127">
        <v>169496</v>
      </c>
      <c r="Y1127">
        <f>SUM(P1127,Table13[[#This Row],[durable_asset]],Table13[[#This Row],[save_asset]],Table13[[#This Row],[incoming_agricultural]],Table13[[#This Row],[lasting_investment]],Table13[[#This Row],[0_lasting_investmen]])</f>
        <v>150367550</v>
      </c>
      <c r="Z1127" t="str">
        <f>IF(Table13[[#This Row],[Asset]]&lt;170000000,"LOW",IF(Table13[[#This Row],[Asset]]&lt;250000000,"AVERAGE","HIGH"))</f>
        <v>LOW</v>
      </c>
      <c r="AA1127">
        <f>SUM(S1127,Table13[[#This Row],[other_expenses]],Table13[[#This Row],[farm_expenses]])</f>
        <v>131326033</v>
      </c>
      <c r="AB1127" t="str">
        <f>IF(Table13[[#This Row],[Expenses]]&lt;100000000,"LOW",IF(Table13[[#This Row],[Expenses]]&lt;160000000,"AVERAGE","HIGH"))</f>
        <v>AVERAGE</v>
      </c>
      <c r="AC1127">
        <v>0</v>
      </c>
    </row>
    <row r="1128" spans="1:29" x14ac:dyDescent="0.3">
      <c r="A1128">
        <v>1145</v>
      </c>
      <c r="B1128">
        <v>59</v>
      </c>
      <c r="C1128" t="s">
        <v>29</v>
      </c>
      <c r="D1128">
        <v>41</v>
      </c>
      <c r="E1128">
        <v>1</v>
      </c>
      <c r="F1128">
        <v>4</v>
      </c>
      <c r="G1128">
        <v>10</v>
      </c>
      <c r="H1128">
        <v>7</v>
      </c>
      <c r="I1128">
        <v>0</v>
      </c>
      <c r="J1128">
        <v>0</v>
      </c>
      <c r="K1128">
        <v>0</v>
      </c>
      <c r="L1128">
        <v>1</v>
      </c>
      <c r="M1128">
        <f>AVERAGE(Table13[[#This Row],[incoming_own_farm]],Table13[[#This Row],[incoming_business]],Table13[[#This Row],[incoming_0_business]])</f>
        <v>0.33333333333333331</v>
      </c>
      <c r="N1128">
        <f>IF(Table13[[#This Row],[Average Income]]=0,0,1)</f>
        <v>1</v>
      </c>
      <c r="O1128">
        <v>1</v>
      </c>
      <c r="P1128">
        <v>61954716</v>
      </c>
      <c r="Q1128">
        <v>24743747</v>
      </c>
      <c r="R1128">
        <v>11210759</v>
      </c>
      <c r="S1128">
        <v>2936151</v>
      </c>
      <c r="T1128">
        <v>81838539</v>
      </c>
      <c r="U1128">
        <v>66730709</v>
      </c>
      <c r="V1128">
        <v>32253177</v>
      </c>
      <c r="W1128">
        <v>31179449</v>
      </c>
      <c r="X1128">
        <v>1554047</v>
      </c>
      <c r="Y1128">
        <f>SUM(P1128,Table13[[#This Row],[durable_asset]],Table13[[#This Row],[save_asset]],Table13[[#This Row],[incoming_agricultural]],Table13[[#This Row],[lasting_investment]],Table13[[#This Row],[0_lasting_investmen]])</f>
        <v>197373427</v>
      </c>
      <c r="Z1128" t="str">
        <f>IF(Table13[[#This Row],[Asset]]&lt;170000000,"LOW",IF(Table13[[#This Row],[Asset]]&lt;250000000,"AVERAGE","HIGH"))</f>
        <v>AVERAGE</v>
      </c>
      <c r="AA1128">
        <f>SUM(S1128,Table13[[#This Row],[other_expenses]],Table13[[#This Row],[farm_expenses]])</f>
        <v>117027867</v>
      </c>
      <c r="AB1128" t="str">
        <f>IF(Table13[[#This Row],[Expenses]]&lt;100000000,"LOW",IF(Table13[[#This Row],[Expenses]]&lt;160000000,"AVERAGE","HIGH"))</f>
        <v>AVERAGE</v>
      </c>
      <c r="AC1128">
        <v>0</v>
      </c>
    </row>
    <row r="1129" spans="1:29" x14ac:dyDescent="0.3">
      <c r="A1129">
        <v>1146</v>
      </c>
      <c r="B1129">
        <v>45</v>
      </c>
      <c r="C1129" t="s">
        <v>29</v>
      </c>
      <c r="D1129">
        <v>80</v>
      </c>
      <c r="E1129">
        <v>0</v>
      </c>
      <c r="F1129">
        <v>0</v>
      </c>
      <c r="G1129">
        <v>1</v>
      </c>
      <c r="H1129">
        <v>1</v>
      </c>
      <c r="I1129">
        <v>0</v>
      </c>
      <c r="J1129">
        <v>1</v>
      </c>
      <c r="K1129">
        <v>0</v>
      </c>
      <c r="L1129">
        <v>0</v>
      </c>
      <c r="M1129">
        <f>AVERAGE(Table13[[#This Row],[incoming_own_farm]],Table13[[#This Row],[incoming_business]],Table13[[#This Row],[incoming_0_business]])</f>
        <v>0.33333333333333331</v>
      </c>
      <c r="N1129">
        <f>IF(Table13[[#This Row],[Average Income]]=0,0,1)</f>
        <v>1</v>
      </c>
      <c r="O1129">
        <v>0</v>
      </c>
      <c r="P1129">
        <v>23510501</v>
      </c>
      <c r="Q1129">
        <v>30429203</v>
      </c>
      <c r="R1129">
        <v>40038424</v>
      </c>
      <c r="S1129">
        <v>24023056</v>
      </c>
      <c r="T1129">
        <v>56053796</v>
      </c>
      <c r="U1129">
        <v>23088825</v>
      </c>
      <c r="V1129">
        <v>19240688</v>
      </c>
      <c r="W1129">
        <v>26553421</v>
      </c>
      <c r="X1129">
        <v>4196249</v>
      </c>
      <c r="Y1129">
        <f>SUM(P1129,Table13[[#This Row],[durable_asset]],Table13[[#This Row],[save_asset]],Table13[[#This Row],[incoming_agricultural]],Table13[[#This Row],[lasting_investment]],Table13[[#This Row],[0_lasting_investmen]])</f>
        <v>147816623</v>
      </c>
      <c r="Z1129" t="str">
        <f>IF(Table13[[#This Row],[Asset]]&lt;170000000,"LOW",IF(Table13[[#This Row],[Asset]]&lt;250000000,"AVERAGE","HIGH"))</f>
        <v>LOW</v>
      </c>
      <c r="AA1129">
        <f>SUM(S1129,Table13[[#This Row],[other_expenses]],Table13[[#This Row],[farm_expenses]])</f>
        <v>99317540</v>
      </c>
      <c r="AB1129" t="str">
        <f>IF(Table13[[#This Row],[Expenses]]&lt;100000000,"LOW",IF(Table13[[#This Row],[Expenses]]&lt;160000000,"AVERAGE","HIGH"))</f>
        <v>LOW</v>
      </c>
      <c r="AC1129">
        <v>0</v>
      </c>
    </row>
    <row r="1130" spans="1:29" x14ac:dyDescent="0.3">
      <c r="A1130">
        <v>1147</v>
      </c>
      <c r="B1130">
        <v>102</v>
      </c>
      <c r="C1130" t="s">
        <v>30</v>
      </c>
      <c r="D1130">
        <v>42</v>
      </c>
      <c r="E1130">
        <v>0</v>
      </c>
      <c r="F1130">
        <v>1</v>
      </c>
      <c r="G1130">
        <v>10</v>
      </c>
      <c r="H1130">
        <v>5</v>
      </c>
      <c r="I1130">
        <v>0</v>
      </c>
      <c r="J1130">
        <v>0</v>
      </c>
      <c r="K1130">
        <v>0</v>
      </c>
      <c r="L1130">
        <v>0</v>
      </c>
      <c r="M1130">
        <f>AVERAGE(Table13[[#This Row],[incoming_own_farm]],Table13[[#This Row],[incoming_business]],Table13[[#This Row],[incoming_0_business]])</f>
        <v>0</v>
      </c>
      <c r="N1130">
        <f>IF(Table13[[#This Row],[Average Income]]=0,0,1)</f>
        <v>0</v>
      </c>
      <c r="O1130">
        <v>0</v>
      </c>
      <c r="P1130">
        <v>28912201</v>
      </c>
      <c r="Q1130">
        <v>22861940</v>
      </c>
      <c r="R1130">
        <v>23399979</v>
      </c>
      <c r="S1130">
        <v>26692283</v>
      </c>
      <c r="T1130">
        <v>28203066</v>
      </c>
      <c r="U1130">
        <v>30028818</v>
      </c>
      <c r="V1130">
        <v>31363432</v>
      </c>
      <c r="W1130">
        <v>28411718</v>
      </c>
      <c r="X1130">
        <v>28292707</v>
      </c>
      <c r="Y1130">
        <f>SUM(P1130,Table13[[#This Row],[durable_asset]],Table13[[#This Row],[save_asset]],Table13[[#This Row],[incoming_agricultural]],Table13[[#This Row],[lasting_investment]],Table13[[#This Row],[0_lasting_investmen]])</f>
        <v>161907363</v>
      </c>
      <c r="Z1130" t="str">
        <f>IF(Table13[[#This Row],[Asset]]&lt;170000000,"LOW",IF(Table13[[#This Row],[Asset]]&lt;250000000,"AVERAGE","HIGH"))</f>
        <v>LOW</v>
      </c>
      <c r="AA1130">
        <f>SUM(S1130,Table13[[#This Row],[other_expenses]],Table13[[#This Row],[farm_expenses]])</f>
        <v>86258781</v>
      </c>
      <c r="AB1130" t="str">
        <f>IF(Table13[[#This Row],[Expenses]]&lt;100000000,"LOW",IF(Table13[[#This Row],[Expenses]]&lt;160000000,"AVERAGE","HIGH"))</f>
        <v>LOW</v>
      </c>
      <c r="AC1130">
        <v>0</v>
      </c>
    </row>
    <row r="1131" spans="1:29" x14ac:dyDescent="0.3">
      <c r="A1131">
        <v>1148</v>
      </c>
      <c r="B1131">
        <v>69</v>
      </c>
      <c r="C1131" t="s">
        <v>29</v>
      </c>
      <c r="D1131">
        <v>19</v>
      </c>
      <c r="E1131">
        <v>1</v>
      </c>
      <c r="F1131">
        <v>2</v>
      </c>
      <c r="G1131">
        <v>10</v>
      </c>
      <c r="H1131">
        <v>4</v>
      </c>
      <c r="I1131">
        <v>1</v>
      </c>
      <c r="J1131">
        <v>0</v>
      </c>
      <c r="K1131">
        <v>0</v>
      </c>
      <c r="L1131">
        <v>0</v>
      </c>
      <c r="M1131">
        <f>AVERAGE(Table13[[#This Row],[incoming_own_farm]],Table13[[#This Row],[incoming_business]],Table13[[#This Row],[incoming_0_business]])</f>
        <v>0</v>
      </c>
      <c r="N1131">
        <f>IF(Table13[[#This Row],[Average Income]]=0,0,1)</f>
        <v>0</v>
      </c>
      <c r="O1131">
        <v>1</v>
      </c>
      <c r="P1131">
        <v>30635769</v>
      </c>
      <c r="Q1131">
        <v>43241498</v>
      </c>
      <c r="R1131">
        <v>3203074</v>
      </c>
      <c r="S1131">
        <v>57388411</v>
      </c>
      <c r="T1131">
        <v>16335678</v>
      </c>
      <c r="U1131">
        <v>6406148</v>
      </c>
      <c r="V1131">
        <v>48046112</v>
      </c>
      <c r="W1131">
        <v>54953375</v>
      </c>
      <c r="X1131">
        <v>10730298</v>
      </c>
      <c r="Y1131">
        <f>SUM(P1131,Table13[[#This Row],[durable_asset]],Table13[[#This Row],[save_asset]],Table13[[#This Row],[incoming_agricultural]],Table13[[#This Row],[lasting_investment]],Table13[[#This Row],[0_lasting_investmen]])</f>
        <v>149170162</v>
      </c>
      <c r="Z1131" t="str">
        <f>IF(Table13[[#This Row],[Asset]]&lt;170000000,"LOW",IF(Table13[[#This Row],[Asset]]&lt;250000000,"AVERAGE","HIGH"))</f>
        <v>LOW</v>
      </c>
      <c r="AA1131">
        <f>SUM(S1131,Table13[[#This Row],[other_expenses]],Table13[[#This Row],[farm_expenses]])</f>
        <v>121770201</v>
      </c>
      <c r="AB1131" t="str">
        <f>IF(Table13[[#This Row],[Expenses]]&lt;100000000,"LOW",IF(Table13[[#This Row],[Expenses]]&lt;160000000,"AVERAGE","HIGH"))</f>
        <v>AVERAGE</v>
      </c>
      <c r="AC1131">
        <v>0</v>
      </c>
    </row>
    <row r="1132" spans="1:29" x14ac:dyDescent="0.3">
      <c r="A1132">
        <v>1149</v>
      </c>
      <c r="B1132">
        <v>100</v>
      </c>
      <c r="C1132" t="s">
        <v>29</v>
      </c>
      <c r="D1132">
        <v>20</v>
      </c>
      <c r="E1132">
        <v>1</v>
      </c>
      <c r="F1132">
        <v>1</v>
      </c>
      <c r="G1132">
        <v>11</v>
      </c>
      <c r="H1132">
        <v>3</v>
      </c>
      <c r="I1132">
        <v>1</v>
      </c>
      <c r="J1132">
        <v>0</v>
      </c>
      <c r="K1132">
        <v>0</v>
      </c>
      <c r="L1132">
        <v>0</v>
      </c>
      <c r="M1132">
        <f>AVERAGE(Table13[[#This Row],[incoming_own_farm]],Table13[[#This Row],[incoming_business]],Table13[[#This Row],[incoming_0_business]])</f>
        <v>0</v>
      </c>
      <c r="N1132">
        <f>IF(Table13[[#This Row],[Average Income]]=0,0,1)</f>
        <v>0</v>
      </c>
      <c r="O1132">
        <v>1</v>
      </c>
      <c r="P1132">
        <v>24612654</v>
      </c>
      <c r="Q1132">
        <v>41671994</v>
      </c>
      <c r="R1132">
        <v>24023054</v>
      </c>
      <c r="S1132">
        <v>86483002</v>
      </c>
      <c r="T1132">
        <v>28026897</v>
      </c>
      <c r="U1132">
        <v>31763819</v>
      </c>
      <c r="V1132">
        <v>10854862</v>
      </c>
      <c r="W1132">
        <v>84141785</v>
      </c>
      <c r="X1132">
        <v>37760681</v>
      </c>
      <c r="Y1132">
        <f>SUM(P1132,Table13[[#This Row],[durable_asset]],Table13[[#This Row],[save_asset]],Table13[[#This Row],[incoming_agricultural]],Table13[[#This Row],[lasting_investment]],Table13[[#This Row],[0_lasting_investmen]])</f>
        <v>243973987</v>
      </c>
      <c r="Z1132" t="str">
        <f>IF(Table13[[#This Row],[Asset]]&lt;170000000,"LOW",IF(Table13[[#This Row],[Asset]]&lt;250000000,"AVERAGE","HIGH"))</f>
        <v>AVERAGE</v>
      </c>
      <c r="AA1132">
        <f>SUM(S1132,Table13[[#This Row],[other_expenses]],Table13[[#This Row],[farm_expenses]])</f>
        <v>125364761</v>
      </c>
      <c r="AB1132" t="str">
        <f>IF(Table13[[#This Row],[Expenses]]&lt;100000000,"LOW",IF(Table13[[#This Row],[Expenses]]&lt;160000000,"AVERAGE","HIGH"))</f>
        <v>AVERAGE</v>
      </c>
      <c r="AC1132">
        <v>0</v>
      </c>
    </row>
    <row r="1133" spans="1:29" x14ac:dyDescent="0.3">
      <c r="A1133">
        <v>1150</v>
      </c>
      <c r="B1133">
        <v>62</v>
      </c>
      <c r="C1133" t="s">
        <v>29</v>
      </c>
      <c r="D1133">
        <v>19</v>
      </c>
      <c r="E1133">
        <v>1</v>
      </c>
      <c r="F1133">
        <v>1</v>
      </c>
      <c r="G1133">
        <v>13</v>
      </c>
      <c r="H1133">
        <v>3</v>
      </c>
      <c r="I1133">
        <v>0</v>
      </c>
      <c r="J1133">
        <v>0</v>
      </c>
      <c r="K1133">
        <v>0</v>
      </c>
      <c r="L1133">
        <v>0</v>
      </c>
      <c r="M1133">
        <f>AVERAGE(Table13[[#This Row],[incoming_own_farm]],Table13[[#This Row],[incoming_business]],Table13[[#This Row],[incoming_0_business]])</f>
        <v>0</v>
      </c>
      <c r="N1133">
        <f>IF(Table13[[#This Row],[Average Income]]=0,0,1)</f>
        <v>0</v>
      </c>
      <c r="O1133">
        <v>0</v>
      </c>
      <c r="P1133">
        <v>24781887</v>
      </c>
      <c r="Q1133">
        <v>28507358</v>
      </c>
      <c r="R1133">
        <v>23399979</v>
      </c>
      <c r="S1133">
        <v>45376883</v>
      </c>
      <c r="T1133">
        <v>32351048</v>
      </c>
      <c r="U1133">
        <v>13346142</v>
      </c>
      <c r="V1133">
        <v>34477535</v>
      </c>
      <c r="W1133">
        <v>35630005</v>
      </c>
      <c r="X1133">
        <v>35478494</v>
      </c>
      <c r="Y1133">
        <f>SUM(P1133,Table13[[#This Row],[durable_asset]],Table13[[#This Row],[save_asset]],Table13[[#This Row],[incoming_agricultural]],Table13[[#This Row],[lasting_investment]],Table13[[#This Row],[0_lasting_investmen]])</f>
        <v>161143865</v>
      </c>
      <c r="Z1133" t="str">
        <f>IF(Table13[[#This Row],[Asset]]&lt;170000000,"LOW",IF(Table13[[#This Row],[Asset]]&lt;250000000,"AVERAGE","HIGH"))</f>
        <v>LOW</v>
      </c>
      <c r="AA1133">
        <f>SUM(S1133,Table13[[#This Row],[other_expenses]],Table13[[#This Row],[farm_expenses]])</f>
        <v>112205466</v>
      </c>
      <c r="AB1133" t="str">
        <f>IF(Table13[[#This Row],[Expenses]]&lt;100000000,"LOW",IF(Table13[[#This Row],[Expenses]]&lt;160000000,"AVERAGE","HIGH"))</f>
        <v>AVERAGE</v>
      </c>
      <c r="AC1133">
        <v>0</v>
      </c>
    </row>
    <row r="1134" spans="1:29" x14ac:dyDescent="0.3">
      <c r="A1134">
        <v>1151</v>
      </c>
      <c r="B1134">
        <v>75</v>
      </c>
      <c r="C1134" t="s">
        <v>29</v>
      </c>
      <c r="D1134">
        <v>32</v>
      </c>
      <c r="E1134">
        <v>1</v>
      </c>
      <c r="F1134">
        <v>2</v>
      </c>
      <c r="G1134">
        <v>14</v>
      </c>
      <c r="H1134">
        <v>4</v>
      </c>
      <c r="I1134">
        <v>1</v>
      </c>
      <c r="J1134">
        <v>0</v>
      </c>
      <c r="K1134">
        <v>0</v>
      </c>
      <c r="L1134">
        <v>0</v>
      </c>
      <c r="M1134">
        <f>AVERAGE(Table13[[#This Row],[incoming_own_farm]],Table13[[#This Row],[incoming_business]],Table13[[#This Row],[incoming_0_business]])</f>
        <v>0</v>
      </c>
      <c r="N1134">
        <f>IF(Table13[[#This Row],[Average Income]]=0,0,1)</f>
        <v>0</v>
      </c>
      <c r="O1134">
        <v>1</v>
      </c>
      <c r="P1134">
        <v>28912201</v>
      </c>
      <c r="Q1134">
        <v>28026897</v>
      </c>
      <c r="R1134">
        <v>23399979</v>
      </c>
      <c r="S1134">
        <v>10676913</v>
      </c>
      <c r="T1134">
        <v>42440731</v>
      </c>
      <c r="U1134">
        <v>30028818</v>
      </c>
      <c r="V1134">
        <v>31363432</v>
      </c>
      <c r="W1134">
        <v>3683535</v>
      </c>
      <c r="X1134">
        <v>26692283</v>
      </c>
      <c r="Y1134">
        <f>SUM(P1134,Table13[[#This Row],[durable_asset]],Table13[[#This Row],[save_asset]],Table13[[#This Row],[incoming_agricultural]],Table13[[#This Row],[lasting_investment]],Table13[[#This Row],[0_lasting_investmen]])</f>
        <v>140743713</v>
      </c>
      <c r="Z1134" t="str">
        <f>IF(Table13[[#This Row],[Asset]]&lt;170000000,"LOW",IF(Table13[[#This Row],[Asset]]&lt;250000000,"AVERAGE","HIGH"))</f>
        <v>LOW</v>
      </c>
      <c r="AA1134">
        <f>SUM(S1134,Table13[[#This Row],[other_expenses]],Table13[[#This Row],[farm_expenses]])</f>
        <v>84481076</v>
      </c>
      <c r="AB1134" t="str">
        <f>IF(Table13[[#This Row],[Expenses]]&lt;100000000,"LOW",IF(Table13[[#This Row],[Expenses]]&lt;160000000,"AVERAGE","HIGH"))</f>
        <v>LOW</v>
      </c>
      <c r="AC1134">
        <v>0</v>
      </c>
    </row>
    <row r="1135" spans="1:29" x14ac:dyDescent="0.3">
      <c r="A1135">
        <v>1152</v>
      </c>
      <c r="B1135">
        <v>18</v>
      </c>
      <c r="C1135" t="s">
        <v>29</v>
      </c>
      <c r="D1135">
        <v>23</v>
      </c>
      <c r="E1135">
        <v>1</v>
      </c>
      <c r="F1135">
        <v>4</v>
      </c>
      <c r="G1135">
        <v>14</v>
      </c>
      <c r="H1135">
        <v>6</v>
      </c>
      <c r="I1135">
        <v>0</v>
      </c>
      <c r="J1135">
        <v>1</v>
      </c>
      <c r="K1135">
        <v>0</v>
      </c>
      <c r="L1135">
        <v>0</v>
      </c>
      <c r="M1135">
        <f>AVERAGE(Table13[[#This Row],[incoming_own_farm]],Table13[[#This Row],[incoming_business]],Table13[[#This Row],[incoming_0_business]])</f>
        <v>0.33333333333333331</v>
      </c>
      <c r="N1135">
        <f>IF(Table13[[#This Row],[Average Income]]=0,0,1)</f>
        <v>1</v>
      </c>
      <c r="O1135">
        <v>0</v>
      </c>
      <c r="P1135">
        <v>82606287</v>
      </c>
      <c r="Q1135">
        <v>59625221</v>
      </c>
      <c r="R1135">
        <v>23399979</v>
      </c>
      <c r="S1135">
        <v>66730708</v>
      </c>
      <c r="T1135">
        <v>17616907</v>
      </c>
      <c r="U1135">
        <v>21353827</v>
      </c>
      <c r="V1135">
        <v>17794855</v>
      </c>
      <c r="W1135">
        <v>74292</v>
      </c>
      <c r="X1135">
        <v>84525561</v>
      </c>
      <c r="Y1135">
        <f>SUM(P1135,Table13[[#This Row],[durable_asset]],Table13[[#This Row],[save_asset]],Table13[[#This Row],[incoming_agricultural]],Table13[[#This Row],[lasting_investment]],Table13[[#This Row],[0_lasting_investmen]])</f>
        <v>271585167</v>
      </c>
      <c r="Z1135" t="str">
        <f>IF(Table13[[#This Row],[Asset]]&lt;170000000,"LOW",IF(Table13[[#This Row],[Asset]]&lt;250000000,"AVERAGE","HIGH"))</f>
        <v>HIGH</v>
      </c>
      <c r="AA1135">
        <f>SUM(S1135,Table13[[#This Row],[other_expenses]],Table13[[#This Row],[farm_expenses]])</f>
        <v>102142470</v>
      </c>
      <c r="AB1135" t="str">
        <f>IF(Table13[[#This Row],[Expenses]]&lt;100000000,"LOW",IF(Table13[[#This Row],[Expenses]]&lt;160000000,"AVERAGE","HIGH"))</f>
        <v>AVERAGE</v>
      </c>
      <c r="AC1135">
        <v>1</v>
      </c>
    </row>
    <row r="1136" spans="1:29" x14ac:dyDescent="0.3">
      <c r="A1136">
        <v>1153</v>
      </c>
      <c r="B1136">
        <v>209</v>
      </c>
      <c r="C1136" t="s">
        <v>29</v>
      </c>
      <c r="D1136">
        <v>61</v>
      </c>
      <c r="E1136">
        <v>0</v>
      </c>
      <c r="F1136">
        <v>1</v>
      </c>
      <c r="G1136">
        <v>1</v>
      </c>
      <c r="H1136">
        <v>4</v>
      </c>
      <c r="I1136">
        <v>1</v>
      </c>
      <c r="J1136">
        <v>0</v>
      </c>
      <c r="K1136">
        <v>0</v>
      </c>
      <c r="L1136">
        <v>0</v>
      </c>
      <c r="M1136">
        <f>AVERAGE(Table13[[#This Row],[incoming_own_farm]],Table13[[#This Row],[incoming_business]],Table13[[#This Row],[incoming_0_business]])</f>
        <v>0</v>
      </c>
      <c r="N1136">
        <f>IF(Table13[[#This Row],[Average Income]]=0,0,1)</f>
        <v>0</v>
      </c>
      <c r="O1136">
        <v>1</v>
      </c>
      <c r="P1136">
        <v>17314723</v>
      </c>
      <c r="Q1136">
        <v>73670702</v>
      </c>
      <c r="R1136">
        <v>23399979</v>
      </c>
      <c r="S1136">
        <v>26692283</v>
      </c>
      <c r="T1136">
        <v>22421518</v>
      </c>
      <c r="U1136">
        <v>43735309</v>
      </c>
      <c r="V1136">
        <v>55961485</v>
      </c>
      <c r="W1136">
        <v>18307675</v>
      </c>
      <c r="X1136">
        <v>12269219</v>
      </c>
      <c r="Y1136">
        <f>SUM(P1136,Table13[[#This Row],[durable_asset]],Table13[[#This Row],[save_asset]],Table13[[#This Row],[incoming_agricultural]],Table13[[#This Row],[lasting_investment]],Table13[[#This Row],[0_lasting_investmen]])</f>
        <v>188697607</v>
      </c>
      <c r="Z1136" t="str">
        <f>IF(Table13[[#This Row],[Asset]]&lt;170000000,"LOW",IF(Table13[[#This Row],[Asset]]&lt;250000000,"AVERAGE","HIGH"))</f>
        <v>AVERAGE</v>
      </c>
      <c r="AA1136">
        <f>SUM(S1136,Table13[[#This Row],[other_expenses]],Table13[[#This Row],[farm_expenses]])</f>
        <v>105075286</v>
      </c>
      <c r="AB1136" t="str">
        <f>IF(Table13[[#This Row],[Expenses]]&lt;100000000,"LOW",IF(Table13[[#This Row],[Expenses]]&lt;160000000,"AVERAGE","HIGH"))</f>
        <v>AVERAGE</v>
      </c>
      <c r="AC1136">
        <v>0</v>
      </c>
    </row>
    <row r="1137" spans="1:29" x14ac:dyDescent="0.3">
      <c r="A1137">
        <v>1154</v>
      </c>
      <c r="B1137">
        <v>94</v>
      </c>
      <c r="C1137" t="s">
        <v>29</v>
      </c>
      <c r="D1137">
        <v>27</v>
      </c>
      <c r="E1137">
        <v>1</v>
      </c>
      <c r="F1137">
        <v>2</v>
      </c>
      <c r="G1137">
        <v>9</v>
      </c>
      <c r="H1137">
        <v>4</v>
      </c>
      <c r="I1137">
        <v>0</v>
      </c>
      <c r="J1137">
        <v>0</v>
      </c>
      <c r="K1137">
        <v>0</v>
      </c>
      <c r="L1137">
        <v>0</v>
      </c>
      <c r="M1137">
        <f>AVERAGE(Table13[[#This Row],[incoming_own_farm]],Table13[[#This Row],[incoming_business]],Table13[[#This Row],[incoming_0_business]])</f>
        <v>0</v>
      </c>
      <c r="N1137">
        <f>IF(Table13[[#This Row],[Average Income]]=0,0,1)</f>
        <v>0</v>
      </c>
      <c r="O1137">
        <v>0</v>
      </c>
      <c r="P1137">
        <v>12251758</v>
      </c>
      <c r="Q1137">
        <v>22861940</v>
      </c>
      <c r="R1137">
        <v>11269672</v>
      </c>
      <c r="S1137">
        <v>2162075</v>
      </c>
      <c r="T1137">
        <v>11947466</v>
      </c>
      <c r="U1137">
        <v>11904758</v>
      </c>
      <c r="V1137">
        <v>31363432</v>
      </c>
      <c r="W1137">
        <v>44031412</v>
      </c>
      <c r="X1137">
        <v>44709578</v>
      </c>
      <c r="Y1137">
        <f>SUM(P1137,Table13[[#This Row],[durable_asset]],Table13[[#This Row],[save_asset]],Table13[[#This Row],[incoming_agricultural]],Table13[[#This Row],[lasting_investment]],Table13[[#This Row],[0_lasting_investmen]])</f>
        <v>147029118</v>
      </c>
      <c r="Z1137" t="str">
        <f>IF(Table13[[#This Row],[Asset]]&lt;170000000,"LOW",IF(Table13[[#This Row],[Asset]]&lt;250000000,"AVERAGE","HIGH"))</f>
        <v>LOW</v>
      </c>
      <c r="AA1137">
        <f>SUM(S1137,Table13[[#This Row],[other_expenses]],Table13[[#This Row],[farm_expenses]])</f>
        <v>45472973</v>
      </c>
      <c r="AB1137" t="str">
        <f>IF(Table13[[#This Row],[Expenses]]&lt;100000000,"LOW",IF(Table13[[#This Row],[Expenses]]&lt;160000000,"AVERAGE","HIGH"))</f>
        <v>LOW</v>
      </c>
      <c r="AC1137">
        <v>0</v>
      </c>
    </row>
    <row r="1138" spans="1:29" x14ac:dyDescent="0.3">
      <c r="A1138">
        <v>1155</v>
      </c>
      <c r="B1138">
        <v>180</v>
      </c>
      <c r="C1138" t="s">
        <v>29</v>
      </c>
      <c r="D1138">
        <v>31</v>
      </c>
      <c r="E1138">
        <v>1</v>
      </c>
      <c r="F1138">
        <v>6</v>
      </c>
      <c r="G1138">
        <v>9</v>
      </c>
      <c r="H1138">
        <v>8</v>
      </c>
      <c r="I1138">
        <v>0</v>
      </c>
      <c r="J1138">
        <v>0</v>
      </c>
      <c r="K1138">
        <v>0</v>
      </c>
      <c r="L1138">
        <v>1</v>
      </c>
      <c r="M1138">
        <f>AVERAGE(Table13[[#This Row],[incoming_own_farm]],Table13[[#This Row],[incoming_business]],Table13[[#This Row],[incoming_0_business]])</f>
        <v>0.33333333333333331</v>
      </c>
      <c r="N1138">
        <f>IF(Table13[[#This Row],[Average Income]]=0,0,1)</f>
        <v>1</v>
      </c>
      <c r="O1138">
        <v>0</v>
      </c>
      <c r="P1138">
        <v>28912201</v>
      </c>
      <c r="Q1138">
        <v>39269687</v>
      </c>
      <c r="R1138">
        <v>16015369</v>
      </c>
      <c r="S1138">
        <v>33365355</v>
      </c>
      <c r="T1138">
        <v>63180634</v>
      </c>
      <c r="U1138">
        <v>11744604</v>
      </c>
      <c r="V1138">
        <v>15125625</v>
      </c>
      <c r="W1138">
        <v>51129514</v>
      </c>
      <c r="X1138">
        <v>72247116</v>
      </c>
      <c r="Y1138">
        <f>SUM(P1138,Table13[[#This Row],[durable_asset]],Table13[[#This Row],[save_asset]],Table13[[#This Row],[incoming_agricultural]],Table13[[#This Row],[lasting_investment]],Table13[[#This Row],[0_lasting_investmen]])</f>
        <v>219318491</v>
      </c>
      <c r="Z1138" t="str">
        <f>IF(Table13[[#This Row],[Asset]]&lt;170000000,"LOW",IF(Table13[[#This Row],[Asset]]&lt;250000000,"AVERAGE","HIGH"))</f>
        <v>AVERAGE</v>
      </c>
      <c r="AA1138">
        <f>SUM(S1138,Table13[[#This Row],[other_expenses]],Table13[[#This Row],[farm_expenses]])</f>
        <v>111671614</v>
      </c>
      <c r="AB1138" t="str">
        <f>IF(Table13[[#This Row],[Expenses]]&lt;100000000,"LOW",IF(Table13[[#This Row],[Expenses]]&lt;160000000,"AVERAGE","HIGH"))</f>
        <v>AVERAGE</v>
      </c>
      <c r="AC1138">
        <v>0</v>
      </c>
    </row>
    <row r="1139" spans="1:29" x14ac:dyDescent="0.3">
      <c r="A1139">
        <v>1156</v>
      </c>
      <c r="B1139">
        <v>69</v>
      </c>
      <c r="C1139" t="s">
        <v>29</v>
      </c>
      <c r="D1139">
        <v>26</v>
      </c>
      <c r="E1139">
        <v>1</v>
      </c>
      <c r="F1139">
        <v>3</v>
      </c>
      <c r="G1139">
        <v>11</v>
      </c>
      <c r="H1139">
        <v>5</v>
      </c>
      <c r="I1139">
        <v>1</v>
      </c>
      <c r="J1139">
        <v>0</v>
      </c>
      <c r="K1139">
        <v>0</v>
      </c>
      <c r="L1139">
        <v>0</v>
      </c>
      <c r="M1139">
        <f>AVERAGE(Table13[[#This Row],[incoming_own_farm]],Table13[[#This Row],[incoming_business]],Table13[[#This Row],[incoming_0_business]])</f>
        <v>0</v>
      </c>
      <c r="N1139">
        <f>IF(Table13[[#This Row],[Average Income]]=0,0,1)</f>
        <v>0</v>
      </c>
      <c r="O1139">
        <v>1</v>
      </c>
      <c r="P1139">
        <v>37172832</v>
      </c>
      <c r="Q1139">
        <v>27146051</v>
      </c>
      <c r="R1139">
        <v>23399979</v>
      </c>
      <c r="S1139">
        <v>15481524</v>
      </c>
      <c r="T1139">
        <v>41639961</v>
      </c>
      <c r="U1139">
        <v>44042268</v>
      </c>
      <c r="V1139">
        <v>330317</v>
      </c>
      <c r="W1139">
        <v>32064487</v>
      </c>
      <c r="X1139">
        <v>81077814</v>
      </c>
      <c r="Y1139">
        <f>SUM(P1139,Table13[[#This Row],[durable_asset]],Table13[[#This Row],[save_asset]],Table13[[#This Row],[incoming_agricultural]],Table13[[#This Row],[lasting_investment]],Table13[[#This Row],[0_lasting_investmen]])</f>
        <v>244903431</v>
      </c>
      <c r="Z1139" t="str">
        <f>IF(Table13[[#This Row],[Asset]]&lt;170000000,"LOW",IF(Table13[[#This Row],[Asset]]&lt;250000000,"AVERAGE","HIGH"))</f>
        <v>AVERAGE</v>
      </c>
      <c r="AA1139">
        <f>SUM(S1139,Table13[[#This Row],[other_expenses]],Table13[[#This Row],[farm_expenses]])</f>
        <v>57451802</v>
      </c>
      <c r="AB1139" t="str">
        <f>IF(Table13[[#This Row],[Expenses]]&lt;100000000,"LOW",IF(Table13[[#This Row],[Expenses]]&lt;160000000,"AVERAGE","HIGH"))</f>
        <v>LOW</v>
      </c>
      <c r="AC1139">
        <v>0</v>
      </c>
    </row>
    <row r="1140" spans="1:29" x14ac:dyDescent="0.3">
      <c r="A1140">
        <v>1157</v>
      </c>
      <c r="B1140">
        <v>62</v>
      </c>
      <c r="C1140" t="s">
        <v>29</v>
      </c>
      <c r="D1140">
        <v>20</v>
      </c>
      <c r="E1140">
        <v>1</v>
      </c>
      <c r="F1140">
        <v>2</v>
      </c>
      <c r="G1140">
        <v>10</v>
      </c>
      <c r="H1140">
        <v>4</v>
      </c>
      <c r="I1140">
        <v>0</v>
      </c>
      <c r="J1140">
        <v>1</v>
      </c>
      <c r="K1140">
        <v>0</v>
      </c>
      <c r="L1140">
        <v>0</v>
      </c>
      <c r="M1140">
        <f>AVERAGE(Table13[[#This Row],[incoming_own_farm]],Table13[[#This Row],[incoming_business]],Table13[[#This Row],[incoming_0_business]])</f>
        <v>0.33333333333333331</v>
      </c>
      <c r="N1140">
        <f>IF(Table13[[#This Row],[Average Income]]=0,0,1)</f>
        <v>1</v>
      </c>
      <c r="O1140">
        <v>0</v>
      </c>
      <c r="P1140">
        <v>64061478</v>
      </c>
      <c r="Q1140">
        <v>22861940</v>
      </c>
      <c r="R1140">
        <v>14080695</v>
      </c>
      <c r="S1140">
        <v>20553058</v>
      </c>
      <c r="T1140">
        <v>14573987</v>
      </c>
      <c r="U1140">
        <v>20553058</v>
      </c>
      <c r="V1140">
        <v>49551997</v>
      </c>
      <c r="W1140">
        <v>92973679</v>
      </c>
      <c r="X1140">
        <v>52888532</v>
      </c>
      <c r="Y1140">
        <f>SUM(P1140,Table13[[#This Row],[durable_asset]],Table13[[#This Row],[save_asset]],Table13[[#This Row],[incoming_agricultural]],Table13[[#This Row],[lasting_investment]],Table13[[#This Row],[0_lasting_investmen]])</f>
        <v>267419382</v>
      </c>
      <c r="Z1140" t="str">
        <f>IF(Table13[[#This Row],[Asset]]&lt;170000000,"LOW",IF(Table13[[#This Row],[Asset]]&lt;250000000,"AVERAGE","HIGH"))</f>
        <v>HIGH</v>
      </c>
      <c r="AA1140">
        <f>SUM(S1140,Table13[[#This Row],[other_expenses]],Table13[[#This Row],[farm_expenses]])</f>
        <v>84679042</v>
      </c>
      <c r="AB1140" t="str">
        <f>IF(Table13[[#This Row],[Expenses]]&lt;100000000,"LOW",IF(Table13[[#This Row],[Expenses]]&lt;160000000,"AVERAGE","HIGH"))</f>
        <v>LOW</v>
      </c>
      <c r="AC1140">
        <v>0</v>
      </c>
    </row>
    <row r="1141" spans="1:29" x14ac:dyDescent="0.3">
      <c r="A1141">
        <v>1158</v>
      </c>
      <c r="B1141">
        <v>87</v>
      </c>
      <c r="C1141" t="s">
        <v>29</v>
      </c>
      <c r="D1141">
        <v>34</v>
      </c>
      <c r="E1141">
        <v>1</v>
      </c>
      <c r="F1141">
        <v>3</v>
      </c>
      <c r="G1141">
        <v>9</v>
      </c>
      <c r="H1141">
        <v>5</v>
      </c>
      <c r="I1141">
        <v>0</v>
      </c>
      <c r="J1141">
        <v>0</v>
      </c>
      <c r="K1141">
        <v>0</v>
      </c>
      <c r="L1141">
        <v>0</v>
      </c>
      <c r="M1141">
        <f>AVERAGE(Table13[[#This Row],[incoming_own_farm]],Table13[[#This Row],[incoming_business]],Table13[[#This Row],[incoming_0_business]])</f>
        <v>0</v>
      </c>
      <c r="N1141">
        <f>IF(Table13[[#This Row],[Average Income]]=0,0,1)</f>
        <v>0</v>
      </c>
      <c r="O1141">
        <v>0</v>
      </c>
      <c r="P1141">
        <v>28912201</v>
      </c>
      <c r="Q1141">
        <v>22861940</v>
      </c>
      <c r="R1141">
        <v>23399979</v>
      </c>
      <c r="S1141">
        <v>26692283</v>
      </c>
      <c r="T1141">
        <v>28203066</v>
      </c>
      <c r="U1141">
        <v>30028818</v>
      </c>
      <c r="V1141">
        <v>31363432</v>
      </c>
      <c r="W1141">
        <v>28411718</v>
      </c>
      <c r="X1141">
        <v>28292707</v>
      </c>
      <c r="Y1141">
        <f>SUM(P1141,Table13[[#This Row],[durable_asset]],Table13[[#This Row],[save_asset]],Table13[[#This Row],[incoming_agricultural]],Table13[[#This Row],[lasting_investment]],Table13[[#This Row],[0_lasting_investmen]])</f>
        <v>161907363</v>
      </c>
      <c r="Z1141" t="str">
        <f>IF(Table13[[#This Row],[Asset]]&lt;170000000,"LOW",IF(Table13[[#This Row],[Asset]]&lt;250000000,"AVERAGE","HIGH"))</f>
        <v>LOW</v>
      </c>
      <c r="AA1141">
        <f>SUM(S1141,Table13[[#This Row],[other_expenses]],Table13[[#This Row],[farm_expenses]])</f>
        <v>86258781</v>
      </c>
      <c r="AB1141" t="str">
        <f>IF(Table13[[#This Row],[Expenses]]&lt;100000000,"LOW",IF(Table13[[#This Row],[Expenses]]&lt;160000000,"AVERAGE","HIGH"))</f>
        <v>LOW</v>
      </c>
      <c r="AC1141">
        <v>0</v>
      </c>
    </row>
    <row r="1142" spans="1:29" x14ac:dyDescent="0.3">
      <c r="A1142">
        <v>1159</v>
      </c>
      <c r="B1142">
        <v>237</v>
      </c>
      <c r="C1142" t="s">
        <v>29</v>
      </c>
      <c r="D1142">
        <v>44</v>
      </c>
      <c r="E1142">
        <v>1</v>
      </c>
      <c r="F1142">
        <v>6</v>
      </c>
      <c r="G1142">
        <v>9</v>
      </c>
      <c r="H1142">
        <v>9</v>
      </c>
      <c r="I1142">
        <v>0</v>
      </c>
      <c r="J1142">
        <v>0</v>
      </c>
      <c r="K1142">
        <v>1</v>
      </c>
      <c r="L1142">
        <v>1</v>
      </c>
      <c r="M1142">
        <f>AVERAGE(Table13[[#This Row],[incoming_own_farm]],Table13[[#This Row],[incoming_business]],Table13[[#This Row],[incoming_0_business]])</f>
        <v>0.66666666666666663</v>
      </c>
      <c r="N1142">
        <f>IF(Table13[[#This Row],[Average Income]]=0,0,1)</f>
        <v>1</v>
      </c>
      <c r="O1142">
        <v>0</v>
      </c>
      <c r="P1142">
        <v>35524435</v>
      </c>
      <c r="Q1142">
        <v>2746636</v>
      </c>
      <c r="R1142">
        <v>23399979</v>
      </c>
      <c r="S1142">
        <v>10943837</v>
      </c>
      <c r="T1142">
        <v>24343363</v>
      </c>
      <c r="U1142">
        <v>56053796</v>
      </c>
      <c r="V1142">
        <v>11437644</v>
      </c>
      <c r="W1142">
        <v>63711487</v>
      </c>
      <c r="X1142">
        <v>19967163</v>
      </c>
      <c r="Y1142">
        <f>SUM(P1142,Table13[[#This Row],[durable_asset]],Table13[[#This Row],[save_asset]],Table13[[#This Row],[incoming_agricultural]],Table13[[#This Row],[lasting_investment]],Table13[[#This Row],[0_lasting_investmen]])</f>
        <v>201403496</v>
      </c>
      <c r="Z1142" t="str">
        <f>IF(Table13[[#This Row],[Asset]]&lt;170000000,"LOW",IF(Table13[[#This Row],[Asset]]&lt;250000000,"AVERAGE","HIGH"))</f>
        <v>AVERAGE</v>
      </c>
      <c r="AA1142">
        <f>SUM(S1142,Table13[[#This Row],[other_expenses]],Table13[[#This Row],[farm_expenses]])</f>
        <v>46724844</v>
      </c>
      <c r="AB1142" t="str">
        <f>IF(Table13[[#This Row],[Expenses]]&lt;100000000,"LOW",IF(Table13[[#This Row],[Expenses]]&lt;160000000,"AVERAGE","HIGH"))</f>
        <v>LOW</v>
      </c>
      <c r="AC1142">
        <v>0</v>
      </c>
    </row>
    <row r="1143" spans="1:29" x14ac:dyDescent="0.3">
      <c r="A1143">
        <v>1160</v>
      </c>
      <c r="B1143">
        <v>192</v>
      </c>
      <c r="C1143" t="s">
        <v>29</v>
      </c>
      <c r="D1143">
        <v>25</v>
      </c>
      <c r="E1143">
        <v>1</v>
      </c>
      <c r="F1143">
        <v>3</v>
      </c>
      <c r="G1143">
        <v>9</v>
      </c>
      <c r="H1143">
        <v>5</v>
      </c>
      <c r="I1143">
        <v>0</v>
      </c>
      <c r="J1143">
        <v>0</v>
      </c>
      <c r="K1143">
        <v>0</v>
      </c>
      <c r="L1143">
        <v>1</v>
      </c>
      <c r="M1143">
        <f>AVERAGE(Table13[[#This Row],[incoming_own_farm]],Table13[[#This Row],[incoming_business]],Table13[[#This Row],[incoming_0_business]])</f>
        <v>0.33333333333333331</v>
      </c>
      <c r="N1143">
        <f>IF(Table13[[#This Row],[Average Income]]=0,0,1)</f>
        <v>1</v>
      </c>
      <c r="O1143">
        <v>0</v>
      </c>
      <c r="P1143">
        <v>11496563</v>
      </c>
      <c r="Q1143">
        <v>27033945</v>
      </c>
      <c r="R1143">
        <v>23399979</v>
      </c>
      <c r="S1143">
        <v>83413382</v>
      </c>
      <c r="T1143">
        <v>4956757</v>
      </c>
      <c r="U1143">
        <v>42707653</v>
      </c>
      <c r="V1143">
        <v>28516257</v>
      </c>
      <c r="W1143">
        <v>39331274</v>
      </c>
      <c r="X1143">
        <v>17906075</v>
      </c>
      <c r="Y1143">
        <f>SUM(P1143,Table13[[#This Row],[durable_asset]],Table13[[#This Row],[save_asset]],Table13[[#This Row],[incoming_agricultural]],Table13[[#This Row],[lasting_investment]],Table13[[#This Row],[0_lasting_investmen]])</f>
        <v>161875489</v>
      </c>
      <c r="Z1143" t="str">
        <f>IF(Table13[[#This Row],[Asset]]&lt;170000000,"LOW",IF(Table13[[#This Row],[Asset]]&lt;250000000,"AVERAGE","HIGH"))</f>
        <v>LOW</v>
      </c>
      <c r="AA1143">
        <f>SUM(S1143,Table13[[#This Row],[other_expenses]],Table13[[#This Row],[farm_expenses]])</f>
        <v>116886396</v>
      </c>
      <c r="AB1143" t="str">
        <f>IF(Table13[[#This Row],[Expenses]]&lt;100000000,"LOW",IF(Table13[[#This Row],[Expenses]]&lt;160000000,"AVERAGE","HIGH"))</f>
        <v>AVERAGE</v>
      </c>
      <c r="AC1143">
        <v>0</v>
      </c>
    </row>
    <row r="1144" spans="1:29" x14ac:dyDescent="0.3">
      <c r="A1144">
        <v>1161</v>
      </c>
      <c r="B1144">
        <v>181</v>
      </c>
      <c r="C1144" t="s">
        <v>29</v>
      </c>
      <c r="D1144">
        <v>40</v>
      </c>
      <c r="E1144">
        <v>1</v>
      </c>
      <c r="F1144">
        <v>0</v>
      </c>
      <c r="G1144">
        <v>8</v>
      </c>
      <c r="H1144">
        <v>3</v>
      </c>
      <c r="I1144">
        <v>0</v>
      </c>
      <c r="J1144">
        <v>0</v>
      </c>
      <c r="K1144">
        <v>0</v>
      </c>
      <c r="L1144">
        <v>1</v>
      </c>
      <c r="M1144">
        <f>AVERAGE(Table13[[#This Row],[incoming_own_farm]],Table13[[#This Row],[incoming_business]],Table13[[#This Row],[incoming_0_business]])</f>
        <v>0.33333333333333331</v>
      </c>
      <c r="N1144">
        <f>IF(Table13[[#This Row],[Average Income]]=0,0,1)</f>
        <v>1</v>
      </c>
      <c r="O1144">
        <v>0</v>
      </c>
      <c r="P1144">
        <v>42890683</v>
      </c>
      <c r="Q1144">
        <v>46684802</v>
      </c>
      <c r="R1144">
        <v>23399979</v>
      </c>
      <c r="S1144">
        <v>53384566</v>
      </c>
      <c r="T1144">
        <v>12549644</v>
      </c>
      <c r="U1144">
        <v>48046112</v>
      </c>
      <c r="V1144">
        <v>32871548</v>
      </c>
      <c r="W1144">
        <v>10038586</v>
      </c>
      <c r="X1144">
        <v>46862308</v>
      </c>
      <c r="Y1144">
        <f>SUM(P1144,Table13[[#This Row],[durable_asset]],Table13[[#This Row],[save_asset]],Table13[[#This Row],[incoming_agricultural]],Table13[[#This Row],[lasting_investment]],Table13[[#This Row],[0_lasting_investmen]])</f>
        <v>217922470</v>
      </c>
      <c r="Z1144" t="str">
        <f>IF(Table13[[#This Row],[Asset]]&lt;170000000,"LOW",IF(Table13[[#This Row],[Asset]]&lt;250000000,"AVERAGE","HIGH"))</f>
        <v>AVERAGE</v>
      </c>
      <c r="AA1144">
        <f>SUM(S1144,Table13[[#This Row],[other_expenses]],Table13[[#This Row],[farm_expenses]])</f>
        <v>98805758</v>
      </c>
      <c r="AB1144" t="str">
        <f>IF(Table13[[#This Row],[Expenses]]&lt;100000000,"LOW",IF(Table13[[#This Row],[Expenses]]&lt;160000000,"AVERAGE","HIGH"))</f>
        <v>LOW</v>
      </c>
      <c r="AC1144">
        <v>0</v>
      </c>
    </row>
    <row r="1145" spans="1:29" x14ac:dyDescent="0.3">
      <c r="A1145">
        <v>1162</v>
      </c>
      <c r="B1145">
        <v>75</v>
      </c>
      <c r="C1145" t="s">
        <v>29</v>
      </c>
      <c r="D1145">
        <v>22</v>
      </c>
      <c r="E1145">
        <v>1</v>
      </c>
      <c r="F1145">
        <v>2</v>
      </c>
      <c r="G1145">
        <v>10</v>
      </c>
      <c r="H1145">
        <v>4</v>
      </c>
      <c r="I1145">
        <v>1</v>
      </c>
      <c r="J1145">
        <v>0</v>
      </c>
      <c r="K1145">
        <v>0</v>
      </c>
      <c r="L1145">
        <v>0</v>
      </c>
      <c r="M1145">
        <f>AVERAGE(Table13[[#This Row],[incoming_own_farm]],Table13[[#This Row],[incoming_business]],Table13[[#This Row],[incoming_0_business]])</f>
        <v>0</v>
      </c>
      <c r="N1145">
        <f>IF(Table13[[#This Row],[Average Income]]=0,0,1)</f>
        <v>0</v>
      </c>
      <c r="O1145">
        <v>1</v>
      </c>
      <c r="P1145">
        <v>41303144</v>
      </c>
      <c r="Q1145">
        <v>18417676</v>
      </c>
      <c r="R1145">
        <v>23399979</v>
      </c>
      <c r="S1145">
        <v>28694205</v>
      </c>
      <c r="T1145">
        <v>28603451</v>
      </c>
      <c r="U1145">
        <v>30028818</v>
      </c>
      <c r="V1145">
        <v>31363432</v>
      </c>
      <c r="W1145">
        <v>18830707</v>
      </c>
      <c r="X1145">
        <v>33365354</v>
      </c>
      <c r="Y1145">
        <f>SUM(P1145,Table13[[#This Row],[durable_asset]],Table13[[#This Row],[save_asset]],Table13[[#This Row],[incoming_agricultural]],Table13[[#This Row],[lasting_investment]],Table13[[#This Row],[0_lasting_investmen]])</f>
        <v>165345678</v>
      </c>
      <c r="Z1145" t="str">
        <f>IF(Table13[[#This Row],[Asset]]&lt;170000000,"LOW",IF(Table13[[#This Row],[Asset]]&lt;250000000,"AVERAGE","HIGH"))</f>
        <v>LOW</v>
      </c>
      <c r="AA1145">
        <f>SUM(S1145,Table13[[#This Row],[other_expenses]],Table13[[#This Row],[farm_expenses]])</f>
        <v>88661088</v>
      </c>
      <c r="AB1145" t="str">
        <f>IF(Table13[[#This Row],[Expenses]]&lt;100000000,"LOW",IF(Table13[[#This Row],[Expenses]]&lt;160000000,"AVERAGE","HIGH"))</f>
        <v>LOW</v>
      </c>
      <c r="AC1145">
        <v>1</v>
      </c>
    </row>
    <row r="1146" spans="1:29" x14ac:dyDescent="0.3">
      <c r="A1146">
        <v>1163</v>
      </c>
      <c r="B1146">
        <v>76</v>
      </c>
      <c r="C1146" t="s">
        <v>29</v>
      </c>
      <c r="D1146">
        <v>36</v>
      </c>
      <c r="E1146">
        <v>1</v>
      </c>
      <c r="F1146">
        <v>6</v>
      </c>
      <c r="G1146">
        <v>10</v>
      </c>
      <c r="H1146">
        <v>11</v>
      </c>
      <c r="I1146">
        <v>0</v>
      </c>
      <c r="J1146">
        <v>1</v>
      </c>
      <c r="K1146">
        <v>0</v>
      </c>
      <c r="L1146">
        <v>1</v>
      </c>
      <c r="M1146">
        <f>AVERAGE(Table13[[#This Row],[incoming_own_farm]],Table13[[#This Row],[incoming_business]],Table13[[#This Row],[incoming_0_business]])</f>
        <v>0.66666666666666663</v>
      </c>
      <c r="N1146">
        <f>IF(Table13[[#This Row],[Average Income]]=0,0,1)</f>
        <v>1</v>
      </c>
      <c r="O1146">
        <v>0</v>
      </c>
      <c r="P1146">
        <v>51217151</v>
      </c>
      <c r="Q1146">
        <v>40038424</v>
      </c>
      <c r="R1146">
        <v>16131099</v>
      </c>
      <c r="S1146">
        <v>10116375</v>
      </c>
      <c r="T1146">
        <v>53010876</v>
      </c>
      <c r="U1146">
        <v>45109959</v>
      </c>
      <c r="V1146">
        <v>97382345</v>
      </c>
      <c r="W1146">
        <v>73932037</v>
      </c>
      <c r="X1146">
        <v>27088219</v>
      </c>
      <c r="Y1146">
        <f>SUM(P1146,Table13[[#This Row],[durable_asset]],Table13[[#This Row],[save_asset]],Table13[[#This Row],[incoming_agricultural]],Table13[[#This Row],[lasting_investment]],Table13[[#This Row],[0_lasting_investmen]])</f>
        <v>253516889</v>
      </c>
      <c r="Z1146" t="str">
        <f>IF(Table13[[#This Row],[Asset]]&lt;170000000,"LOW",IF(Table13[[#This Row],[Asset]]&lt;250000000,"AVERAGE","HIGH"))</f>
        <v>HIGH</v>
      </c>
      <c r="AA1146">
        <f>SUM(S1146,Table13[[#This Row],[other_expenses]],Table13[[#This Row],[farm_expenses]])</f>
        <v>160509596</v>
      </c>
      <c r="AB1146" t="str">
        <f>IF(Table13[[#This Row],[Expenses]]&lt;100000000,"LOW",IF(Table13[[#This Row],[Expenses]]&lt;160000000,"AVERAGE","HIGH"))</f>
        <v>HIGH</v>
      </c>
      <c r="AC1146">
        <v>0</v>
      </c>
    </row>
    <row r="1147" spans="1:29" x14ac:dyDescent="0.3">
      <c r="A1147">
        <v>1164</v>
      </c>
      <c r="B1147">
        <v>101</v>
      </c>
      <c r="C1147" t="s">
        <v>29</v>
      </c>
      <c r="D1147">
        <v>65</v>
      </c>
      <c r="E1147">
        <v>1</v>
      </c>
      <c r="F1147">
        <v>0</v>
      </c>
      <c r="G1147">
        <v>10</v>
      </c>
      <c r="H1147">
        <v>2</v>
      </c>
      <c r="I1147">
        <v>0</v>
      </c>
      <c r="J1147">
        <v>1</v>
      </c>
      <c r="K1147">
        <v>0</v>
      </c>
      <c r="L1147">
        <v>0</v>
      </c>
      <c r="M1147">
        <f>AVERAGE(Table13[[#This Row],[incoming_own_farm]],Table13[[#This Row],[incoming_business]],Table13[[#This Row],[incoming_0_business]])</f>
        <v>0.33333333333333331</v>
      </c>
      <c r="N1147">
        <f>IF(Table13[[#This Row],[Average Income]]=0,0,1)</f>
        <v>1</v>
      </c>
      <c r="O1147">
        <v>0</v>
      </c>
      <c r="P1147">
        <v>24508919</v>
      </c>
      <c r="Q1147">
        <v>62700172</v>
      </c>
      <c r="R1147">
        <v>48046112</v>
      </c>
      <c r="S1147">
        <v>26692283</v>
      </c>
      <c r="T1147">
        <v>51249185</v>
      </c>
      <c r="U1147">
        <v>10676913</v>
      </c>
      <c r="V1147">
        <v>88974279</v>
      </c>
      <c r="W1147">
        <v>32924994</v>
      </c>
      <c r="X1147">
        <v>56943541</v>
      </c>
      <c r="Y1147">
        <f>SUM(P1147,Table13[[#This Row],[durable_asset]],Table13[[#This Row],[save_asset]],Table13[[#This Row],[incoming_agricultural]],Table13[[#This Row],[lasting_investment]],Table13[[#This Row],[0_lasting_investmen]])</f>
        <v>235800651</v>
      </c>
      <c r="Z1147" t="str">
        <f>IF(Table13[[#This Row],[Asset]]&lt;170000000,"LOW",IF(Table13[[#This Row],[Asset]]&lt;250000000,"AVERAGE","HIGH"))</f>
        <v>AVERAGE</v>
      </c>
      <c r="AA1147">
        <f>SUM(S1147,Table13[[#This Row],[other_expenses]],Table13[[#This Row],[farm_expenses]])</f>
        <v>166915747</v>
      </c>
      <c r="AB1147" t="str">
        <f>IF(Table13[[#This Row],[Expenses]]&lt;100000000,"LOW",IF(Table13[[#This Row],[Expenses]]&lt;160000000,"AVERAGE","HIGH"))</f>
        <v>HIGH</v>
      </c>
      <c r="AC1147">
        <v>0</v>
      </c>
    </row>
    <row r="1148" spans="1:29" x14ac:dyDescent="0.3">
      <c r="A1148">
        <v>1165</v>
      </c>
      <c r="B1148">
        <v>217</v>
      </c>
      <c r="C1148" t="s">
        <v>29</v>
      </c>
      <c r="D1148">
        <v>34</v>
      </c>
      <c r="E1148">
        <v>1</v>
      </c>
      <c r="F1148">
        <v>4</v>
      </c>
      <c r="G1148">
        <v>6</v>
      </c>
      <c r="H1148">
        <v>6</v>
      </c>
      <c r="I1148">
        <v>0</v>
      </c>
      <c r="J1148">
        <v>0</v>
      </c>
      <c r="K1148">
        <v>0</v>
      </c>
      <c r="L1148">
        <v>1</v>
      </c>
      <c r="M1148">
        <f>AVERAGE(Table13[[#This Row],[incoming_own_farm]],Table13[[#This Row],[incoming_business]],Table13[[#This Row],[incoming_0_business]])</f>
        <v>0.33333333333333331</v>
      </c>
      <c r="N1148">
        <f>IF(Table13[[#This Row],[Average Income]]=0,0,1)</f>
        <v>1</v>
      </c>
      <c r="O1148">
        <v>0</v>
      </c>
      <c r="P1148">
        <v>21941057</v>
      </c>
      <c r="Q1148">
        <v>59256868</v>
      </c>
      <c r="R1148">
        <v>1871068</v>
      </c>
      <c r="S1148">
        <v>21033521</v>
      </c>
      <c r="T1148">
        <v>24023054</v>
      </c>
      <c r="U1148">
        <v>13346142</v>
      </c>
      <c r="V1148">
        <v>36746376</v>
      </c>
      <c r="W1148">
        <v>29200659</v>
      </c>
      <c r="X1148">
        <v>11201861</v>
      </c>
      <c r="Y1148">
        <f>SUM(P1148,Table13[[#This Row],[durable_asset]],Table13[[#This Row],[save_asset]],Table13[[#This Row],[incoming_agricultural]],Table13[[#This Row],[lasting_investment]],Table13[[#This Row],[0_lasting_investmen]])</f>
        <v>136817655</v>
      </c>
      <c r="Z1148" t="str">
        <f>IF(Table13[[#This Row],[Asset]]&lt;170000000,"LOW",IF(Table13[[#This Row],[Asset]]&lt;250000000,"AVERAGE","HIGH"))</f>
        <v>LOW</v>
      </c>
      <c r="AA1148">
        <f>SUM(S1148,Table13[[#This Row],[other_expenses]],Table13[[#This Row],[farm_expenses]])</f>
        <v>81802951</v>
      </c>
      <c r="AB1148" t="str">
        <f>IF(Table13[[#This Row],[Expenses]]&lt;100000000,"LOW",IF(Table13[[#This Row],[Expenses]]&lt;160000000,"AVERAGE","HIGH"))</f>
        <v>LOW</v>
      </c>
      <c r="AC1148">
        <v>0</v>
      </c>
    </row>
    <row r="1149" spans="1:29" x14ac:dyDescent="0.3">
      <c r="A1149">
        <v>1166</v>
      </c>
      <c r="B1149">
        <v>89</v>
      </c>
      <c r="C1149" t="s">
        <v>29</v>
      </c>
      <c r="D1149">
        <v>28</v>
      </c>
      <c r="E1149">
        <v>1</v>
      </c>
      <c r="F1149">
        <v>2</v>
      </c>
      <c r="G1149">
        <v>9</v>
      </c>
      <c r="H1149">
        <v>4</v>
      </c>
      <c r="I1149">
        <v>1</v>
      </c>
      <c r="J1149">
        <v>0</v>
      </c>
      <c r="K1149">
        <v>0</v>
      </c>
      <c r="L1149">
        <v>0</v>
      </c>
      <c r="M1149">
        <f>AVERAGE(Table13[[#This Row],[incoming_own_farm]],Table13[[#This Row],[incoming_business]],Table13[[#This Row],[incoming_0_business]])</f>
        <v>0</v>
      </c>
      <c r="N1149">
        <f>IF(Table13[[#This Row],[Average Income]]=0,0,1)</f>
        <v>0</v>
      </c>
      <c r="O1149">
        <v>1</v>
      </c>
      <c r="P1149">
        <v>24781887</v>
      </c>
      <c r="Q1149">
        <v>17809091</v>
      </c>
      <c r="R1149">
        <v>23399979</v>
      </c>
      <c r="S1149">
        <v>25357668</v>
      </c>
      <c r="T1149">
        <v>20819981</v>
      </c>
      <c r="U1149">
        <v>22554979</v>
      </c>
      <c r="V1149">
        <v>11221881</v>
      </c>
      <c r="W1149">
        <v>20607587</v>
      </c>
      <c r="X1149">
        <v>27237251</v>
      </c>
      <c r="Y1149">
        <f>SUM(P1149,Table13[[#This Row],[durable_asset]],Table13[[#This Row],[save_asset]],Table13[[#This Row],[incoming_agricultural]],Table13[[#This Row],[lasting_investment]],Table13[[#This Row],[0_lasting_investmen]])</f>
        <v>136390774</v>
      </c>
      <c r="Z1149" t="str">
        <f>IF(Table13[[#This Row],[Asset]]&lt;170000000,"LOW",IF(Table13[[#This Row],[Asset]]&lt;250000000,"AVERAGE","HIGH"))</f>
        <v>LOW</v>
      </c>
      <c r="AA1149">
        <f>SUM(S1149,Table13[[#This Row],[other_expenses]],Table13[[#This Row],[farm_expenses]])</f>
        <v>57399530</v>
      </c>
      <c r="AB1149" t="str">
        <f>IF(Table13[[#This Row],[Expenses]]&lt;100000000,"LOW",IF(Table13[[#This Row],[Expenses]]&lt;160000000,"AVERAGE","HIGH"))</f>
        <v>LOW</v>
      </c>
      <c r="AC1149">
        <v>0</v>
      </c>
    </row>
    <row r="1150" spans="1:29" x14ac:dyDescent="0.3">
      <c r="A1150">
        <v>1167</v>
      </c>
      <c r="B1150">
        <v>76</v>
      </c>
      <c r="C1150" t="s">
        <v>29</v>
      </c>
      <c r="D1150">
        <v>21</v>
      </c>
      <c r="E1150">
        <v>1</v>
      </c>
      <c r="F1150">
        <v>0</v>
      </c>
      <c r="G1150">
        <v>11</v>
      </c>
      <c r="H1150">
        <v>2</v>
      </c>
      <c r="I1150">
        <v>0</v>
      </c>
      <c r="J1150">
        <v>0</v>
      </c>
      <c r="K1150">
        <v>1</v>
      </c>
      <c r="L1150">
        <v>1</v>
      </c>
      <c r="M1150">
        <f>AVERAGE(Table13[[#This Row],[incoming_own_farm]],Table13[[#This Row],[incoming_business]],Table13[[#This Row],[incoming_0_business]])</f>
        <v>0.66666666666666663</v>
      </c>
      <c r="N1150">
        <f>IF(Table13[[#This Row],[Average Income]]=0,0,1)</f>
        <v>1</v>
      </c>
      <c r="O1150">
        <v>0</v>
      </c>
      <c r="P1150">
        <v>28912201</v>
      </c>
      <c r="Q1150">
        <v>21941057</v>
      </c>
      <c r="R1150">
        <v>23399979</v>
      </c>
      <c r="S1150">
        <v>53384566</v>
      </c>
      <c r="T1150">
        <v>42600883</v>
      </c>
      <c r="U1150">
        <v>39371116</v>
      </c>
      <c r="V1150">
        <v>89530361</v>
      </c>
      <c r="W1150">
        <v>2338244</v>
      </c>
      <c r="X1150">
        <v>14828675</v>
      </c>
      <c r="Y1150">
        <f>SUM(P1150,Table13[[#This Row],[durable_asset]],Table13[[#This Row],[save_asset]],Table13[[#This Row],[incoming_agricultural]],Table13[[#This Row],[lasting_investment]],Table13[[#This Row],[0_lasting_investmen]])</f>
        <v>130791272</v>
      </c>
      <c r="Z1150" t="str">
        <f>IF(Table13[[#This Row],[Asset]]&lt;170000000,"LOW",IF(Table13[[#This Row],[Asset]]&lt;250000000,"AVERAGE","HIGH"))</f>
        <v>LOW</v>
      </c>
      <c r="AA1150">
        <f>SUM(S1150,Table13[[#This Row],[other_expenses]],Table13[[#This Row],[farm_expenses]])</f>
        <v>185515810</v>
      </c>
      <c r="AB1150" t="str">
        <f>IF(Table13[[#This Row],[Expenses]]&lt;100000000,"LOW",IF(Table13[[#This Row],[Expenses]]&lt;160000000,"AVERAGE","HIGH"))</f>
        <v>HIGH</v>
      </c>
      <c r="AC1150">
        <v>0</v>
      </c>
    </row>
    <row r="1151" spans="1:29" x14ac:dyDescent="0.3">
      <c r="A1151">
        <v>1168</v>
      </c>
      <c r="B1151">
        <v>105</v>
      </c>
      <c r="C1151" t="s">
        <v>29</v>
      </c>
      <c r="D1151">
        <v>32</v>
      </c>
      <c r="E1151">
        <v>1</v>
      </c>
      <c r="F1151">
        <v>2</v>
      </c>
      <c r="G1151">
        <v>9</v>
      </c>
      <c r="H1151">
        <v>4</v>
      </c>
      <c r="I1151">
        <v>1</v>
      </c>
      <c r="J1151">
        <v>0</v>
      </c>
      <c r="K1151">
        <v>0</v>
      </c>
      <c r="L1151">
        <v>1</v>
      </c>
      <c r="M1151">
        <f>AVERAGE(Table13[[#This Row],[incoming_own_farm]],Table13[[#This Row],[incoming_business]],Table13[[#This Row],[incoming_0_business]])</f>
        <v>0.33333333333333331</v>
      </c>
      <c r="N1151">
        <f>IF(Table13[[#This Row],[Average Income]]=0,0,1)</f>
        <v>1</v>
      </c>
      <c r="O1151">
        <v>1</v>
      </c>
      <c r="P1151">
        <v>47606387</v>
      </c>
      <c r="Q1151">
        <v>33712354</v>
      </c>
      <c r="R1151">
        <v>22421518</v>
      </c>
      <c r="S1151">
        <v>30696127</v>
      </c>
      <c r="T1151">
        <v>62139637</v>
      </c>
      <c r="U1151">
        <v>14947679</v>
      </c>
      <c r="V1151">
        <v>45821753</v>
      </c>
      <c r="W1151">
        <v>96373187</v>
      </c>
      <c r="X1151">
        <v>17138225</v>
      </c>
      <c r="Y1151">
        <f>SUM(P1151,Table13[[#This Row],[durable_asset]],Table13[[#This Row],[save_asset]],Table13[[#This Row],[incoming_agricultural]],Table13[[#This Row],[lasting_investment]],Table13[[#This Row],[0_lasting_investmen]])</f>
        <v>232199350</v>
      </c>
      <c r="Z1151" t="str">
        <f>IF(Table13[[#This Row],[Asset]]&lt;170000000,"LOW",IF(Table13[[#This Row],[Asset]]&lt;250000000,"AVERAGE","HIGH"))</f>
        <v>AVERAGE</v>
      </c>
      <c r="AA1151">
        <f>SUM(S1151,Table13[[#This Row],[other_expenses]],Table13[[#This Row],[farm_expenses]])</f>
        <v>138657517</v>
      </c>
      <c r="AB1151" t="str">
        <f>IF(Table13[[#This Row],[Expenses]]&lt;100000000,"LOW",IF(Table13[[#This Row],[Expenses]]&lt;160000000,"AVERAGE","HIGH"))</f>
        <v>AVERAGE</v>
      </c>
      <c r="AC1151">
        <v>0</v>
      </c>
    </row>
    <row r="1152" spans="1:29" x14ac:dyDescent="0.3">
      <c r="A1152">
        <v>1169</v>
      </c>
      <c r="B1152">
        <v>38</v>
      </c>
      <c r="C1152" t="s">
        <v>29</v>
      </c>
      <c r="D1152">
        <v>39</v>
      </c>
      <c r="E1152">
        <v>1</v>
      </c>
      <c r="F1152">
        <v>4</v>
      </c>
      <c r="G1152">
        <v>9</v>
      </c>
      <c r="H1152">
        <v>6</v>
      </c>
      <c r="I1152">
        <v>0</v>
      </c>
      <c r="J1152">
        <v>0</v>
      </c>
      <c r="K1152">
        <v>0</v>
      </c>
      <c r="L1152">
        <v>1</v>
      </c>
      <c r="M1152">
        <f>AVERAGE(Table13[[#This Row],[incoming_own_farm]],Table13[[#This Row],[incoming_business]],Table13[[#This Row],[incoming_0_business]])</f>
        <v>0.33333333333333331</v>
      </c>
      <c r="N1152">
        <f>IF(Table13[[#This Row],[Average Income]]=0,0,1)</f>
        <v>1</v>
      </c>
      <c r="O1152">
        <v>0</v>
      </c>
      <c r="P1152">
        <v>41303146</v>
      </c>
      <c r="Q1152">
        <v>1040999</v>
      </c>
      <c r="R1152">
        <v>23399979</v>
      </c>
      <c r="S1152">
        <v>26692283</v>
      </c>
      <c r="T1152">
        <v>31069818</v>
      </c>
      <c r="U1152">
        <v>26692283</v>
      </c>
      <c r="V1152">
        <v>2224357</v>
      </c>
      <c r="W1152">
        <v>51713135</v>
      </c>
      <c r="X1152">
        <v>88040047</v>
      </c>
      <c r="Y1152">
        <f>SUM(P1152,Table13[[#This Row],[durable_asset]],Table13[[#This Row],[save_asset]],Table13[[#This Row],[incoming_agricultural]],Table13[[#This Row],[lasting_investment]],Table13[[#This Row],[0_lasting_investmen]])</f>
        <v>232189589</v>
      </c>
      <c r="Z1152" t="str">
        <f>IF(Table13[[#This Row],[Asset]]&lt;170000000,"LOW",IF(Table13[[#This Row],[Asset]]&lt;250000000,"AVERAGE","HIGH"))</f>
        <v>AVERAGE</v>
      </c>
      <c r="AA1152">
        <f>SUM(S1152,Table13[[#This Row],[other_expenses]],Table13[[#This Row],[farm_expenses]])</f>
        <v>59986458</v>
      </c>
      <c r="AB1152" t="str">
        <f>IF(Table13[[#This Row],[Expenses]]&lt;100000000,"LOW",IF(Table13[[#This Row],[Expenses]]&lt;160000000,"AVERAGE","HIGH"))</f>
        <v>LOW</v>
      </c>
      <c r="AC1152">
        <v>0</v>
      </c>
    </row>
    <row r="1153" spans="1:29" x14ac:dyDescent="0.3">
      <c r="A1153">
        <v>1170</v>
      </c>
      <c r="B1153">
        <v>168</v>
      </c>
      <c r="C1153" t="s">
        <v>29</v>
      </c>
      <c r="D1153">
        <v>35</v>
      </c>
      <c r="E1153">
        <v>1</v>
      </c>
      <c r="F1153">
        <v>8</v>
      </c>
      <c r="G1153">
        <v>10</v>
      </c>
      <c r="H1153">
        <v>10</v>
      </c>
      <c r="I1153">
        <v>0</v>
      </c>
      <c r="J1153">
        <v>1</v>
      </c>
      <c r="K1153">
        <v>0</v>
      </c>
      <c r="L1153">
        <v>0</v>
      </c>
      <c r="M1153">
        <f>AVERAGE(Table13[[#This Row],[incoming_own_farm]],Table13[[#This Row],[incoming_business]],Table13[[#This Row],[incoming_0_business]])</f>
        <v>0.33333333333333331</v>
      </c>
      <c r="N1153">
        <f>IF(Table13[[#This Row],[Average Income]]=0,0,1)</f>
        <v>1</v>
      </c>
      <c r="O1153">
        <v>0</v>
      </c>
      <c r="P1153">
        <v>35111401</v>
      </c>
      <c r="Q1153">
        <v>24026257</v>
      </c>
      <c r="R1153">
        <v>23399979</v>
      </c>
      <c r="S1153">
        <v>35367274</v>
      </c>
      <c r="T1153">
        <v>65983322</v>
      </c>
      <c r="U1153">
        <v>50715339</v>
      </c>
      <c r="V1153">
        <v>77630061</v>
      </c>
      <c r="W1153">
        <v>59621326</v>
      </c>
      <c r="X1153">
        <v>87839851</v>
      </c>
      <c r="Y1153">
        <f>SUM(P1153,Table13[[#This Row],[durable_asset]],Table13[[#This Row],[save_asset]],Table13[[#This Row],[incoming_agricultural]],Table13[[#This Row],[lasting_investment]],Table13[[#This Row],[0_lasting_investmen]])</f>
        <v>280714153</v>
      </c>
      <c r="Z1153" t="str">
        <f>IF(Table13[[#This Row],[Asset]]&lt;170000000,"LOW",IF(Table13[[#This Row],[Asset]]&lt;250000000,"AVERAGE","HIGH"))</f>
        <v>HIGH</v>
      </c>
      <c r="AA1153">
        <f>SUM(S1153,Table13[[#This Row],[other_expenses]],Table13[[#This Row],[farm_expenses]])</f>
        <v>178980657</v>
      </c>
      <c r="AB1153" t="str">
        <f>IF(Table13[[#This Row],[Expenses]]&lt;100000000,"LOW",IF(Table13[[#This Row],[Expenses]]&lt;160000000,"AVERAGE","HIGH"))</f>
        <v>HIGH</v>
      </c>
      <c r="AC1153">
        <v>0</v>
      </c>
    </row>
    <row r="1154" spans="1:29" x14ac:dyDescent="0.3">
      <c r="A1154">
        <v>1171</v>
      </c>
      <c r="B1154">
        <v>96</v>
      </c>
      <c r="C1154" t="s">
        <v>29</v>
      </c>
      <c r="D1154">
        <v>27</v>
      </c>
      <c r="E1154">
        <v>1</v>
      </c>
      <c r="F1154">
        <v>5</v>
      </c>
      <c r="G1154">
        <v>12</v>
      </c>
      <c r="H1154">
        <v>7</v>
      </c>
      <c r="I1154">
        <v>0</v>
      </c>
      <c r="J1154">
        <v>0</v>
      </c>
      <c r="K1154">
        <v>0</v>
      </c>
      <c r="L1154">
        <v>0</v>
      </c>
      <c r="M1154">
        <f>AVERAGE(Table13[[#This Row],[incoming_own_farm]],Table13[[#This Row],[incoming_business]],Table13[[#This Row],[incoming_0_business]])</f>
        <v>0</v>
      </c>
      <c r="N1154">
        <f>IF(Table13[[#This Row],[Average Income]]=0,0,1)</f>
        <v>0</v>
      </c>
      <c r="O1154">
        <v>0</v>
      </c>
      <c r="P1154">
        <v>36819336</v>
      </c>
      <c r="Q1154">
        <v>22861940</v>
      </c>
      <c r="R1154">
        <v>31824908</v>
      </c>
      <c r="S1154">
        <v>35020279</v>
      </c>
      <c r="T1154">
        <v>12508004</v>
      </c>
      <c r="U1154">
        <v>11130682</v>
      </c>
      <c r="V1154">
        <v>68154297</v>
      </c>
      <c r="W1154">
        <v>92843073</v>
      </c>
      <c r="X1154">
        <v>13915577</v>
      </c>
      <c r="Y1154">
        <f>SUM(P1154,Table13[[#This Row],[durable_asset]],Table13[[#This Row],[save_asset]],Table13[[#This Row],[incoming_agricultural]],Table13[[#This Row],[lasting_investment]],Table13[[#This Row],[0_lasting_investmen]])</f>
        <v>209395516</v>
      </c>
      <c r="Z1154" t="str">
        <f>IF(Table13[[#This Row],[Asset]]&lt;170000000,"LOW",IF(Table13[[#This Row],[Asset]]&lt;250000000,"AVERAGE","HIGH"))</f>
        <v>AVERAGE</v>
      </c>
      <c r="AA1154">
        <f>SUM(S1154,Table13[[#This Row],[other_expenses]],Table13[[#This Row],[farm_expenses]])</f>
        <v>115682580</v>
      </c>
      <c r="AB1154" t="str">
        <f>IF(Table13[[#This Row],[Expenses]]&lt;100000000,"LOW",IF(Table13[[#This Row],[Expenses]]&lt;160000000,"AVERAGE","HIGH"))</f>
        <v>AVERAGE</v>
      </c>
      <c r="AC1154">
        <v>0</v>
      </c>
    </row>
    <row r="1155" spans="1:29" x14ac:dyDescent="0.3">
      <c r="A1155">
        <v>1172</v>
      </c>
      <c r="B1155">
        <v>65</v>
      </c>
      <c r="C1155" t="s">
        <v>29</v>
      </c>
      <c r="D1155">
        <v>27</v>
      </c>
      <c r="E1155">
        <v>1</v>
      </c>
      <c r="F1155">
        <v>4</v>
      </c>
      <c r="G1155">
        <v>10</v>
      </c>
      <c r="H1155">
        <v>6</v>
      </c>
      <c r="I1155">
        <v>1</v>
      </c>
      <c r="J1155">
        <v>0</v>
      </c>
      <c r="K1155">
        <v>0</v>
      </c>
      <c r="L1155">
        <v>0</v>
      </c>
      <c r="M1155">
        <f>AVERAGE(Table13[[#This Row],[incoming_own_farm]],Table13[[#This Row],[incoming_business]],Table13[[#This Row],[incoming_0_business]])</f>
        <v>0</v>
      </c>
      <c r="N1155">
        <f>IF(Table13[[#This Row],[Average Income]]=0,0,1)</f>
        <v>0</v>
      </c>
      <c r="O1155">
        <v>1</v>
      </c>
      <c r="P1155">
        <v>33042515</v>
      </c>
      <c r="Q1155">
        <v>66287613</v>
      </c>
      <c r="R1155">
        <v>23399979</v>
      </c>
      <c r="S1155">
        <v>13879987</v>
      </c>
      <c r="T1155">
        <v>65823169</v>
      </c>
      <c r="U1155">
        <v>56053796</v>
      </c>
      <c r="V1155">
        <v>46711496</v>
      </c>
      <c r="W1155">
        <v>10427888</v>
      </c>
      <c r="X1155">
        <v>14280372</v>
      </c>
      <c r="Y1155">
        <f>SUM(P1155,Table13[[#This Row],[durable_asset]],Table13[[#This Row],[save_asset]],Table13[[#This Row],[incoming_agricultural]],Table13[[#This Row],[lasting_investment]],Table13[[#This Row],[0_lasting_investmen]])</f>
        <v>203492163</v>
      </c>
      <c r="Z1155" t="str">
        <f>IF(Table13[[#This Row],[Asset]]&lt;170000000,"LOW",IF(Table13[[#This Row],[Asset]]&lt;250000000,"AVERAGE","HIGH"))</f>
        <v>AVERAGE</v>
      </c>
      <c r="AA1155">
        <f>SUM(S1155,Table13[[#This Row],[other_expenses]],Table13[[#This Row],[farm_expenses]])</f>
        <v>126414652</v>
      </c>
      <c r="AB1155" t="str">
        <f>IF(Table13[[#This Row],[Expenses]]&lt;100000000,"LOW",IF(Table13[[#This Row],[Expenses]]&lt;160000000,"AVERAGE","HIGH"))</f>
        <v>AVERAGE</v>
      </c>
      <c r="AC1155">
        <v>0</v>
      </c>
    </row>
    <row r="1156" spans="1:29" x14ac:dyDescent="0.3">
      <c r="A1156">
        <v>1173</v>
      </c>
      <c r="B1156">
        <v>209</v>
      </c>
      <c r="C1156" t="s">
        <v>29</v>
      </c>
      <c r="D1156">
        <v>38</v>
      </c>
      <c r="E1156">
        <v>1</v>
      </c>
      <c r="F1156">
        <v>5</v>
      </c>
      <c r="G1156">
        <v>14</v>
      </c>
      <c r="H1156">
        <v>7</v>
      </c>
      <c r="I1156">
        <v>0</v>
      </c>
      <c r="J1156">
        <v>0</v>
      </c>
      <c r="K1156">
        <v>0</v>
      </c>
      <c r="L1156">
        <v>0</v>
      </c>
      <c r="M1156">
        <f>AVERAGE(Table13[[#This Row],[incoming_own_farm]],Table13[[#This Row],[incoming_business]],Table13[[#This Row],[incoming_0_business]])</f>
        <v>0</v>
      </c>
      <c r="N1156">
        <f>IF(Table13[[#This Row],[Average Income]]=0,0,1)</f>
        <v>0</v>
      </c>
      <c r="O1156">
        <v>1</v>
      </c>
      <c r="P1156">
        <v>26746432</v>
      </c>
      <c r="Q1156">
        <v>2338244</v>
      </c>
      <c r="R1156">
        <v>80076847</v>
      </c>
      <c r="S1156">
        <v>20019212</v>
      </c>
      <c r="T1156">
        <v>26265207</v>
      </c>
      <c r="U1156">
        <v>68065324</v>
      </c>
      <c r="V1156">
        <v>64395137</v>
      </c>
      <c r="W1156">
        <v>51169873</v>
      </c>
      <c r="X1156">
        <v>65055771</v>
      </c>
      <c r="Y1156">
        <f>SUM(P1156,Table13[[#This Row],[durable_asset]],Table13[[#This Row],[save_asset]],Table13[[#This Row],[incoming_agricultural]],Table13[[#This Row],[lasting_investment]],Table13[[#This Row],[0_lasting_investmen]])</f>
        <v>293452491</v>
      </c>
      <c r="Z1156" t="str">
        <f>IF(Table13[[#This Row],[Asset]]&lt;170000000,"LOW",IF(Table13[[#This Row],[Asset]]&lt;250000000,"AVERAGE","HIGH"))</f>
        <v>HIGH</v>
      </c>
      <c r="AA1156">
        <f>SUM(S1156,Table13[[#This Row],[other_expenses]],Table13[[#This Row],[farm_expenses]])</f>
        <v>110679556</v>
      </c>
      <c r="AB1156" t="str">
        <f>IF(Table13[[#This Row],[Expenses]]&lt;100000000,"LOW",IF(Table13[[#This Row],[Expenses]]&lt;160000000,"AVERAGE","HIGH"))</f>
        <v>AVERAGE</v>
      </c>
      <c r="AC1156">
        <v>0</v>
      </c>
    </row>
    <row r="1157" spans="1:29" x14ac:dyDescent="0.3">
      <c r="A1157">
        <v>1174</v>
      </c>
      <c r="B1157">
        <v>176</v>
      </c>
      <c r="C1157" t="s">
        <v>29</v>
      </c>
      <c r="D1157">
        <v>28</v>
      </c>
      <c r="E1157">
        <v>1</v>
      </c>
      <c r="F1157">
        <v>5</v>
      </c>
      <c r="G1157">
        <v>10</v>
      </c>
      <c r="H1157">
        <v>7</v>
      </c>
      <c r="I1157">
        <v>0</v>
      </c>
      <c r="J1157">
        <v>1</v>
      </c>
      <c r="K1157">
        <v>0</v>
      </c>
      <c r="L1157">
        <v>0</v>
      </c>
      <c r="M1157">
        <f>AVERAGE(Table13[[#This Row],[incoming_own_farm]],Table13[[#This Row],[incoming_business]],Table13[[#This Row],[incoming_0_business]])</f>
        <v>0.33333333333333331</v>
      </c>
      <c r="N1157">
        <f>IF(Table13[[#This Row],[Average Income]]=0,0,1)</f>
        <v>1</v>
      </c>
      <c r="O1157">
        <v>0</v>
      </c>
      <c r="P1157">
        <v>37876349</v>
      </c>
      <c r="Q1157">
        <v>96092224</v>
      </c>
      <c r="R1157">
        <v>3484411</v>
      </c>
      <c r="S1157">
        <v>46177654</v>
      </c>
      <c r="T1157">
        <v>31966679</v>
      </c>
      <c r="U1157">
        <v>3683535</v>
      </c>
      <c r="V1157">
        <v>56298473</v>
      </c>
      <c r="W1157">
        <v>71413434</v>
      </c>
      <c r="X1157">
        <v>69017349</v>
      </c>
      <c r="Y1157">
        <f>SUM(P1157,Table13[[#This Row],[durable_asset]],Table13[[#This Row],[save_asset]],Table13[[#This Row],[incoming_agricultural]],Table13[[#This Row],[lasting_investment]],Table13[[#This Row],[0_lasting_investmen]])</f>
        <v>281567302</v>
      </c>
      <c r="Z1157" t="str">
        <f>IF(Table13[[#This Row],[Asset]]&lt;170000000,"LOW",IF(Table13[[#This Row],[Asset]]&lt;250000000,"AVERAGE","HIGH"))</f>
        <v>HIGH</v>
      </c>
      <c r="AA1157">
        <f>SUM(S1157,Table13[[#This Row],[other_expenses]],Table13[[#This Row],[farm_expenses]])</f>
        <v>134442806</v>
      </c>
      <c r="AB1157" t="str">
        <f>IF(Table13[[#This Row],[Expenses]]&lt;100000000,"LOW",IF(Table13[[#This Row],[Expenses]]&lt;160000000,"AVERAGE","HIGH"))</f>
        <v>AVERAGE</v>
      </c>
      <c r="AC1157">
        <v>0</v>
      </c>
    </row>
    <row r="1158" spans="1:29" x14ac:dyDescent="0.3">
      <c r="A1158">
        <v>1175</v>
      </c>
      <c r="B1158">
        <v>75</v>
      </c>
      <c r="C1158" t="s">
        <v>29</v>
      </c>
      <c r="D1158">
        <v>25</v>
      </c>
      <c r="E1158">
        <v>1</v>
      </c>
      <c r="F1158">
        <v>3</v>
      </c>
      <c r="G1158">
        <v>10</v>
      </c>
      <c r="H1158">
        <v>5</v>
      </c>
      <c r="I1158">
        <v>0</v>
      </c>
      <c r="J1158">
        <v>0</v>
      </c>
      <c r="K1158">
        <v>0</v>
      </c>
      <c r="L1158">
        <v>0</v>
      </c>
      <c r="M1158">
        <f>AVERAGE(Table13[[#This Row],[incoming_own_farm]],Table13[[#This Row],[incoming_business]],Table13[[#This Row],[incoming_0_business]])</f>
        <v>0</v>
      </c>
      <c r="N1158">
        <f>IF(Table13[[#This Row],[Average Income]]=0,0,1)</f>
        <v>0</v>
      </c>
      <c r="O1158">
        <v>1</v>
      </c>
      <c r="P1158">
        <v>38415656</v>
      </c>
      <c r="Q1158">
        <v>21941057</v>
      </c>
      <c r="R1158">
        <v>48046108</v>
      </c>
      <c r="S1158">
        <v>10676913</v>
      </c>
      <c r="T1158">
        <v>17937214</v>
      </c>
      <c r="U1158">
        <v>18684598</v>
      </c>
      <c r="V1158">
        <v>15570499</v>
      </c>
      <c r="W1158">
        <v>67723785</v>
      </c>
      <c r="X1158">
        <v>52205654</v>
      </c>
      <c r="Y1158">
        <f>SUM(P1158,Table13[[#This Row],[durable_asset]],Table13[[#This Row],[save_asset]],Table13[[#This Row],[incoming_agricultural]],Table13[[#This Row],[lasting_investment]],Table13[[#This Row],[0_lasting_investmen]])</f>
        <v>247016858</v>
      </c>
      <c r="Z1158" t="str">
        <f>IF(Table13[[#This Row],[Asset]]&lt;170000000,"LOW",IF(Table13[[#This Row],[Asset]]&lt;250000000,"AVERAGE","HIGH"))</f>
        <v>AVERAGE</v>
      </c>
      <c r="AA1158">
        <f>SUM(S1158,Table13[[#This Row],[other_expenses]],Table13[[#This Row],[farm_expenses]])</f>
        <v>44184626</v>
      </c>
      <c r="AB1158" t="str">
        <f>IF(Table13[[#This Row],[Expenses]]&lt;100000000,"LOW",IF(Table13[[#This Row],[Expenses]]&lt;160000000,"AVERAGE","HIGH"))</f>
        <v>LOW</v>
      </c>
      <c r="AC1158">
        <v>0</v>
      </c>
    </row>
    <row r="1159" spans="1:29" x14ac:dyDescent="0.3">
      <c r="A1159">
        <v>1176</v>
      </c>
      <c r="B1159">
        <v>68</v>
      </c>
      <c r="C1159" t="s">
        <v>30</v>
      </c>
      <c r="D1159">
        <v>65</v>
      </c>
      <c r="E1159">
        <v>0</v>
      </c>
      <c r="F1159">
        <v>0</v>
      </c>
      <c r="G1159">
        <v>10</v>
      </c>
      <c r="H1159">
        <v>1</v>
      </c>
      <c r="I1159">
        <v>0</v>
      </c>
      <c r="J1159">
        <v>1</v>
      </c>
      <c r="K1159">
        <v>0</v>
      </c>
      <c r="L1159">
        <v>0</v>
      </c>
      <c r="M1159">
        <f>AVERAGE(Table13[[#This Row],[incoming_own_farm]],Table13[[#This Row],[incoming_business]],Table13[[#This Row],[incoming_0_business]])</f>
        <v>0.33333333333333331</v>
      </c>
      <c r="N1159">
        <f>IF(Table13[[#This Row],[Average Income]]=0,0,1)</f>
        <v>1</v>
      </c>
      <c r="O1159">
        <v>0</v>
      </c>
      <c r="P1159">
        <v>82606287</v>
      </c>
      <c r="Q1159">
        <v>22149257</v>
      </c>
      <c r="R1159">
        <v>23399979</v>
      </c>
      <c r="S1159">
        <v>26692283</v>
      </c>
      <c r="T1159">
        <v>1601537</v>
      </c>
      <c r="U1159">
        <v>80076847</v>
      </c>
      <c r="V1159">
        <v>66730708</v>
      </c>
      <c r="W1159">
        <v>23744058</v>
      </c>
      <c r="X1159">
        <v>66730708</v>
      </c>
      <c r="Y1159">
        <f>SUM(P1159,Table13[[#This Row],[durable_asset]],Table13[[#This Row],[save_asset]],Table13[[#This Row],[incoming_agricultural]],Table13[[#This Row],[lasting_investment]],Table13[[#This Row],[0_lasting_investmen]])</f>
        <v>298707136</v>
      </c>
      <c r="Z1159" t="str">
        <f>IF(Table13[[#This Row],[Asset]]&lt;170000000,"LOW",IF(Table13[[#This Row],[Asset]]&lt;250000000,"AVERAGE","HIGH"))</f>
        <v>HIGH</v>
      </c>
      <c r="AA1159">
        <f>SUM(S1159,Table13[[#This Row],[other_expenses]],Table13[[#This Row],[farm_expenses]])</f>
        <v>95024528</v>
      </c>
      <c r="AB1159" t="str">
        <f>IF(Table13[[#This Row],[Expenses]]&lt;100000000,"LOW",IF(Table13[[#This Row],[Expenses]]&lt;160000000,"AVERAGE","HIGH"))</f>
        <v>LOW</v>
      </c>
      <c r="AC1159">
        <v>0</v>
      </c>
    </row>
    <row r="1160" spans="1:29" x14ac:dyDescent="0.3">
      <c r="A1160">
        <v>1177</v>
      </c>
      <c r="B1160">
        <v>75</v>
      </c>
      <c r="C1160" t="s">
        <v>29</v>
      </c>
      <c r="D1160">
        <v>35</v>
      </c>
      <c r="E1160">
        <v>1</v>
      </c>
      <c r="F1160">
        <v>2</v>
      </c>
      <c r="G1160">
        <v>12</v>
      </c>
      <c r="H1160">
        <v>4</v>
      </c>
      <c r="I1160">
        <v>1</v>
      </c>
      <c r="J1160">
        <v>0</v>
      </c>
      <c r="K1160">
        <v>0</v>
      </c>
      <c r="L1160">
        <v>0</v>
      </c>
      <c r="M1160">
        <f>AVERAGE(Table13[[#This Row],[incoming_own_farm]],Table13[[#This Row],[incoming_business]],Table13[[#This Row],[incoming_0_business]])</f>
        <v>0</v>
      </c>
      <c r="N1160">
        <f>IF(Table13[[#This Row],[Average Income]]=0,0,1)</f>
        <v>0</v>
      </c>
      <c r="O1160">
        <v>1</v>
      </c>
      <c r="P1160">
        <v>388964</v>
      </c>
      <c r="Q1160">
        <v>21620749</v>
      </c>
      <c r="R1160">
        <v>23399979</v>
      </c>
      <c r="S1160">
        <v>29228051</v>
      </c>
      <c r="T1160">
        <v>26249191</v>
      </c>
      <c r="U1160">
        <v>90753765</v>
      </c>
      <c r="V1160">
        <v>17839342</v>
      </c>
      <c r="W1160">
        <v>27592386</v>
      </c>
      <c r="X1160">
        <v>77229671</v>
      </c>
      <c r="Y1160">
        <f>SUM(P1160,Table13[[#This Row],[durable_asset]],Table13[[#This Row],[save_asset]],Table13[[#This Row],[incoming_agricultural]],Table13[[#This Row],[lasting_investment]],Table13[[#This Row],[0_lasting_investmen]])</f>
        <v>240985514</v>
      </c>
      <c r="Z1160" t="str">
        <f>IF(Table13[[#This Row],[Asset]]&lt;170000000,"LOW",IF(Table13[[#This Row],[Asset]]&lt;250000000,"AVERAGE","HIGH"))</f>
        <v>AVERAGE</v>
      </c>
      <c r="AA1160">
        <f>SUM(S1160,Table13[[#This Row],[other_expenses]],Table13[[#This Row],[farm_expenses]])</f>
        <v>73316584</v>
      </c>
      <c r="AB1160" t="str">
        <f>IF(Table13[[#This Row],[Expenses]]&lt;100000000,"LOW",IF(Table13[[#This Row],[Expenses]]&lt;160000000,"AVERAGE","HIGH"))</f>
        <v>LOW</v>
      </c>
      <c r="AC1160">
        <v>0</v>
      </c>
    </row>
    <row r="1161" spans="1:29" x14ac:dyDescent="0.3">
      <c r="A1161">
        <v>1178</v>
      </c>
      <c r="B1161">
        <v>198</v>
      </c>
      <c r="C1161" t="s">
        <v>29</v>
      </c>
      <c r="D1161">
        <v>26</v>
      </c>
      <c r="E1161">
        <v>1</v>
      </c>
      <c r="F1161">
        <v>2</v>
      </c>
      <c r="G1161">
        <v>8</v>
      </c>
      <c r="H1161">
        <v>5</v>
      </c>
      <c r="I1161">
        <v>0</v>
      </c>
      <c r="J1161">
        <v>0</v>
      </c>
      <c r="K1161">
        <v>0</v>
      </c>
      <c r="L1161">
        <v>0</v>
      </c>
      <c r="M1161">
        <f>AVERAGE(Table13[[#This Row],[incoming_own_farm]],Table13[[#This Row],[incoming_business]],Table13[[#This Row],[incoming_0_business]])</f>
        <v>0</v>
      </c>
      <c r="N1161">
        <f>IF(Table13[[#This Row],[Average Income]]=0,0,1)</f>
        <v>0</v>
      </c>
      <c r="O1161">
        <v>0</v>
      </c>
      <c r="P1161">
        <v>28912201</v>
      </c>
      <c r="Q1161">
        <v>22861940</v>
      </c>
      <c r="R1161">
        <v>23399979</v>
      </c>
      <c r="S1161">
        <v>26692283</v>
      </c>
      <c r="T1161">
        <v>28203066</v>
      </c>
      <c r="U1161">
        <v>30028818</v>
      </c>
      <c r="V1161">
        <v>31363432</v>
      </c>
      <c r="W1161">
        <v>28411718</v>
      </c>
      <c r="X1161">
        <v>28292707</v>
      </c>
      <c r="Y1161">
        <f>SUM(P1161,Table13[[#This Row],[durable_asset]],Table13[[#This Row],[save_asset]],Table13[[#This Row],[incoming_agricultural]],Table13[[#This Row],[lasting_investment]],Table13[[#This Row],[0_lasting_investmen]])</f>
        <v>161907363</v>
      </c>
      <c r="Z1161" t="str">
        <f>IF(Table13[[#This Row],[Asset]]&lt;170000000,"LOW",IF(Table13[[#This Row],[Asset]]&lt;250000000,"AVERAGE","HIGH"))</f>
        <v>LOW</v>
      </c>
      <c r="AA1161">
        <f>SUM(S1161,Table13[[#This Row],[other_expenses]],Table13[[#This Row],[farm_expenses]])</f>
        <v>86258781</v>
      </c>
      <c r="AB1161" t="str">
        <f>IF(Table13[[#This Row],[Expenses]]&lt;100000000,"LOW",IF(Table13[[#This Row],[Expenses]]&lt;160000000,"AVERAGE","HIGH"))</f>
        <v>LOW</v>
      </c>
      <c r="AC1161">
        <v>1</v>
      </c>
    </row>
    <row r="1162" spans="1:29" x14ac:dyDescent="0.3">
      <c r="A1162">
        <v>1179</v>
      </c>
      <c r="B1162">
        <v>19</v>
      </c>
      <c r="C1162" t="s">
        <v>29</v>
      </c>
      <c r="D1162">
        <v>49</v>
      </c>
      <c r="E1162">
        <v>0</v>
      </c>
      <c r="F1162">
        <v>1</v>
      </c>
      <c r="G1162">
        <v>14</v>
      </c>
      <c r="H1162">
        <v>2</v>
      </c>
      <c r="I1162">
        <v>0</v>
      </c>
      <c r="J1162">
        <v>1</v>
      </c>
      <c r="K1162">
        <v>0</v>
      </c>
      <c r="L1162">
        <v>1</v>
      </c>
      <c r="M1162">
        <f>AVERAGE(Table13[[#This Row],[incoming_own_farm]],Table13[[#This Row],[incoming_business]],Table13[[#This Row],[incoming_0_business]])</f>
        <v>0.66666666666666663</v>
      </c>
      <c r="N1162">
        <f>IF(Table13[[#This Row],[Average Income]]=0,0,1)</f>
        <v>1</v>
      </c>
      <c r="O1162">
        <v>0</v>
      </c>
      <c r="P1162">
        <v>82606287</v>
      </c>
      <c r="Q1162">
        <v>17616907</v>
      </c>
      <c r="R1162">
        <v>19218445</v>
      </c>
      <c r="S1162">
        <v>24690363</v>
      </c>
      <c r="T1162">
        <v>19762967</v>
      </c>
      <c r="U1162">
        <v>33365355</v>
      </c>
      <c r="V1162">
        <v>7051211</v>
      </c>
      <c r="W1162">
        <v>19243738</v>
      </c>
      <c r="X1162">
        <v>29265865</v>
      </c>
      <c r="Y1162">
        <f>SUM(P1162,Table13[[#This Row],[durable_asset]],Table13[[#This Row],[save_asset]],Table13[[#This Row],[incoming_agricultural]],Table13[[#This Row],[lasting_investment]],Table13[[#This Row],[0_lasting_investmen]])</f>
        <v>201316597</v>
      </c>
      <c r="Z1162" t="str">
        <f>IF(Table13[[#This Row],[Asset]]&lt;170000000,"LOW",IF(Table13[[#This Row],[Asset]]&lt;250000000,"AVERAGE","HIGH"))</f>
        <v>AVERAGE</v>
      </c>
      <c r="AA1162">
        <f>SUM(S1162,Table13[[#This Row],[other_expenses]],Table13[[#This Row],[farm_expenses]])</f>
        <v>51504541</v>
      </c>
      <c r="AB1162" t="str">
        <f>IF(Table13[[#This Row],[Expenses]]&lt;100000000,"LOW",IF(Table13[[#This Row],[Expenses]]&lt;160000000,"AVERAGE","HIGH"))</f>
        <v>LOW</v>
      </c>
      <c r="AC1162">
        <v>0</v>
      </c>
    </row>
    <row r="1163" spans="1:29" x14ac:dyDescent="0.3">
      <c r="A1163">
        <v>1180</v>
      </c>
      <c r="B1163">
        <v>184</v>
      </c>
      <c r="C1163" t="s">
        <v>29</v>
      </c>
      <c r="D1163">
        <v>25</v>
      </c>
      <c r="E1163">
        <v>1</v>
      </c>
      <c r="F1163">
        <v>1</v>
      </c>
      <c r="G1163">
        <v>9</v>
      </c>
      <c r="H1163">
        <v>4</v>
      </c>
      <c r="I1163">
        <v>1</v>
      </c>
      <c r="J1163">
        <v>0</v>
      </c>
      <c r="K1163">
        <v>0</v>
      </c>
      <c r="L1163">
        <v>1</v>
      </c>
      <c r="M1163">
        <f>AVERAGE(Table13[[#This Row],[incoming_own_farm]],Table13[[#This Row],[incoming_business]],Table13[[#This Row],[incoming_0_business]])</f>
        <v>0.33333333333333331</v>
      </c>
      <c r="N1163">
        <f>IF(Table13[[#This Row],[Average Income]]=0,0,1)</f>
        <v>1</v>
      </c>
      <c r="O1163">
        <v>1</v>
      </c>
      <c r="P1163">
        <v>69532166</v>
      </c>
      <c r="Q1163">
        <v>2033952</v>
      </c>
      <c r="R1163">
        <v>6406148</v>
      </c>
      <c r="S1163">
        <v>11063951</v>
      </c>
      <c r="T1163">
        <v>69778969</v>
      </c>
      <c r="U1163">
        <v>30696127</v>
      </c>
      <c r="V1163">
        <v>21798699</v>
      </c>
      <c r="W1163">
        <v>27773199</v>
      </c>
      <c r="X1163">
        <v>7589061</v>
      </c>
      <c r="Y1163">
        <f>SUM(P1163,Table13[[#This Row],[durable_asset]],Table13[[#This Row],[save_asset]],Table13[[#This Row],[incoming_agricultural]],Table13[[#This Row],[lasting_investment]],Table13[[#This Row],[0_lasting_investmen]])</f>
        <v>144030653</v>
      </c>
      <c r="Z1163" t="str">
        <f>IF(Table13[[#This Row],[Asset]]&lt;170000000,"LOW",IF(Table13[[#This Row],[Asset]]&lt;250000000,"AVERAGE","HIGH"))</f>
        <v>LOW</v>
      </c>
      <c r="AA1163">
        <f>SUM(S1163,Table13[[#This Row],[other_expenses]],Table13[[#This Row],[farm_expenses]])</f>
        <v>102641619</v>
      </c>
      <c r="AB1163" t="str">
        <f>IF(Table13[[#This Row],[Expenses]]&lt;100000000,"LOW",IF(Table13[[#This Row],[Expenses]]&lt;160000000,"AVERAGE","HIGH"))</f>
        <v>AVERAGE</v>
      </c>
      <c r="AC1163">
        <v>0</v>
      </c>
    </row>
    <row r="1164" spans="1:29" x14ac:dyDescent="0.3">
      <c r="A1164">
        <v>1181</v>
      </c>
      <c r="B1164">
        <v>238</v>
      </c>
      <c r="C1164" t="s">
        <v>29</v>
      </c>
      <c r="D1164">
        <v>32</v>
      </c>
      <c r="E1164">
        <v>1</v>
      </c>
      <c r="F1164">
        <v>5</v>
      </c>
      <c r="G1164">
        <v>12</v>
      </c>
      <c r="H1164">
        <v>7</v>
      </c>
      <c r="I1164">
        <v>0</v>
      </c>
      <c r="J1164">
        <v>1</v>
      </c>
      <c r="K1164">
        <v>0</v>
      </c>
      <c r="L1164">
        <v>0</v>
      </c>
      <c r="M1164">
        <f>AVERAGE(Table13[[#This Row],[incoming_own_farm]],Table13[[#This Row],[incoming_business]],Table13[[#This Row],[incoming_0_business]])</f>
        <v>0.33333333333333331</v>
      </c>
      <c r="N1164">
        <f>IF(Table13[[#This Row],[Average Income]]=0,0,1)</f>
        <v>1</v>
      </c>
      <c r="O1164">
        <v>0</v>
      </c>
      <c r="P1164">
        <v>82959618</v>
      </c>
      <c r="Q1164">
        <v>22861940</v>
      </c>
      <c r="R1164">
        <v>40124222</v>
      </c>
      <c r="S1164">
        <v>80076847</v>
      </c>
      <c r="T1164">
        <v>24983976</v>
      </c>
      <c r="U1164">
        <v>80076847</v>
      </c>
      <c r="V1164">
        <v>66730708</v>
      </c>
      <c r="W1164">
        <v>17177377</v>
      </c>
      <c r="X1164">
        <v>22955363</v>
      </c>
      <c r="Y1164">
        <f>SUM(P1164,Table13[[#This Row],[durable_asset]],Table13[[#This Row],[save_asset]],Table13[[#This Row],[incoming_agricultural]],Table13[[#This Row],[lasting_investment]],Table13[[#This Row],[0_lasting_investmen]])</f>
        <v>266155367</v>
      </c>
      <c r="Z1164" t="str">
        <f>IF(Table13[[#This Row],[Asset]]&lt;170000000,"LOW",IF(Table13[[#This Row],[Asset]]&lt;250000000,"AVERAGE","HIGH"))</f>
        <v>HIGH</v>
      </c>
      <c r="AA1164">
        <f>SUM(S1164,Table13[[#This Row],[other_expenses]],Table13[[#This Row],[farm_expenses]])</f>
        <v>171791531</v>
      </c>
      <c r="AB1164" t="str">
        <f>IF(Table13[[#This Row],[Expenses]]&lt;100000000,"LOW",IF(Table13[[#This Row],[Expenses]]&lt;160000000,"AVERAGE","HIGH"))</f>
        <v>HIGH</v>
      </c>
      <c r="AC1164">
        <v>0</v>
      </c>
    </row>
    <row r="1165" spans="1:29" x14ac:dyDescent="0.3">
      <c r="A1165">
        <v>1182</v>
      </c>
      <c r="B1165">
        <v>114</v>
      </c>
      <c r="C1165" t="s">
        <v>30</v>
      </c>
      <c r="D1165">
        <v>56</v>
      </c>
      <c r="E1165">
        <v>0</v>
      </c>
      <c r="F1165">
        <v>0</v>
      </c>
      <c r="G1165">
        <v>6</v>
      </c>
      <c r="H1165">
        <v>5</v>
      </c>
      <c r="I1165">
        <v>0</v>
      </c>
      <c r="J1165">
        <v>0</v>
      </c>
      <c r="K1165">
        <v>0</v>
      </c>
      <c r="L1165">
        <v>0</v>
      </c>
      <c r="M1165">
        <f>AVERAGE(Table13[[#This Row],[incoming_own_farm]],Table13[[#This Row],[incoming_business]],Table13[[#This Row],[incoming_0_business]])</f>
        <v>0</v>
      </c>
      <c r="N1165">
        <f>IF(Table13[[#This Row],[Average Income]]=0,0,1)</f>
        <v>0</v>
      </c>
      <c r="O1165">
        <v>0</v>
      </c>
      <c r="P1165">
        <v>28912201</v>
      </c>
      <c r="Q1165">
        <v>22861940</v>
      </c>
      <c r="R1165">
        <v>23399979</v>
      </c>
      <c r="S1165">
        <v>26692283</v>
      </c>
      <c r="T1165">
        <v>28203066</v>
      </c>
      <c r="U1165">
        <v>30028818</v>
      </c>
      <c r="V1165">
        <v>31363432</v>
      </c>
      <c r="W1165">
        <v>28411718</v>
      </c>
      <c r="X1165">
        <v>28292707</v>
      </c>
      <c r="Y1165">
        <f>SUM(P1165,Table13[[#This Row],[durable_asset]],Table13[[#This Row],[save_asset]],Table13[[#This Row],[incoming_agricultural]],Table13[[#This Row],[lasting_investment]],Table13[[#This Row],[0_lasting_investmen]])</f>
        <v>161907363</v>
      </c>
      <c r="Z1165" t="str">
        <f>IF(Table13[[#This Row],[Asset]]&lt;170000000,"LOW",IF(Table13[[#This Row],[Asset]]&lt;250000000,"AVERAGE","HIGH"))</f>
        <v>LOW</v>
      </c>
      <c r="AA1165">
        <f>SUM(S1165,Table13[[#This Row],[other_expenses]],Table13[[#This Row],[farm_expenses]])</f>
        <v>86258781</v>
      </c>
      <c r="AB1165" t="str">
        <f>IF(Table13[[#This Row],[Expenses]]&lt;100000000,"LOW",IF(Table13[[#This Row],[Expenses]]&lt;160000000,"AVERAGE","HIGH"))</f>
        <v>LOW</v>
      </c>
      <c r="AC1165">
        <v>0</v>
      </c>
    </row>
    <row r="1166" spans="1:29" x14ac:dyDescent="0.3">
      <c r="A1166">
        <v>1183</v>
      </c>
      <c r="B1166">
        <v>51</v>
      </c>
      <c r="C1166" t="s">
        <v>29</v>
      </c>
      <c r="D1166">
        <v>22</v>
      </c>
      <c r="E1166">
        <v>0</v>
      </c>
      <c r="F1166">
        <v>3</v>
      </c>
      <c r="G1166">
        <v>8</v>
      </c>
      <c r="H1166">
        <v>7</v>
      </c>
      <c r="I1166">
        <v>0</v>
      </c>
      <c r="J1166">
        <v>0</v>
      </c>
      <c r="K1166">
        <v>0</v>
      </c>
      <c r="L1166">
        <v>1</v>
      </c>
      <c r="M1166">
        <f>AVERAGE(Table13[[#This Row],[incoming_own_farm]],Table13[[#This Row],[incoming_business]],Table13[[#This Row],[incoming_0_business]])</f>
        <v>0.33333333333333331</v>
      </c>
      <c r="N1166">
        <f>IF(Table13[[#This Row],[Average Income]]=0,0,1)</f>
        <v>1</v>
      </c>
      <c r="O1166">
        <v>0</v>
      </c>
      <c r="P1166">
        <v>20651573</v>
      </c>
      <c r="Q1166">
        <v>1992312</v>
      </c>
      <c r="R1166">
        <v>96092224</v>
      </c>
      <c r="S1166">
        <v>36034582</v>
      </c>
      <c r="T1166">
        <v>26265207</v>
      </c>
      <c r="U1166">
        <v>93422991</v>
      </c>
      <c r="V1166">
        <v>22399275</v>
      </c>
      <c r="W1166">
        <v>23109354</v>
      </c>
      <c r="X1166">
        <v>14571763</v>
      </c>
      <c r="Y1166">
        <f>SUM(P1166,Table13[[#This Row],[durable_asset]],Table13[[#This Row],[save_asset]],Table13[[#This Row],[incoming_agricultural]],Table13[[#This Row],[lasting_investment]],Table13[[#This Row],[0_lasting_investmen]])</f>
        <v>249840217</v>
      </c>
      <c r="Z1166" t="str">
        <f>IF(Table13[[#This Row],[Asset]]&lt;170000000,"LOW",IF(Table13[[#This Row],[Asset]]&lt;250000000,"AVERAGE","HIGH"))</f>
        <v>AVERAGE</v>
      </c>
      <c r="AA1166">
        <f>SUM(S1166,Table13[[#This Row],[other_expenses]],Table13[[#This Row],[farm_expenses]])</f>
        <v>84699064</v>
      </c>
      <c r="AB1166" t="str">
        <f>IF(Table13[[#This Row],[Expenses]]&lt;100000000,"LOW",IF(Table13[[#This Row],[Expenses]]&lt;160000000,"AVERAGE","HIGH"))</f>
        <v>LOW</v>
      </c>
      <c r="AC1166">
        <v>1</v>
      </c>
    </row>
    <row r="1167" spans="1:29" x14ac:dyDescent="0.3">
      <c r="A1167">
        <v>1184</v>
      </c>
      <c r="B1167">
        <v>162</v>
      </c>
      <c r="C1167" t="s">
        <v>29</v>
      </c>
      <c r="D1167">
        <v>62</v>
      </c>
      <c r="E1167">
        <v>0</v>
      </c>
      <c r="F1167">
        <v>2</v>
      </c>
      <c r="G1167">
        <v>5</v>
      </c>
      <c r="H1167">
        <v>3</v>
      </c>
      <c r="I1167">
        <v>0</v>
      </c>
      <c r="J1167">
        <v>0</v>
      </c>
      <c r="K1167">
        <v>1</v>
      </c>
      <c r="L1167">
        <v>1</v>
      </c>
      <c r="M1167">
        <f>AVERAGE(Table13[[#This Row],[incoming_own_farm]],Table13[[#This Row],[incoming_business]],Table13[[#This Row],[incoming_0_business]])</f>
        <v>0.66666666666666663</v>
      </c>
      <c r="N1167">
        <f>IF(Table13[[#This Row],[Average Income]]=0,0,1)</f>
        <v>1</v>
      </c>
      <c r="O1167">
        <v>0</v>
      </c>
      <c r="P1167">
        <v>13252727</v>
      </c>
      <c r="Q1167">
        <v>15054448</v>
      </c>
      <c r="R1167">
        <v>23399979</v>
      </c>
      <c r="S1167">
        <v>93422991</v>
      </c>
      <c r="T1167">
        <v>33632276</v>
      </c>
      <c r="U1167">
        <v>14413832</v>
      </c>
      <c r="V1167">
        <v>12011527</v>
      </c>
      <c r="W1167">
        <v>15462848</v>
      </c>
      <c r="X1167">
        <v>51382647</v>
      </c>
      <c r="Y1167">
        <f>SUM(P1167,Table13[[#This Row],[durable_asset]],Table13[[#This Row],[save_asset]],Table13[[#This Row],[incoming_agricultural]],Table13[[#This Row],[lasting_investment]],Table13[[#This Row],[0_lasting_investmen]])</f>
        <v>132966481</v>
      </c>
      <c r="Z1167" t="str">
        <f>IF(Table13[[#This Row],[Asset]]&lt;170000000,"LOW",IF(Table13[[#This Row],[Asset]]&lt;250000000,"AVERAGE","HIGH"))</f>
        <v>LOW</v>
      </c>
      <c r="AA1167">
        <f>SUM(S1167,Table13[[#This Row],[other_expenses]],Table13[[#This Row],[farm_expenses]])</f>
        <v>139066794</v>
      </c>
      <c r="AB1167" t="str">
        <f>IF(Table13[[#This Row],[Expenses]]&lt;100000000,"LOW",IF(Table13[[#This Row],[Expenses]]&lt;160000000,"AVERAGE","HIGH"))</f>
        <v>AVERAGE</v>
      </c>
      <c r="AC1167">
        <v>1</v>
      </c>
    </row>
    <row r="1168" spans="1:29" x14ac:dyDescent="0.3">
      <c r="A1168">
        <v>1185</v>
      </c>
      <c r="B1168">
        <v>173</v>
      </c>
      <c r="C1168" t="s">
        <v>29</v>
      </c>
      <c r="D1168">
        <v>34</v>
      </c>
      <c r="E1168">
        <v>1</v>
      </c>
      <c r="F1168">
        <v>3</v>
      </c>
      <c r="G1168">
        <v>5</v>
      </c>
      <c r="H1168">
        <v>5</v>
      </c>
      <c r="I1168">
        <v>0</v>
      </c>
      <c r="J1168">
        <v>0</v>
      </c>
      <c r="K1168">
        <v>0</v>
      </c>
      <c r="L1168">
        <v>0</v>
      </c>
      <c r="M1168">
        <f>AVERAGE(Table13[[#This Row],[incoming_own_farm]],Table13[[#This Row],[incoming_business]],Table13[[#This Row],[incoming_0_business]])</f>
        <v>0</v>
      </c>
      <c r="N1168">
        <f>IF(Table13[[#This Row],[Average Income]]=0,0,1)</f>
        <v>0</v>
      </c>
      <c r="O1168">
        <v>0</v>
      </c>
      <c r="P1168">
        <v>11428244</v>
      </c>
      <c r="Q1168">
        <v>81678391</v>
      </c>
      <c r="R1168">
        <v>23399979</v>
      </c>
      <c r="S1168">
        <v>42440729</v>
      </c>
      <c r="T1168">
        <v>15214602</v>
      </c>
      <c r="U1168">
        <v>54719181</v>
      </c>
      <c r="V1168">
        <v>34699969</v>
      </c>
      <c r="W1168">
        <v>20877313</v>
      </c>
      <c r="X1168">
        <v>60324564</v>
      </c>
      <c r="Y1168">
        <f>SUM(P1168,Table13[[#This Row],[durable_asset]],Table13[[#This Row],[save_asset]],Table13[[#This Row],[incoming_agricultural]],Table13[[#This Row],[lasting_investment]],Table13[[#This Row],[0_lasting_investmen]])</f>
        <v>252427672</v>
      </c>
      <c r="Z1168" t="str">
        <f>IF(Table13[[#This Row],[Asset]]&lt;170000000,"LOW",IF(Table13[[#This Row],[Asset]]&lt;250000000,"AVERAGE","HIGH"))</f>
        <v>HIGH</v>
      </c>
      <c r="AA1168">
        <f>SUM(S1168,Table13[[#This Row],[other_expenses]],Table13[[#This Row],[farm_expenses]])</f>
        <v>92355300</v>
      </c>
      <c r="AB1168" t="str">
        <f>IF(Table13[[#This Row],[Expenses]]&lt;100000000,"LOW",IF(Table13[[#This Row],[Expenses]]&lt;160000000,"AVERAGE","HIGH"))</f>
        <v>LOW</v>
      </c>
      <c r="AC1168">
        <v>1</v>
      </c>
    </row>
    <row r="1169" spans="1:29" x14ac:dyDescent="0.3">
      <c r="A1169">
        <v>1186</v>
      </c>
      <c r="B1169">
        <v>251</v>
      </c>
      <c r="C1169" t="s">
        <v>29</v>
      </c>
      <c r="D1169">
        <v>43</v>
      </c>
      <c r="E1169">
        <v>1</v>
      </c>
      <c r="F1169">
        <v>5</v>
      </c>
      <c r="G1169">
        <v>8</v>
      </c>
      <c r="H1169">
        <v>5</v>
      </c>
      <c r="I1169">
        <v>0</v>
      </c>
      <c r="J1169">
        <v>0</v>
      </c>
      <c r="K1169">
        <v>0</v>
      </c>
      <c r="L1169">
        <v>0</v>
      </c>
      <c r="M1169">
        <f>AVERAGE(Table13[[#This Row],[incoming_own_farm]],Table13[[#This Row],[incoming_business]],Table13[[#This Row],[incoming_0_business]])</f>
        <v>0</v>
      </c>
      <c r="N1169">
        <f>IF(Table13[[#This Row],[Average Income]]=0,0,1)</f>
        <v>0</v>
      </c>
      <c r="O1169">
        <v>0</v>
      </c>
      <c r="P1169">
        <v>28912201</v>
      </c>
      <c r="Q1169">
        <v>22861940</v>
      </c>
      <c r="R1169">
        <v>23399979</v>
      </c>
      <c r="S1169">
        <v>26692283</v>
      </c>
      <c r="T1169">
        <v>28203066</v>
      </c>
      <c r="U1169">
        <v>30028818</v>
      </c>
      <c r="V1169">
        <v>31363432</v>
      </c>
      <c r="W1169">
        <v>28411718</v>
      </c>
      <c r="X1169">
        <v>28292707</v>
      </c>
      <c r="Y1169">
        <f>SUM(P1169,Table13[[#This Row],[durable_asset]],Table13[[#This Row],[save_asset]],Table13[[#This Row],[incoming_agricultural]],Table13[[#This Row],[lasting_investment]],Table13[[#This Row],[0_lasting_investmen]])</f>
        <v>161907363</v>
      </c>
      <c r="Z1169" t="str">
        <f>IF(Table13[[#This Row],[Asset]]&lt;170000000,"LOW",IF(Table13[[#This Row],[Asset]]&lt;250000000,"AVERAGE","HIGH"))</f>
        <v>LOW</v>
      </c>
      <c r="AA1169">
        <f>SUM(S1169,Table13[[#This Row],[other_expenses]],Table13[[#This Row],[farm_expenses]])</f>
        <v>86258781</v>
      </c>
      <c r="AB1169" t="str">
        <f>IF(Table13[[#This Row],[Expenses]]&lt;100000000,"LOW",IF(Table13[[#This Row],[Expenses]]&lt;160000000,"AVERAGE","HIGH"))</f>
        <v>LOW</v>
      </c>
      <c r="AC1169">
        <v>1</v>
      </c>
    </row>
    <row r="1170" spans="1:29" x14ac:dyDescent="0.3">
      <c r="A1170">
        <v>1187</v>
      </c>
      <c r="B1170">
        <v>172</v>
      </c>
      <c r="C1170" t="s">
        <v>29</v>
      </c>
      <c r="D1170">
        <v>27</v>
      </c>
      <c r="E1170">
        <v>1</v>
      </c>
      <c r="F1170">
        <v>2</v>
      </c>
      <c r="G1170">
        <v>10</v>
      </c>
      <c r="H1170">
        <v>5</v>
      </c>
      <c r="I1170">
        <v>0</v>
      </c>
      <c r="J1170">
        <v>0</v>
      </c>
      <c r="K1170">
        <v>0</v>
      </c>
      <c r="L1170">
        <v>0</v>
      </c>
      <c r="M1170">
        <f>AVERAGE(Table13[[#This Row],[incoming_own_farm]],Table13[[#This Row],[incoming_business]],Table13[[#This Row],[incoming_0_business]])</f>
        <v>0</v>
      </c>
      <c r="N1170">
        <f>IF(Table13[[#This Row],[Average Income]]=0,0,1)</f>
        <v>0</v>
      </c>
      <c r="O1170">
        <v>0</v>
      </c>
      <c r="P1170">
        <v>28912201</v>
      </c>
      <c r="Q1170">
        <v>22861940</v>
      </c>
      <c r="R1170">
        <v>23399979</v>
      </c>
      <c r="S1170">
        <v>26692283</v>
      </c>
      <c r="T1170">
        <v>28203066</v>
      </c>
      <c r="U1170">
        <v>30028818</v>
      </c>
      <c r="V1170">
        <v>31363432</v>
      </c>
      <c r="W1170">
        <v>28411718</v>
      </c>
      <c r="X1170">
        <v>28292707</v>
      </c>
      <c r="Y1170">
        <f>SUM(P1170,Table13[[#This Row],[durable_asset]],Table13[[#This Row],[save_asset]],Table13[[#This Row],[incoming_agricultural]],Table13[[#This Row],[lasting_investment]],Table13[[#This Row],[0_lasting_investmen]])</f>
        <v>161907363</v>
      </c>
      <c r="Z1170" t="str">
        <f>IF(Table13[[#This Row],[Asset]]&lt;170000000,"LOW",IF(Table13[[#This Row],[Asset]]&lt;250000000,"AVERAGE","HIGH"))</f>
        <v>LOW</v>
      </c>
      <c r="AA1170">
        <f>SUM(S1170,Table13[[#This Row],[other_expenses]],Table13[[#This Row],[farm_expenses]])</f>
        <v>86258781</v>
      </c>
      <c r="AB1170" t="str">
        <f>IF(Table13[[#This Row],[Expenses]]&lt;100000000,"LOW",IF(Table13[[#This Row],[Expenses]]&lt;160000000,"AVERAGE","HIGH"))</f>
        <v>LOW</v>
      </c>
      <c r="AC1170">
        <v>0</v>
      </c>
    </row>
    <row r="1171" spans="1:29" x14ac:dyDescent="0.3">
      <c r="A1171">
        <v>1188</v>
      </c>
      <c r="B1171">
        <v>109</v>
      </c>
      <c r="C1171" t="s">
        <v>29</v>
      </c>
      <c r="D1171">
        <v>52</v>
      </c>
      <c r="E1171">
        <v>1</v>
      </c>
      <c r="F1171">
        <v>5</v>
      </c>
      <c r="G1171">
        <v>11</v>
      </c>
      <c r="H1171">
        <v>5</v>
      </c>
      <c r="I1171">
        <v>0</v>
      </c>
      <c r="J1171">
        <v>0</v>
      </c>
      <c r="K1171">
        <v>0</v>
      </c>
      <c r="L1171">
        <v>0</v>
      </c>
      <c r="M1171">
        <f>AVERAGE(Table13[[#This Row],[incoming_own_farm]],Table13[[#This Row],[incoming_business]],Table13[[#This Row],[incoming_0_business]])</f>
        <v>0</v>
      </c>
      <c r="N1171">
        <f>IF(Table13[[#This Row],[Average Income]]=0,0,1)</f>
        <v>0</v>
      </c>
      <c r="O1171">
        <v>0</v>
      </c>
      <c r="P1171">
        <v>28912201</v>
      </c>
      <c r="Q1171">
        <v>22861940</v>
      </c>
      <c r="R1171">
        <v>23399979</v>
      </c>
      <c r="S1171">
        <v>26692283</v>
      </c>
      <c r="T1171">
        <v>28203066</v>
      </c>
      <c r="U1171">
        <v>30028818</v>
      </c>
      <c r="V1171">
        <v>31363432</v>
      </c>
      <c r="W1171">
        <v>28411718</v>
      </c>
      <c r="X1171">
        <v>28292707</v>
      </c>
      <c r="Y1171">
        <f>SUM(P1171,Table13[[#This Row],[durable_asset]],Table13[[#This Row],[save_asset]],Table13[[#This Row],[incoming_agricultural]],Table13[[#This Row],[lasting_investment]],Table13[[#This Row],[0_lasting_investmen]])</f>
        <v>161907363</v>
      </c>
      <c r="Z1171" t="str">
        <f>IF(Table13[[#This Row],[Asset]]&lt;170000000,"LOW",IF(Table13[[#This Row],[Asset]]&lt;250000000,"AVERAGE","HIGH"))</f>
        <v>LOW</v>
      </c>
      <c r="AA1171">
        <f>SUM(S1171,Table13[[#This Row],[other_expenses]],Table13[[#This Row],[farm_expenses]])</f>
        <v>86258781</v>
      </c>
      <c r="AB1171" t="str">
        <f>IF(Table13[[#This Row],[Expenses]]&lt;100000000,"LOW",IF(Table13[[#This Row],[Expenses]]&lt;160000000,"AVERAGE","HIGH"))</f>
        <v>LOW</v>
      </c>
      <c r="AC1171">
        <v>0</v>
      </c>
    </row>
    <row r="1172" spans="1:29" x14ac:dyDescent="0.3">
      <c r="A1172">
        <v>1189</v>
      </c>
      <c r="B1172">
        <v>16</v>
      </c>
      <c r="C1172" t="s">
        <v>29</v>
      </c>
      <c r="D1172">
        <v>25</v>
      </c>
      <c r="E1172">
        <v>1</v>
      </c>
      <c r="F1172">
        <v>1</v>
      </c>
      <c r="G1172">
        <v>10</v>
      </c>
      <c r="H1172">
        <v>5</v>
      </c>
      <c r="I1172">
        <v>0</v>
      </c>
      <c r="J1172">
        <v>0</v>
      </c>
      <c r="K1172">
        <v>0</v>
      </c>
      <c r="L1172">
        <v>0</v>
      </c>
      <c r="M1172">
        <f>AVERAGE(Table13[[#This Row],[incoming_own_farm]],Table13[[#This Row],[incoming_business]],Table13[[#This Row],[incoming_0_business]])</f>
        <v>0</v>
      </c>
      <c r="N1172">
        <f>IF(Table13[[#This Row],[Average Income]]=0,0,1)</f>
        <v>0</v>
      </c>
      <c r="O1172">
        <v>0</v>
      </c>
      <c r="P1172">
        <v>28912201</v>
      </c>
      <c r="Q1172">
        <v>22861940</v>
      </c>
      <c r="R1172">
        <v>23399979</v>
      </c>
      <c r="S1172">
        <v>26692283</v>
      </c>
      <c r="T1172">
        <v>28203066</v>
      </c>
      <c r="U1172">
        <v>30028818</v>
      </c>
      <c r="V1172">
        <v>31363432</v>
      </c>
      <c r="W1172">
        <v>28411718</v>
      </c>
      <c r="X1172">
        <v>28292707</v>
      </c>
      <c r="Y1172">
        <f>SUM(P1172,Table13[[#This Row],[durable_asset]],Table13[[#This Row],[save_asset]],Table13[[#This Row],[incoming_agricultural]],Table13[[#This Row],[lasting_investment]],Table13[[#This Row],[0_lasting_investmen]])</f>
        <v>161907363</v>
      </c>
      <c r="Z1172" t="str">
        <f>IF(Table13[[#This Row],[Asset]]&lt;170000000,"LOW",IF(Table13[[#This Row],[Asset]]&lt;250000000,"AVERAGE","HIGH"))</f>
        <v>LOW</v>
      </c>
      <c r="AA1172">
        <f>SUM(S1172,Table13[[#This Row],[other_expenses]],Table13[[#This Row],[farm_expenses]])</f>
        <v>86258781</v>
      </c>
      <c r="AB1172" t="str">
        <f>IF(Table13[[#This Row],[Expenses]]&lt;100000000,"LOW",IF(Table13[[#This Row],[Expenses]]&lt;160000000,"AVERAGE","HIGH"))</f>
        <v>LOW</v>
      </c>
      <c r="AC1172">
        <v>0</v>
      </c>
    </row>
    <row r="1173" spans="1:29" x14ac:dyDescent="0.3">
      <c r="A1173">
        <v>1190</v>
      </c>
      <c r="B1173">
        <v>115</v>
      </c>
      <c r="C1173" t="s">
        <v>29</v>
      </c>
      <c r="D1173">
        <v>22</v>
      </c>
      <c r="E1173">
        <v>1</v>
      </c>
      <c r="F1173">
        <v>3</v>
      </c>
      <c r="G1173">
        <v>9</v>
      </c>
      <c r="H1173">
        <v>5</v>
      </c>
      <c r="I1173">
        <v>0</v>
      </c>
      <c r="J1173">
        <v>0</v>
      </c>
      <c r="K1173">
        <v>0</v>
      </c>
      <c r="L1173">
        <v>0</v>
      </c>
      <c r="M1173">
        <f>AVERAGE(Table13[[#This Row],[incoming_own_farm]],Table13[[#This Row],[incoming_business]],Table13[[#This Row],[incoming_0_business]])</f>
        <v>0</v>
      </c>
      <c r="N1173">
        <f>IF(Table13[[#This Row],[Average Income]]=0,0,1)</f>
        <v>0</v>
      </c>
      <c r="O1173">
        <v>0</v>
      </c>
      <c r="P1173">
        <v>28912201</v>
      </c>
      <c r="Q1173">
        <v>22861940</v>
      </c>
      <c r="R1173">
        <v>23399979</v>
      </c>
      <c r="S1173">
        <v>26692283</v>
      </c>
      <c r="T1173">
        <v>28203066</v>
      </c>
      <c r="U1173">
        <v>30028818</v>
      </c>
      <c r="V1173">
        <v>31363432</v>
      </c>
      <c r="W1173">
        <v>28411718</v>
      </c>
      <c r="X1173">
        <v>28292707</v>
      </c>
      <c r="Y1173">
        <f>SUM(P1173,Table13[[#This Row],[durable_asset]],Table13[[#This Row],[save_asset]],Table13[[#This Row],[incoming_agricultural]],Table13[[#This Row],[lasting_investment]],Table13[[#This Row],[0_lasting_investmen]])</f>
        <v>161907363</v>
      </c>
      <c r="Z1173" t="str">
        <f>IF(Table13[[#This Row],[Asset]]&lt;170000000,"LOW",IF(Table13[[#This Row],[Asset]]&lt;250000000,"AVERAGE","HIGH"))</f>
        <v>LOW</v>
      </c>
      <c r="AA1173">
        <f>SUM(S1173,Table13[[#This Row],[other_expenses]],Table13[[#This Row],[farm_expenses]])</f>
        <v>86258781</v>
      </c>
      <c r="AB1173" t="str">
        <f>IF(Table13[[#This Row],[Expenses]]&lt;100000000,"LOW",IF(Table13[[#This Row],[Expenses]]&lt;160000000,"AVERAGE","HIGH"))</f>
        <v>LOW</v>
      </c>
      <c r="AC1173">
        <v>0</v>
      </c>
    </row>
    <row r="1174" spans="1:29" x14ac:dyDescent="0.3">
      <c r="A1174">
        <v>1191</v>
      </c>
      <c r="B1174">
        <v>99</v>
      </c>
      <c r="C1174" t="s">
        <v>29</v>
      </c>
      <c r="D1174">
        <v>63</v>
      </c>
      <c r="E1174">
        <v>0</v>
      </c>
      <c r="F1174">
        <v>1</v>
      </c>
      <c r="G1174">
        <v>1</v>
      </c>
      <c r="H1174">
        <v>5</v>
      </c>
      <c r="I1174">
        <v>0</v>
      </c>
      <c r="J1174">
        <v>0</v>
      </c>
      <c r="K1174">
        <v>0</v>
      </c>
      <c r="L1174">
        <v>0</v>
      </c>
      <c r="M1174">
        <f>AVERAGE(Table13[[#This Row],[incoming_own_farm]],Table13[[#This Row],[incoming_business]],Table13[[#This Row],[incoming_0_business]])</f>
        <v>0</v>
      </c>
      <c r="N1174">
        <f>IF(Table13[[#This Row],[Average Income]]=0,0,1)</f>
        <v>0</v>
      </c>
      <c r="O1174">
        <v>0</v>
      </c>
      <c r="P1174">
        <v>28912201</v>
      </c>
      <c r="Q1174">
        <v>22861940</v>
      </c>
      <c r="R1174">
        <v>23399979</v>
      </c>
      <c r="S1174">
        <v>26692283</v>
      </c>
      <c r="T1174">
        <v>28203066</v>
      </c>
      <c r="U1174">
        <v>30028818</v>
      </c>
      <c r="V1174">
        <v>31363432</v>
      </c>
      <c r="W1174">
        <v>28411718</v>
      </c>
      <c r="X1174">
        <v>28292707</v>
      </c>
      <c r="Y1174">
        <f>SUM(P1174,Table13[[#This Row],[durable_asset]],Table13[[#This Row],[save_asset]],Table13[[#This Row],[incoming_agricultural]],Table13[[#This Row],[lasting_investment]],Table13[[#This Row],[0_lasting_investmen]])</f>
        <v>161907363</v>
      </c>
      <c r="Z1174" t="str">
        <f>IF(Table13[[#This Row],[Asset]]&lt;170000000,"LOW",IF(Table13[[#This Row],[Asset]]&lt;250000000,"AVERAGE","HIGH"))</f>
        <v>LOW</v>
      </c>
      <c r="AA1174">
        <f>SUM(S1174,Table13[[#This Row],[other_expenses]],Table13[[#This Row],[farm_expenses]])</f>
        <v>86258781</v>
      </c>
      <c r="AB1174" t="str">
        <f>IF(Table13[[#This Row],[Expenses]]&lt;100000000,"LOW",IF(Table13[[#This Row],[Expenses]]&lt;160000000,"AVERAGE","HIGH"))</f>
        <v>LOW</v>
      </c>
      <c r="AC1174">
        <v>0</v>
      </c>
    </row>
    <row r="1175" spans="1:29" x14ac:dyDescent="0.3">
      <c r="A1175">
        <v>1192</v>
      </c>
      <c r="B1175">
        <v>92</v>
      </c>
      <c r="C1175" t="s">
        <v>30</v>
      </c>
      <c r="D1175">
        <v>58</v>
      </c>
      <c r="E1175">
        <v>1</v>
      </c>
      <c r="F1175">
        <v>3</v>
      </c>
      <c r="G1175">
        <v>8</v>
      </c>
      <c r="H1175">
        <v>5</v>
      </c>
      <c r="I1175">
        <v>1</v>
      </c>
      <c r="J1175">
        <v>0</v>
      </c>
      <c r="K1175">
        <v>0</v>
      </c>
      <c r="L1175">
        <v>0</v>
      </c>
      <c r="M1175">
        <f>AVERAGE(Table13[[#This Row],[incoming_own_farm]],Table13[[#This Row],[incoming_business]],Table13[[#This Row],[incoming_0_business]])</f>
        <v>0</v>
      </c>
      <c r="N1175">
        <f>IF(Table13[[#This Row],[Average Income]]=0,0,1)</f>
        <v>0</v>
      </c>
      <c r="O1175">
        <v>1</v>
      </c>
      <c r="P1175">
        <v>6712542</v>
      </c>
      <c r="Q1175">
        <v>16736061</v>
      </c>
      <c r="R1175">
        <v>23399979</v>
      </c>
      <c r="S1175">
        <v>26692283</v>
      </c>
      <c r="T1175">
        <v>73670702</v>
      </c>
      <c r="U1175">
        <v>1601537</v>
      </c>
      <c r="V1175">
        <v>53384566</v>
      </c>
      <c r="W1175">
        <v>2505014</v>
      </c>
      <c r="X1175">
        <v>13346142</v>
      </c>
      <c r="Y1175">
        <f>SUM(P1175,Table13[[#This Row],[durable_asset]],Table13[[#This Row],[save_asset]],Table13[[#This Row],[incoming_agricultural]],Table13[[#This Row],[lasting_investment]],Table13[[#This Row],[0_lasting_investmen]])</f>
        <v>64301275</v>
      </c>
      <c r="Z1175" t="str">
        <f>IF(Table13[[#This Row],[Asset]]&lt;170000000,"LOW",IF(Table13[[#This Row],[Asset]]&lt;250000000,"AVERAGE","HIGH"))</f>
        <v>LOW</v>
      </c>
      <c r="AA1175">
        <f>SUM(S1175,Table13[[#This Row],[other_expenses]],Table13[[#This Row],[farm_expenses]])</f>
        <v>153747551</v>
      </c>
      <c r="AB1175" t="str">
        <f>IF(Table13[[#This Row],[Expenses]]&lt;100000000,"LOW",IF(Table13[[#This Row],[Expenses]]&lt;160000000,"AVERAGE","HIGH"))</f>
        <v>AVERAGE</v>
      </c>
      <c r="AC1175">
        <v>0</v>
      </c>
    </row>
    <row r="1176" spans="1:29" x14ac:dyDescent="0.3">
      <c r="A1176">
        <v>1193</v>
      </c>
      <c r="B1176">
        <v>244</v>
      </c>
      <c r="C1176" t="s">
        <v>29</v>
      </c>
      <c r="D1176">
        <v>32</v>
      </c>
      <c r="E1176">
        <v>0</v>
      </c>
      <c r="F1176">
        <v>3</v>
      </c>
      <c r="G1176">
        <v>6</v>
      </c>
      <c r="H1176">
        <v>4</v>
      </c>
      <c r="I1176">
        <v>1</v>
      </c>
      <c r="J1176">
        <v>0</v>
      </c>
      <c r="K1176">
        <v>0</v>
      </c>
      <c r="L1176">
        <v>0</v>
      </c>
      <c r="M1176">
        <f>AVERAGE(Table13[[#This Row],[incoming_own_farm]],Table13[[#This Row],[incoming_business]],Table13[[#This Row],[incoming_0_business]])</f>
        <v>0</v>
      </c>
      <c r="N1176">
        <f>IF(Table13[[#This Row],[Average Income]]=0,0,1)</f>
        <v>0</v>
      </c>
      <c r="O1176">
        <v>1</v>
      </c>
      <c r="P1176">
        <v>16521257</v>
      </c>
      <c r="Q1176">
        <v>52850719</v>
      </c>
      <c r="R1176">
        <v>23399979</v>
      </c>
      <c r="S1176">
        <v>3203074</v>
      </c>
      <c r="T1176">
        <v>35233815</v>
      </c>
      <c r="U1176">
        <v>74738393</v>
      </c>
      <c r="V1176">
        <v>62281996</v>
      </c>
      <c r="W1176">
        <v>80582733</v>
      </c>
      <c r="X1176">
        <v>38258939</v>
      </c>
      <c r="Y1176">
        <f>SUM(P1176,Table13[[#This Row],[durable_asset]],Table13[[#This Row],[save_asset]],Table13[[#This Row],[incoming_agricultural]],Table13[[#This Row],[lasting_investment]],Table13[[#This Row],[0_lasting_investmen]])</f>
        <v>286352020</v>
      </c>
      <c r="Z1176" t="str">
        <f>IF(Table13[[#This Row],[Asset]]&lt;170000000,"LOW",IF(Table13[[#This Row],[Asset]]&lt;250000000,"AVERAGE","HIGH"))</f>
        <v>HIGH</v>
      </c>
      <c r="AA1176">
        <f>SUM(S1176,Table13[[#This Row],[other_expenses]],Table13[[#This Row],[farm_expenses]])</f>
        <v>100718885</v>
      </c>
      <c r="AB1176" t="str">
        <f>IF(Table13[[#This Row],[Expenses]]&lt;100000000,"LOW",IF(Table13[[#This Row],[Expenses]]&lt;160000000,"AVERAGE","HIGH"))</f>
        <v>AVERAGE</v>
      </c>
      <c r="AC1176">
        <v>0</v>
      </c>
    </row>
    <row r="1177" spans="1:29" x14ac:dyDescent="0.3">
      <c r="A1177">
        <v>1194</v>
      </c>
      <c r="B1177">
        <v>72</v>
      </c>
      <c r="C1177" t="s">
        <v>29</v>
      </c>
      <c r="D1177">
        <v>74</v>
      </c>
      <c r="E1177">
        <v>1</v>
      </c>
      <c r="F1177">
        <v>4</v>
      </c>
      <c r="G1177">
        <v>1</v>
      </c>
      <c r="H1177">
        <v>5</v>
      </c>
      <c r="I1177">
        <v>0</v>
      </c>
      <c r="J1177">
        <v>0</v>
      </c>
      <c r="K1177">
        <v>0</v>
      </c>
      <c r="L1177">
        <v>0</v>
      </c>
      <c r="M1177">
        <f>AVERAGE(Table13[[#This Row],[incoming_own_farm]],Table13[[#This Row],[incoming_business]],Table13[[#This Row],[incoming_0_business]])</f>
        <v>0</v>
      </c>
      <c r="N1177">
        <f>IF(Table13[[#This Row],[Average Income]]=0,0,1)</f>
        <v>0</v>
      </c>
      <c r="O1177">
        <v>0</v>
      </c>
      <c r="P1177">
        <v>28912201</v>
      </c>
      <c r="Q1177">
        <v>22861940</v>
      </c>
      <c r="R1177">
        <v>23399979</v>
      </c>
      <c r="S1177">
        <v>26692283</v>
      </c>
      <c r="T1177">
        <v>28203066</v>
      </c>
      <c r="U1177">
        <v>30028818</v>
      </c>
      <c r="V1177">
        <v>31363432</v>
      </c>
      <c r="W1177">
        <v>28411718</v>
      </c>
      <c r="X1177">
        <v>28292707</v>
      </c>
      <c r="Y1177">
        <f>SUM(P1177,Table13[[#This Row],[durable_asset]],Table13[[#This Row],[save_asset]],Table13[[#This Row],[incoming_agricultural]],Table13[[#This Row],[lasting_investment]],Table13[[#This Row],[0_lasting_investmen]])</f>
        <v>161907363</v>
      </c>
      <c r="Z1177" t="str">
        <f>IF(Table13[[#This Row],[Asset]]&lt;170000000,"LOW",IF(Table13[[#This Row],[Asset]]&lt;250000000,"AVERAGE","HIGH"))</f>
        <v>LOW</v>
      </c>
      <c r="AA1177">
        <f>SUM(S1177,Table13[[#This Row],[other_expenses]],Table13[[#This Row],[farm_expenses]])</f>
        <v>86258781</v>
      </c>
      <c r="AB1177" t="str">
        <f>IF(Table13[[#This Row],[Expenses]]&lt;100000000,"LOW",IF(Table13[[#This Row],[Expenses]]&lt;160000000,"AVERAGE","HIGH"))</f>
        <v>LOW</v>
      </c>
      <c r="AC1177">
        <v>1</v>
      </c>
    </row>
    <row r="1178" spans="1:29" x14ac:dyDescent="0.3">
      <c r="A1178">
        <v>1195</v>
      </c>
      <c r="B1178">
        <v>92</v>
      </c>
      <c r="C1178" t="s">
        <v>29</v>
      </c>
      <c r="D1178">
        <v>27</v>
      </c>
      <c r="E1178">
        <v>1</v>
      </c>
      <c r="F1178">
        <v>4</v>
      </c>
      <c r="G1178">
        <v>10</v>
      </c>
      <c r="H1178">
        <v>6</v>
      </c>
      <c r="I1178">
        <v>0</v>
      </c>
      <c r="J1178">
        <v>1</v>
      </c>
      <c r="K1178">
        <v>0</v>
      </c>
      <c r="L1178">
        <v>0</v>
      </c>
      <c r="M1178">
        <f>AVERAGE(Table13[[#This Row],[incoming_own_farm]],Table13[[#This Row],[incoming_business]],Table13[[#This Row],[incoming_0_business]])</f>
        <v>0.33333333333333331</v>
      </c>
      <c r="N1178">
        <f>IF(Table13[[#This Row],[Average Income]]=0,0,1)</f>
        <v>1</v>
      </c>
      <c r="O1178">
        <v>0</v>
      </c>
      <c r="P1178">
        <v>16521259</v>
      </c>
      <c r="Q1178">
        <v>37155658</v>
      </c>
      <c r="R1178">
        <v>23399979</v>
      </c>
      <c r="S1178">
        <v>21220366</v>
      </c>
      <c r="T1178">
        <v>10506083</v>
      </c>
      <c r="U1178">
        <v>3109651</v>
      </c>
      <c r="V1178">
        <v>22688441</v>
      </c>
      <c r="W1178">
        <v>62405292</v>
      </c>
      <c r="X1178">
        <v>12144989</v>
      </c>
      <c r="Y1178">
        <f>SUM(P1178,Table13[[#This Row],[durable_asset]],Table13[[#This Row],[save_asset]],Table13[[#This Row],[incoming_agricultural]],Table13[[#This Row],[lasting_investment]],Table13[[#This Row],[0_lasting_investmen]])</f>
        <v>154736828</v>
      </c>
      <c r="Z1178" t="str">
        <f>IF(Table13[[#This Row],[Asset]]&lt;170000000,"LOW",IF(Table13[[#This Row],[Asset]]&lt;250000000,"AVERAGE","HIGH"))</f>
        <v>LOW</v>
      </c>
      <c r="AA1178">
        <f>SUM(S1178,Table13[[#This Row],[other_expenses]],Table13[[#This Row],[farm_expenses]])</f>
        <v>54414890</v>
      </c>
      <c r="AB1178" t="str">
        <f>IF(Table13[[#This Row],[Expenses]]&lt;100000000,"LOW",IF(Table13[[#This Row],[Expenses]]&lt;160000000,"AVERAGE","HIGH"))</f>
        <v>LOW</v>
      </c>
      <c r="AC1178">
        <v>0</v>
      </c>
    </row>
    <row r="1179" spans="1:29" x14ac:dyDescent="0.3">
      <c r="A1179">
        <v>1196</v>
      </c>
      <c r="B1179">
        <v>20</v>
      </c>
      <c r="C1179" t="s">
        <v>29</v>
      </c>
      <c r="D1179">
        <v>41</v>
      </c>
      <c r="E1179">
        <v>0</v>
      </c>
      <c r="F1179">
        <v>3</v>
      </c>
      <c r="G1179">
        <v>14</v>
      </c>
      <c r="H1179">
        <v>4</v>
      </c>
      <c r="I1179">
        <v>0</v>
      </c>
      <c r="J1179">
        <v>0</v>
      </c>
      <c r="K1179">
        <v>1</v>
      </c>
      <c r="L1179">
        <v>1</v>
      </c>
      <c r="M1179">
        <f>AVERAGE(Table13[[#This Row],[incoming_own_farm]],Table13[[#This Row],[incoming_business]],Table13[[#This Row],[incoming_0_business]])</f>
        <v>0.66666666666666663</v>
      </c>
      <c r="N1179">
        <f>IF(Table13[[#This Row],[Average Income]]=0,0,1)</f>
        <v>1</v>
      </c>
      <c r="O1179">
        <v>0</v>
      </c>
      <c r="P1179">
        <v>42650009</v>
      </c>
      <c r="Q1179">
        <v>34593201</v>
      </c>
      <c r="R1179">
        <v>23399979</v>
      </c>
      <c r="S1179">
        <v>13879987</v>
      </c>
      <c r="T1179">
        <v>11595128</v>
      </c>
      <c r="U1179">
        <v>19585463</v>
      </c>
      <c r="V1179">
        <v>13068097</v>
      </c>
      <c r="W1179">
        <v>78844751</v>
      </c>
      <c r="X1179">
        <v>11730145</v>
      </c>
      <c r="Y1179">
        <f>SUM(P1179,Table13[[#This Row],[durable_asset]],Table13[[#This Row],[save_asset]],Table13[[#This Row],[incoming_agricultural]],Table13[[#This Row],[lasting_investment]],Table13[[#This Row],[0_lasting_investmen]])</f>
        <v>210803548</v>
      </c>
      <c r="Z1179" t="str">
        <f>IF(Table13[[#This Row],[Asset]]&lt;170000000,"LOW",IF(Table13[[#This Row],[Asset]]&lt;250000000,"AVERAGE","HIGH"))</f>
        <v>AVERAGE</v>
      </c>
      <c r="AA1179">
        <f>SUM(S1179,Table13[[#This Row],[other_expenses]],Table13[[#This Row],[farm_expenses]])</f>
        <v>38543212</v>
      </c>
      <c r="AB1179" t="str">
        <f>IF(Table13[[#This Row],[Expenses]]&lt;100000000,"LOW",IF(Table13[[#This Row],[Expenses]]&lt;160000000,"AVERAGE","HIGH"))</f>
        <v>LOW</v>
      </c>
      <c r="AC1179">
        <v>0</v>
      </c>
    </row>
    <row r="1180" spans="1:29" x14ac:dyDescent="0.3">
      <c r="A1180">
        <v>1197</v>
      </c>
      <c r="B1180">
        <v>171</v>
      </c>
      <c r="C1180" t="s">
        <v>29</v>
      </c>
      <c r="D1180">
        <v>45</v>
      </c>
      <c r="E1180">
        <v>1</v>
      </c>
      <c r="F1180">
        <v>10</v>
      </c>
      <c r="G1180">
        <v>7</v>
      </c>
      <c r="H1180">
        <v>12</v>
      </c>
      <c r="I1180">
        <v>0</v>
      </c>
      <c r="J1180">
        <v>1</v>
      </c>
      <c r="K1180">
        <v>0</v>
      </c>
      <c r="L1180">
        <v>0</v>
      </c>
      <c r="M1180">
        <f>AVERAGE(Table13[[#This Row],[incoming_own_farm]],Table13[[#This Row],[incoming_business]],Table13[[#This Row],[incoming_0_business]])</f>
        <v>0.33333333333333331</v>
      </c>
      <c r="N1180">
        <f>IF(Table13[[#This Row],[Average Income]]=0,0,1)</f>
        <v>1</v>
      </c>
      <c r="O1180">
        <v>0</v>
      </c>
      <c r="P1180">
        <v>64163666</v>
      </c>
      <c r="Q1180">
        <v>26569498</v>
      </c>
      <c r="R1180">
        <v>23399979</v>
      </c>
      <c r="S1180">
        <v>11584451</v>
      </c>
      <c r="T1180">
        <v>95291452</v>
      </c>
      <c r="U1180">
        <v>14413833</v>
      </c>
      <c r="V1180">
        <v>84325371</v>
      </c>
      <c r="W1180">
        <v>10609191</v>
      </c>
      <c r="X1180">
        <v>36539513</v>
      </c>
      <c r="Y1180">
        <f>SUM(P1180,Table13[[#This Row],[durable_asset]],Table13[[#This Row],[save_asset]],Table13[[#This Row],[incoming_agricultural]],Table13[[#This Row],[lasting_investment]],Table13[[#This Row],[0_lasting_investmen]])</f>
        <v>175695680</v>
      </c>
      <c r="Z1180" t="str">
        <f>IF(Table13[[#This Row],[Asset]]&lt;170000000,"LOW",IF(Table13[[#This Row],[Asset]]&lt;250000000,"AVERAGE","HIGH"))</f>
        <v>AVERAGE</v>
      </c>
      <c r="AA1180">
        <f>SUM(S1180,Table13[[#This Row],[other_expenses]],Table13[[#This Row],[farm_expenses]])</f>
        <v>191201274</v>
      </c>
      <c r="AB1180" t="str">
        <f>IF(Table13[[#This Row],[Expenses]]&lt;100000000,"LOW",IF(Table13[[#This Row],[Expenses]]&lt;160000000,"AVERAGE","HIGH"))</f>
        <v>HIGH</v>
      </c>
      <c r="AC1180">
        <v>0</v>
      </c>
    </row>
    <row r="1181" spans="1:29" x14ac:dyDescent="0.3">
      <c r="A1181">
        <v>1198</v>
      </c>
      <c r="B1181">
        <v>117</v>
      </c>
      <c r="C1181" t="s">
        <v>29</v>
      </c>
      <c r="D1181">
        <v>20</v>
      </c>
      <c r="E1181">
        <v>1</v>
      </c>
      <c r="F1181">
        <v>1</v>
      </c>
      <c r="G1181">
        <v>10</v>
      </c>
      <c r="H1181">
        <v>3</v>
      </c>
      <c r="I1181">
        <v>0</v>
      </c>
      <c r="J1181">
        <v>1</v>
      </c>
      <c r="K1181">
        <v>0</v>
      </c>
      <c r="L1181">
        <v>1</v>
      </c>
      <c r="M1181">
        <f>AVERAGE(Table13[[#This Row],[incoming_own_farm]],Table13[[#This Row],[incoming_business]],Table13[[#This Row],[incoming_0_business]])</f>
        <v>0.66666666666666663</v>
      </c>
      <c r="N1181">
        <f>IF(Table13[[#This Row],[Average Income]]=0,0,1)</f>
        <v>1</v>
      </c>
      <c r="O1181">
        <v>0</v>
      </c>
      <c r="P1181">
        <v>34698373</v>
      </c>
      <c r="Q1181">
        <v>25064053</v>
      </c>
      <c r="R1181">
        <v>23399979</v>
      </c>
      <c r="S1181">
        <v>43374963</v>
      </c>
      <c r="T1181">
        <v>44442654</v>
      </c>
      <c r="U1181">
        <v>31056473</v>
      </c>
      <c r="V1181">
        <v>49633188</v>
      </c>
      <c r="W1181">
        <v>61283887</v>
      </c>
      <c r="X1181">
        <v>12597312</v>
      </c>
      <c r="Y1181">
        <f>SUM(P1181,Table13[[#This Row],[durable_asset]],Table13[[#This Row],[save_asset]],Table13[[#This Row],[incoming_agricultural]],Table13[[#This Row],[lasting_investment]],Table13[[#This Row],[0_lasting_investmen]])</f>
        <v>188100077</v>
      </c>
      <c r="Z1181" t="str">
        <f>IF(Table13[[#This Row],[Asset]]&lt;170000000,"LOW",IF(Table13[[#This Row],[Asset]]&lt;250000000,"AVERAGE","HIGH"))</f>
        <v>AVERAGE</v>
      </c>
      <c r="AA1181">
        <f>SUM(S1181,Table13[[#This Row],[other_expenses]],Table13[[#This Row],[farm_expenses]])</f>
        <v>137450805</v>
      </c>
      <c r="AB1181" t="str">
        <f>IF(Table13[[#This Row],[Expenses]]&lt;100000000,"LOW",IF(Table13[[#This Row],[Expenses]]&lt;160000000,"AVERAGE","HIGH"))</f>
        <v>AVERAGE</v>
      </c>
      <c r="AC1181">
        <v>0</v>
      </c>
    </row>
    <row r="1182" spans="1:29" x14ac:dyDescent="0.3">
      <c r="A1182">
        <v>1199</v>
      </c>
      <c r="B1182">
        <v>109</v>
      </c>
      <c r="C1182" t="s">
        <v>29</v>
      </c>
      <c r="D1182">
        <v>28</v>
      </c>
      <c r="E1182">
        <v>1</v>
      </c>
      <c r="F1182">
        <v>1</v>
      </c>
      <c r="G1182">
        <v>9</v>
      </c>
      <c r="H1182">
        <v>3</v>
      </c>
      <c r="I1182">
        <v>1</v>
      </c>
      <c r="J1182">
        <v>0</v>
      </c>
      <c r="K1182">
        <v>0</v>
      </c>
      <c r="L1182">
        <v>0</v>
      </c>
      <c r="M1182">
        <f>AVERAGE(Table13[[#This Row],[incoming_own_farm]],Table13[[#This Row],[incoming_business]],Table13[[#This Row],[incoming_0_business]])</f>
        <v>0</v>
      </c>
      <c r="N1182">
        <f>IF(Table13[[#This Row],[Average Income]]=0,0,1)</f>
        <v>0</v>
      </c>
      <c r="O1182">
        <v>1</v>
      </c>
      <c r="P1182">
        <v>24781887</v>
      </c>
      <c r="Q1182">
        <v>84881462</v>
      </c>
      <c r="R1182">
        <v>23399979</v>
      </c>
      <c r="S1182">
        <v>93422991</v>
      </c>
      <c r="T1182">
        <v>13693141</v>
      </c>
      <c r="U1182">
        <v>30028818</v>
      </c>
      <c r="V1182">
        <v>31363432</v>
      </c>
      <c r="W1182">
        <v>10966335</v>
      </c>
      <c r="X1182">
        <v>90753764</v>
      </c>
      <c r="Y1182">
        <f>SUM(P1182,Table13[[#This Row],[durable_asset]],Table13[[#This Row],[save_asset]],Table13[[#This Row],[incoming_agricultural]],Table13[[#This Row],[lasting_investment]],Table13[[#This Row],[0_lasting_investmen]])</f>
        <v>264812245</v>
      </c>
      <c r="Z1182" t="str">
        <f>IF(Table13[[#This Row],[Asset]]&lt;170000000,"LOW",IF(Table13[[#This Row],[Asset]]&lt;250000000,"AVERAGE","HIGH"))</f>
        <v>HIGH</v>
      </c>
      <c r="AA1182">
        <f>SUM(S1182,Table13[[#This Row],[other_expenses]],Table13[[#This Row],[farm_expenses]])</f>
        <v>138479564</v>
      </c>
      <c r="AB1182" t="str">
        <f>IF(Table13[[#This Row],[Expenses]]&lt;100000000,"LOW",IF(Table13[[#This Row],[Expenses]]&lt;160000000,"AVERAGE","HIGH"))</f>
        <v>AVERAGE</v>
      </c>
      <c r="AC1182">
        <v>0</v>
      </c>
    </row>
    <row r="1183" spans="1:29" x14ac:dyDescent="0.3">
      <c r="A1183">
        <v>1200</v>
      </c>
      <c r="B1183">
        <v>14</v>
      </c>
      <c r="C1183" t="s">
        <v>30</v>
      </c>
      <c r="D1183">
        <v>37</v>
      </c>
      <c r="E1183">
        <v>1</v>
      </c>
      <c r="F1183">
        <v>4</v>
      </c>
      <c r="G1183">
        <v>10</v>
      </c>
      <c r="H1183">
        <v>6</v>
      </c>
      <c r="I1183">
        <v>0</v>
      </c>
      <c r="J1183">
        <v>1</v>
      </c>
      <c r="K1183">
        <v>0</v>
      </c>
      <c r="L1183">
        <v>0</v>
      </c>
      <c r="M1183">
        <f>AVERAGE(Table13[[#This Row],[incoming_own_farm]],Table13[[#This Row],[incoming_business]],Table13[[#This Row],[incoming_0_business]])</f>
        <v>0.33333333333333331</v>
      </c>
      <c r="N1183">
        <f>IF(Table13[[#This Row],[Average Income]]=0,0,1)</f>
        <v>1</v>
      </c>
      <c r="O1183">
        <v>0</v>
      </c>
      <c r="P1183">
        <v>34192816</v>
      </c>
      <c r="Q1183">
        <v>22861940</v>
      </c>
      <c r="R1183">
        <v>12321044</v>
      </c>
      <c r="S1183">
        <v>63527637</v>
      </c>
      <c r="T1183">
        <v>72389473</v>
      </c>
      <c r="U1183">
        <v>69399939</v>
      </c>
      <c r="V1183">
        <v>16918459</v>
      </c>
      <c r="W1183">
        <v>43802039</v>
      </c>
      <c r="X1183">
        <v>18253073</v>
      </c>
      <c r="Y1183">
        <f>SUM(P1183,Table13[[#This Row],[durable_asset]],Table13[[#This Row],[save_asset]],Table13[[#This Row],[incoming_agricultural]],Table13[[#This Row],[lasting_investment]],Table13[[#This Row],[0_lasting_investmen]])</f>
        <v>200830851</v>
      </c>
      <c r="Z1183" t="str">
        <f>IF(Table13[[#This Row],[Asset]]&lt;170000000,"LOW",IF(Table13[[#This Row],[Asset]]&lt;250000000,"AVERAGE","HIGH"))</f>
        <v>AVERAGE</v>
      </c>
      <c r="AA1183">
        <f>SUM(S1183,Table13[[#This Row],[other_expenses]],Table13[[#This Row],[farm_expenses]])</f>
        <v>152835569</v>
      </c>
      <c r="AB1183" t="str">
        <f>IF(Table13[[#This Row],[Expenses]]&lt;100000000,"LOW",IF(Table13[[#This Row],[Expenses]]&lt;160000000,"AVERAGE","HIGH"))</f>
        <v>AVERAGE</v>
      </c>
      <c r="AC1183">
        <v>0</v>
      </c>
    </row>
    <row r="1184" spans="1:29" x14ac:dyDescent="0.3">
      <c r="A1184">
        <v>1201</v>
      </c>
      <c r="B1184">
        <v>227</v>
      </c>
      <c r="C1184" t="s">
        <v>30</v>
      </c>
      <c r="D1184">
        <v>64</v>
      </c>
      <c r="E1184">
        <v>0</v>
      </c>
      <c r="F1184">
        <v>0</v>
      </c>
      <c r="G1184">
        <v>7</v>
      </c>
      <c r="H1184">
        <v>5</v>
      </c>
      <c r="I1184">
        <v>0</v>
      </c>
      <c r="J1184">
        <v>0</v>
      </c>
      <c r="K1184">
        <v>0</v>
      </c>
      <c r="L1184">
        <v>0</v>
      </c>
      <c r="M1184">
        <f>AVERAGE(Table13[[#This Row],[incoming_own_farm]],Table13[[#This Row],[incoming_business]],Table13[[#This Row],[incoming_0_business]])</f>
        <v>0</v>
      </c>
      <c r="N1184">
        <f>IF(Table13[[#This Row],[Average Income]]=0,0,1)</f>
        <v>0</v>
      </c>
      <c r="O1184">
        <v>0</v>
      </c>
      <c r="P1184">
        <v>28912201</v>
      </c>
      <c r="Q1184">
        <v>22861940</v>
      </c>
      <c r="R1184">
        <v>23399979</v>
      </c>
      <c r="S1184">
        <v>26692283</v>
      </c>
      <c r="T1184">
        <v>28203066</v>
      </c>
      <c r="U1184">
        <v>30028818</v>
      </c>
      <c r="V1184">
        <v>31363432</v>
      </c>
      <c r="W1184">
        <v>28411718</v>
      </c>
      <c r="X1184">
        <v>28292707</v>
      </c>
      <c r="Y1184">
        <f>SUM(P1184,Table13[[#This Row],[durable_asset]],Table13[[#This Row],[save_asset]],Table13[[#This Row],[incoming_agricultural]],Table13[[#This Row],[lasting_investment]],Table13[[#This Row],[0_lasting_investmen]])</f>
        <v>161907363</v>
      </c>
      <c r="Z1184" t="str">
        <f>IF(Table13[[#This Row],[Asset]]&lt;170000000,"LOW",IF(Table13[[#This Row],[Asset]]&lt;250000000,"AVERAGE","HIGH"))</f>
        <v>LOW</v>
      </c>
      <c r="AA1184">
        <f>SUM(S1184,Table13[[#This Row],[other_expenses]],Table13[[#This Row],[farm_expenses]])</f>
        <v>86258781</v>
      </c>
      <c r="AB1184" t="str">
        <f>IF(Table13[[#This Row],[Expenses]]&lt;100000000,"LOW",IF(Table13[[#This Row],[Expenses]]&lt;160000000,"AVERAGE","HIGH"))</f>
        <v>LOW</v>
      </c>
      <c r="AC1184">
        <v>0</v>
      </c>
    </row>
    <row r="1185" spans="1:29" x14ac:dyDescent="0.3">
      <c r="A1185">
        <v>1202</v>
      </c>
      <c r="B1185">
        <v>159</v>
      </c>
      <c r="C1185" t="s">
        <v>29</v>
      </c>
      <c r="D1185">
        <v>48</v>
      </c>
      <c r="E1185">
        <v>1</v>
      </c>
      <c r="F1185">
        <v>7</v>
      </c>
      <c r="G1185">
        <v>4</v>
      </c>
      <c r="H1185">
        <v>9</v>
      </c>
      <c r="I1185">
        <v>0</v>
      </c>
      <c r="J1185">
        <v>1</v>
      </c>
      <c r="K1185">
        <v>0</v>
      </c>
      <c r="L1185">
        <v>0</v>
      </c>
      <c r="M1185">
        <f>AVERAGE(Table13[[#This Row],[incoming_own_farm]],Table13[[#This Row],[incoming_business]],Table13[[#This Row],[incoming_0_business]])</f>
        <v>0.33333333333333331</v>
      </c>
      <c r="N1185">
        <f>IF(Table13[[#This Row],[Average Income]]=0,0,1)</f>
        <v>1</v>
      </c>
      <c r="O1185">
        <v>0</v>
      </c>
      <c r="P1185">
        <v>59411945</v>
      </c>
      <c r="Q1185">
        <v>26905823</v>
      </c>
      <c r="R1185">
        <v>23399979</v>
      </c>
      <c r="S1185">
        <v>93422985</v>
      </c>
      <c r="T1185">
        <v>5925687</v>
      </c>
      <c r="U1185">
        <v>20085943</v>
      </c>
      <c r="V1185">
        <v>87584057</v>
      </c>
      <c r="W1185">
        <v>9592699</v>
      </c>
      <c r="X1185">
        <v>23839546</v>
      </c>
      <c r="Y1185">
        <f>SUM(P1185,Table13[[#This Row],[durable_asset]],Table13[[#This Row],[save_asset]],Table13[[#This Row],[incoming_agricultural]],Table13[[#This Row],[lasting_investment]],Table13[[#This Row],[0_lasting_investmen]])</f>
        <v>163235935</v>
      </c>
      <c r="Z1185" t="str">
        <f>IF(Table13[[#This Row],[Asset]]&lt;170000000,"LOW",IF(Table13[[#This Row],[Asset]]&lt;250000000,"AVERAGE","HIGH"))</f>
        <v>LOW</v>
      </c>
      <c r="AA1185">
        <f>SUM(S1185,Table13[[#This Row],[other_expenses]],Table13[[#This Row],[farm_expenses]])</f>
        <v>186932729</v>
      </c>
      <c r="AB1185" t="str">
        <f>IF(Table13[[#This Row],[Expenses]]&lt;100000000,"LOW",IF(Table13[[#This Row],[Expenses]]&lt;160000000,"AVERAGE","HIGH"))</f>
        <v>HIGH</v>
      </c>
      <c r="AC1185">
        <v>1</v>
      </c>
    </row>
    <row r="1186" spans="1:29" x14ac:dyDescent="0.3">
      <c r="A1186">
        <v>1203</v>
      </c>
      <c r="B1186">
        <v>181</v>
      </c>
      <c r="C1186" t="s">
        <v>29</v>
      </c>
      <c r="D1186">
        <v>63</v>
      </c>
      <c r="E1186">
        <v>1</v>
      </c>
      <c r="F1186">
        <v>0</v>
      </c>
      <c r="G1186">
        <v>1</v>
      </c>
      <c r="H1186">
        <v>5</v>
      </c>
      <c r="I1186">
        <v>0</v>
      </c>
      <c r="J1186">
        <v>0</v>
      </c>
      <c r="K1186">
        <v>0</v>
      </c>
      <c r="L1186">
        <v>0</v>
      </c>
      <c r="M1186">
        <f>AVERAGE(Table13[[#This Row],[incoming_own_farm]],Table13[[#This Row],[incoming_business]],Table13[[#This Row],[incoming_0_business]])</f>
        <v>0</v>
      </c>
      <c r="N1186">
        <f>IF(Table13[[#This Row],[Average Income]]=0,0,1)</f>
        <v>0</v>
      </c>
      <c r="O1186">
        <v>0</v>
      </c>
      <c r="P1186">
        <v>28912201</v>
      </c>
      <c r="Q1186">
        <v>22861940</v>
      </c>
      <c r="R1186">
        <v>23399979</v>
      </c>
      <c r="S1186">
        <v>26692283</v>
      </c>
      <c r="T1186">
        <v>28203066</v>
      </c>
      <c r="U1186">
        <v>30028818</v>
      </c>
      <c r="V1186">
        <v>31363432</v>
      </c>
      <c r="W1186">
        <v>28411718</v>
      </c>
      <c r="X1186">
        <v>28292707</v>
      </c>
      <c r="Y1186">
        <f>SUM(P1186,Table13[[#This Row],[durable_asset]],Table13[[#This Row],[save_asset]],Table13[[#This Row],[incoming_agricultural]],Table13[[#This Row],[lasting_investment]],Table13[[#This Row],[0_lasting_investmen]])</f>
        <v>161907363</v>
      </c>
      <c r="Z1186" t="str">
        <f>IF(Table13[[#This Row],[Asset]]&lt;170000000,"LOW",IF(Table13[[#This Row],[Asset]]&lt;250000000,"AVERAGE","HIGH"))</f>
        <v>LOW</v>
      </c>
      <c r="AA1186">
        <f>SUM(S1186,Table13[[#This Row],[other_expenses]],Table13[[#This Row],[farm_expenses]])</f>
        <v>86258781</v>
      </c>
      <c r="AB1186" t="str">
        <f>IF(Table13[[#This Row],[Expenses]]&lt;100000000,"LOW",IF(Table13[[#This Row],[Expenses]]&lt;160000000,"AVERAGE","HIGH"))</f>
        <v>LOW</v>
      </c>
      <c r="AC1186">
        <v>0</v>
      </c>
    </row>
    <row r="1187" spans="1:29" x14ac:dyDescent="0.3">
      <c r="A1187">
        <v>1204</v>
      </c>
      <c r="B1187">
        <v>74</v>
      </c>
      <c r="C1187" t="s">
        <v>29</v>
      </c>
      <c r="D1187">
        <v>49</v>
      </c>
      <c r="E1187">
        <v>0</v>
      </c>
      <c r="F1187">
        <v>1</v>
      </c>
      <c r="G1187">
        <v>6</v>
      </c>
      <c r="H1187">
        <v>5</v>
      </c>
      <c r="I1187">
        <v>0</v>
      </c>
      <c r="J1187">
        <v>0</v>
      </c>
      <c r="K1187">
        <v>0</v>
      </c>
      <c r="L1187">
        <v>0</v>
      </c>
      <c r="M1187">
        <f>AVERAGE(Table13[[#This Row],[incoming_own_farm]],Table13[[#This Row],[incoming_business]],Table13[[#This Row],[incoming_0_business]])</f>
        <v>0</v>
      </c>
      <c r="N1187">
        <f>IF(Table13[[#This Row],[Average Income]]=0,0,1)</f>
        <v>0</v>
      </c>
      <c r="O1187">
        <v>0</v>
      </c>
      <c r="P1187">
        <v>28912201</v>
      </c>
      <c r="Q1187">
        <v>22861940</v>
      </c>
      <c r="R1187">
        <v>23399979</v>
      </c>
      <c r="S1187">
        <v>26692283</v>
      </c>
      <c r="T1187">
        <v>28203066</v>
      </c>
      <c r="U1187">
        <v>30028818</v>
      </c>
      <c r="V1187">
        <v>31363432</v>
      </c>
      <c r="W1187">
        <v>28411718</v>
      </c>
      <c r="X1187">
        <v>28292707</v>
      </c>
      <c r="Y1187">
        <f>SUM(P1187,Table13[[#This Row],[durable_asset]],Table13[[#This Row],[save_asset]],Table13[[#This Row],[incoming_agricultural]],Table13[[#This Row],[lasting_investment]],Table13[[#This Row],[0_lasting_investmen]])</f>
        <v>161907363</v>
      </c>
      <c r="Z1187" t="str">
        <f>IF(Table13[[#This Row],[Asset]]&lt;170000000,"LOW",IF(Table13[[#This Row],[Asset]]&lt;250000000,"AVERAGE","HIGH"))</f>
        <v>LOW</v>
      </c>
      <c r="AA1187">
        <f>SUM(S1187,Table13[[#This Row],[other_expenses]],Table13[[#This Row],[farm_expenses]])</f>
        <v>86258781</v>
      </c>
      <c r="AB1187" t="str">
        <f>IF(Table13[[#This Row],[Expenses]]&lt;100000000,"LOW",IF(Table13[[#This Row],[Expenses]]&lt;160000000,"AVERAGE","HIGH"))</f>
        <v>LOW</v>
      </c>
      <c r="AC1187">
        <v>0</v>
      </c>
    </row>
    <row r="1188" spans="1:29" x14ac:dyDescent="0.3">
      <c r="A1188">
        <v>1205</v>
      </c>
      <c r="B1188">
        <v>118</v>
      </c>
      <c r="C1188" t="s">
        <v>29</v>
      </c>
      <c r="D1188">
        <v>22</v>
      </c>
      <c r="E1188">
        <v>1</v>
      </c>
      <c r="F1188">
        <v>2</v>
      </c>
      <c r="G1188">
        <v>11</v>
      </c>
      <c r="H1188">
        <v>4</v>
      </c>
      <c r="I1188">
        <v>1</v>
      </c>
      <c r="J1188">
        <v>0</v>
      </c>
      <c r="K1188">
        <v>0</v>
      </c>
      <c r="L1188">
        <v>1</v>
      </c>
      <c r="M1188">
        <f>AVERAGE(Table13[[#This Row],[incoming_own_farm]],Table13[[#This Row],[incoming_business]],Table13[[#This Row],[incoming_0_business]])</f>
        <v>0.33333333333333331</v>
      </c>
      <c r="N1188">
        <f>IF(Table13[[#This Row],[Average Income]]=0,0,1)</f>
        <v>1</v>
      </c>
      <c r="O1188">
        <v>1</v>
      </c>
      <c r="P1188">
        <v>62374603</v>
      </c>
      <c r="Q1188">
        <v>29308127</v>
      </c>
      <c r="R1188">
        <v>1601537</v>
      </c>
      <c r="S1188">
        <v>73403783</v>
      </c>
      <c r="T1188">
        <v>5475655</v>
      </c>
      <c r="U1188">
        <v>38703811</v>
      </c>
      <c r="V1188">
        <v>12567617</v>
      </c>
      <c r="W1188">
        <v>96487341</v>
      </c>
      <c r="X1188">
        <v>29954306</v>
      </c>
      <c r="Y1188">
        <f>SUM(P1188,Table13[[#This Row],[durable_asset]],Table13[[#This Row],[save_asset]],Table13[[#This Row],[incoming_agricultural]],Table13[[#This Row],[lasting_investment]],Table13[[#This Row],[0_lasting_investmen]])</f>
        <v>258429725</v>
      </c>
      <c r="Z1188" t="str">
        <f>IF(Table13[[#This Row],[Asset]]&lt;170000000,"LOW",IF(Table13[[#This Row],[Asset]]&lt;250000000,"AVERAGE","HIGH"))</f>
        <v>HIGH</v>
      </c>
      <c r="AA1188">
        <f>SUM(S1188,Table13[[#This Row],[other_expenses]],Table13[[#This Row],[farm_expenses]])</f>
        <v>91447055</v>
      </c>
      <c r="AB1188" t="str">
        <f>IF(Table13[[#This Row],[Expenses]]&lt;100000000,"LOW",IF(Table13[[#This Row],[Expenses]]&lt;160000000,"AVERAGE","HIGH"))</f>
        <v>LOW</v>
      </c>
      <c r="AC1188">
        <v>0</v>
      </c>
    </row>
    <row r="1189" spans="1:29" x14ac:dyDescent="0.3">
      <c r="A1189">
        <v>1206</v>
      </c>
      <c r="B1189">
        <v>39</v>
      </c>
      <c r="C1189" t="s">
        <v>29</v>
      </c>
      <c r="D1189">
        <v>21</v>
      </c>
      <c r="E1189">
        <v>1</v>
      </c>
      <c r="F1189">
        <v>2</v>
      </c>
      <c r="G1189">
        <v>10</v>
      </c>
      <c r="H1189">
        <v>4</v>
      </c>
      <c r="I1189">
        <v>0</v>
      </c>
      <c r="J1189">
        <v>0</v>
      </c>
      <c r="K1189">
        <v>0</v>
      </c>
      <c r="L1189">
        <v>0</v>
      </c>
      <c r="M1189">
        <f>AVERAGE(Table13[[#This Row],[incoming_own_farm]],Table13[[#This Row],[incoming_business]],Table13[[#This Row],[incoming_0_business]])</f>
        <v>0</v>
      </c>
      <c r="N1189">
        <f>IF(Table13[[#This Row],[Average Income]]=0,0,1)</f>
        <v>0</v>
      </c>
      <c r="O1189">
        <v>1</v>
      </c>
      <c r="P1189">
        <v>13853294</v>
      </c>
      <c r="Q1189">
        <v>22861940</v>
      </c>
      <c r="R1189">
        <v>46893002</v>
      </c>
      <c r="S1189">
        <v>26692283</v>
      </c>
      <c r="T1189">
        <v>18577829</v>
      </c>
      <c r="U1189">
        <v>30028818</v>
      </c>
      <c r="V1189">
        <v>93422991</v>
      </c>
      <c r="W1189">
        <v>72234076</v>
      </c>
      <c r="X1189">
        <v>14013449</v>
      </c>
      <c r="Y1189">
        <f>SUM(P1189,Table13[[#This Row],[durable_asset]],Table13[[#This Row],[save_asset]],Table13[[#This Row],[incoming_agricultural]],Table13[[#This Row],[lasting_investment]],Table13[[#This Row],[0_lasting_investmen]])</f>
        <v>199884579</v>
      </c>
      <c r="Z1189" t="str">
        <f>IF(Table13[[#This Row],[Asset]]&lt;170000000,"LOW",IF(Table13[[#This Row],[Asset]]&lt;250000000,"AVERAGE","HIGH"))</f>
        <v>AVERAGE</v>
      </c>
      <c r="AA1189">
        <f>SUM(S1189,Table13[[#This Row],[other_expenses]],Table13[[#This Row],[farm_expenses]])</f>
        <v>138693103</v>
      </c>
      <c r="AB1189" t="str">
        <f>IF(Table13[[#This Row],[Expenses]]&lt;100000000,"LOW",IF(Table13[[#This Row],[Expenses]]&lt;160000000,"AVERAGE","HIGH"))</f>
        <v>AVERAGE</v>
      </c>
      <c r="AC1189">
        <v>0</v>
      </c>
    </row>
    <row r="1190" spans="1:29" x14ac:dyDescent="0.3">
      <c r="A1190">
        <v>1207</v>
      </c>
      <c r="B1190">
        <v>250</v>
      </c>
      <c r="C1190" t="s">
        <v>29</v>
      </c>
      <c r="D1190">
        <v>73</v>
      </c>
      <c r="E1190">
        <v>0</v>
      </c>
      <c r="F1190">
        <v>0</v>
      </c>
      <c r="G1190">
        <v>6</v>
      </c>
      <c r="H1190">
        <v>5</v>
      </c>
      <c r="I1190">
        <v>0</v>
      </c>
      <c r="J1190">
        <v>0</v>
      </c>
      <c r="K1190">
        <v>0</v>
      </c>
      <c r="L1190">
        <v>0</v>
      </c>
      <c r="M1190">
        <f>AVERAGE(Table13[[#This Row],[incoming_own_farm]],Table13[[#This Row],[incoming_business]],Table13[[#This Row],[incoming_0_business]])</f>
        <v>0</v>
      </c>
      <c r="N1190">
        <f>IF(Table13[[#This Row],[Average Income]]=0,0,1)</f>
        <v>0</v>
      </c>
      <c r="O1190">
        <v>0</v>
      </c>
      <c r="P1190">
        <v>28912201</v>
      </c>
      <c r="Q1190">
        <v>22861940</v>
      </c>
      <c r="R1190">
        <v>23399979</v>
      </c>
      <c r="S1190">
        <v>26692283</v>
      </c>
      <c r="T1190">
        <v>28203066</v>
      </c>
      <c r="U1190">
        <v>30028818</v>
      </c>
      <c r="V1190">
        <v>31363432</v>
      </c>
      <c r="W1190">
        <v>28411718</v>
      </c>
      <c r="X1190">
        <v>28292707</v>
      </c>
      <c r="Y1190">
        <f>SUM(P1190,Table13[[#This Row],[durable_asset]],Table13[[#This Row],[save_asset]],Table13[[#This Row],[incoming_agricultural]],Table13[[#This Row],[lasting_investment]],Table13[[#This Row],[0_lasting_investmen]])</f>
        <v>161907363</v>
      </c>
      <c r="Z1190" t="str">
        <f>IF(Table13[[#This Row],[Asset]]&lt;170000000,"LOW",IF(Table13[[#This Row],[Asset]]&lt;250000000,"AVERAGE","HIGH"))</f>
        <v>LOW</v>
      </c>
      <c r="AA1190">
        <f>SUM(S1190,Table13[[#This Row],[other_expenses]],Table13[[#This Row],[farm_expenses]])</f>
        <v>86258781</v>
      </c>
      <c r="AB1190" t="str">
        <f>IF(Table13[[#This Row],[Expenses]]&lt;100000000,"LOW",IF(Table13[[#This Row],[Expenses]]&lt;160000000,"AVERAGE","HIGH"))</f>
        <v>LOW</v>
      </c>
      <c r="AC1190">
        <v>0</v>
      </c>
    </row>
    <row r="1191" spans="1:29" x14ac:dyDescent="0.3">
      <c r="A1191">
        <v>1208</v>
      </c>
      <c r="B1191">
        <v>20</v>
      </c>
      <c r="C1191" t="s">
        <v>29</v>
      </c>
      <c r="D1191">
        <v>37</v>
      </c>
      <c r="E1191">
        <v>1</v>
      </c>
      <c r="F1191">
        <v>0</v>
      </c>
      <c r="G1191">
        <v>1</v>
      </c>
      <c r="H1191">
        <v>2</v>
      </c>
      <c r="I1191">
        <v>0</v>
      </c>
      <c r="J1191">
        <v>1</v>
      </c>
      <c r="K1191">
        <v>0</v>
      </c>
      <c r="L1191">
        <v>0</v>
      </c>
      <c r="M1191">
        <f>AVERAGE(Table13[[#This Row],[incoming_own_farm]],Table13[[#This Row],[incoming_business]],Table13[[#This Row],[incoming_0_business]])</f>
        <v>0.33333333333333331</v>
      </c>
      <c r="N1191">
        <f>IF(Table13[[#This Row],[Average Income]]=0,0,1)</f>
        <v>1</v>
      </c>
      <c r="O1191">
        <v>0</v>
      </c>
      <c r="P1191">
        <v>20651573</v>
      </c>
      <c r="Q1191">
        <v>19522736</v>
      </c>
      <c r="R1191">
        <v>23399979</v>
      </c>
      <c r="S1191">
        <v>66730708</v>
      </c>
      <c r="T1191">
        <v>54452257</v>
      </c>
      <c r="U1191">
        <v>12144989</v>
      </c>
      <c r="V1191">
        <v>80076847</v>
      </c>
      <c r="W1191">
        <v>26520627</v>
      </c>
      <c r="X1191">
        <v>92889147</v>
      </c>
      <c r="Y1191">
        <f>SUM(P1191,Table13[[#This Row],[durable_asset]],Table13[[#This Row],[save_asset]],Table13[[#This Row],[incoming_agricultural]],Table13[[#This Row],[lasting_investment]],Table13[[#This Row],[0_lasting_investmen]])</f>
        <v>195129051</v>
      </c>
      <c r="Z1191" t="str">
        <f>IF(Table13[[#This Row],[Asset]]&lt;170000000,"LOW",IF(Table13[[#This Row],[Asset]]&lt;250000000,"AVERAGE","HIGH"))</f>
        <v>AVERAGE</v>
      </c>
      <c r="AA1191">
        <f>SUM(S1191,Table13[[#This Row],[other_expenses]],Table13[[#This Row],[farm_expenses]])</f>
        <v>201259812</v>
      </c>
      <c r="AB1191" t="str">
        <f>IF(Table13[[#This Row],[Expenses]]&lt;100000000,"LOW",IF(Table13[[#This Row],[Expenses]]&lt;160000000,"AVERAGE","HIGH"))</f>
        <v>HIGH</v>
      </c>
      <c r="AC1191">
        <v>1</v>
      </c>
    </row>
    <row r="1192" spans="1:29" x14ac:dyDescent="0.3">
      <c r="A1192">
        <v>1209</v>
      </c>
      <c r="B1192">
        <v>247</v>
      </c>
      <c r="C1192" t="s">
        <v>29</v>
      </c>
      <c r="D1192">
        <v>43</v>
      </c>
      <c r="E1192">
        <v>1</v>
      </c>
      <c r="F1192">
        <v>1</v>
      </c>
      <c r="G1192">
        <v>3</v>
      </c>
      <c r="H1192">
        <v>3</v>
      </c>
      <c r="I1192">
        <v>0</v>
      </c>
      <c r="J1192">
        <v>0</v>
      </c>
      <c r="K1192">
        <v>0</v>
      </c>
      <c r="L1192">
        <v>0</v>
      </c>
      <c r="M1192">
        <f>AVERAGE(Table13[[#This Row],[incoming_own_farm]],Table13[[#This Row],[incoming_business]],Table13[[#This Row],[incoming_0_business]])</f>
        <v>0</v>
      </c>
      <c r="N1192">
        <f>IF(Table13[[#This Row],[Average Income]]=0,0,1)</f>
        <v>0</v>
      </c>
      <c r="O1192">
        <v>0</v>
      </c>
      <c r="P1192">
        <v>18337599</v>
      </c>
      <c r="Q1192">
        <v>22861940</v>
      </c>
      <c r="R1192">
        <v>11795358</v>
      </c>
      <c r="S1192">
        <v>53384566</v>
      </c>
      <c r="T1192">
        <v>16335678</v>
      </c>
      <c r="U1192">
        <v>53384566</v>
      </c>
      <c r="V1192">
        <v>20464084</v>
      </c>
      <c r="W1192">
        <v>79148279</v>
      </c>
      <c r="X1192">
        <v>33810225</v>
      </c>
      <c r="Y1192">
        <f>SUM(P1192,Table13[[#This Row],[durable_asset]],Table13[[#This Row],[save_asset]],Table13[[#This Row],[incoming_agricultural]],Table13[[#This Row],[lasting_investment]],Table13[[#This Row],[0_lasting_investmen]])</f>
        <v>219337967</v>
      </c>
      <c r="Z1192" t="str">
        <f>IF(Table13[[#This Row],[Asset]]&lt;170000000,"LOW",IF(Table13[[#This Row],[Asset]]&lt;250000000,"AVERAGE","HIGH"))</f>
        <v>AVERAGE</v>
      </c>
      <c r="AA1192">
        <f>SUM(S1192,Table13[[#This Row],[other_expenses]],Table13[[#This Row],[farm_expenses]])</f>
        <v>90184328</v>
      </c>
      <c r="AB1192" t="str">
        <f>IF(Table13[[#This Row],[Expenses]]&lt;100000000,"LOW",IF(Table13[[#This Row],[Expenses]]&lt;160000000,"AVERAGE","HIGH"))</f>
        <v>LOW</v>
      </c>
      <c r="AC1192">
        <v>0</v>
      </c>
    </row>
    <row r="1193" spans="1:29" x14ac:dyDescent="0.3">
      <c r="A1193">
        <v>1210</v>
      </c>
      <c r="B1193">
        <v>174</v>
      </c>
      <c r="C1193" t="s">
        <v>29</v>
      </c>
      <c r="D1193">
        <v>33</v>
      </c>
      <c r="E1193">
        <v>1</v>
      </c>
      <c r="F1193">
        <v>4</v>
      </c>
      <c r="G1193">
        <v>10</v>
      </c>
      <c r="H1193">
        <v>6</v>
      </c>
      <c r="I1193">
        <v>0</v>
      </c>
      <c r="J1193">
        <v>0</v>
      </c>
      <c r="K1193">
        <v>0</v>
      </c>
      <c r="L1193">
        <v>1</v>
      </c>
      <c r="M1193">
        <f>AVERAGE(Table13[[#This Row],[incoming_own_farm]],Table13[[#This Row],[incoming_business]],Table13[[#This Row],[incoming_0_business]])</f>
        <v>0.33333333333333331</v>
      </c>
      <c r="N1193">
        <f>IF(Table13[[#This Row],[Average Income]]=0,0,1)</f>
        <v>1</v>
      </c>
      <c r="O1193">
        <v>0</v>
      </c>
      <c r="P1193">
        <v>12254308</v>
      </c>
      <c r="Q1193">
        <v>41415747</v>
      </c>
      <c r="R1193">
        <v>48046108</v>
      </c>
      <c r="S1193">
        <v>17216522</v>
      </c>
      <c r="T1193">
        <v>34513123</v>
      </c>
      <c r="U1193">
        <v>53384566</v>
      </c>
      <c r="V1193">
        <v>49158287</v>
      </c>
      <c r="W1193">
        <v>60973065</v>
      </c>
      <c r="X1193">
        <v>35286975</v>
      </c>
      <c r="Y1193">
        <f>SUM(P1193,Table13[[#This Row],[durable_asset]],Table13[[#This Row],[save_asset]],Table13[[#This Row],[incoming_agricultural]],Table13[[#This Row],[lasting_investment]],Table13[[#This Row],[0_lasting_investmen]])</f>
        <v>251360769</v>
      </c>
      <c r="Z1193" t="str">
        <f>IF(Table13[[#This Row],[Asset]]&lt;170000000,"LOW",IF(Table13[[#This Row],[Asset]]&lt;250000000,"AVERAGE","HIGH"))</f>
        <v>HIGH</v>
      </c>
      <c r="AA1193">
        <f>SUM(S1193,Table13[[#This Row],[other_expenses]],Table13[[#This Row],[farm_expenses]])</f>
        <v>100887932</v>
      </c>
      <c r="AB1193" t="str">
        <f>IF(Table13[[#This Row],[Expenses]]&lt;100000000,"LOW",IF(Table13[[#This Row],[Expenses]]&lt;160000000,"AVERAGE","HIGH"))</f>
        <v>AVERAGE</v>
      </c>
      <c r="AC1193">
        <v>0</v>
      </c>
    </row>
    <row r="1194" spans="1:29" x14ac:dyDescent="0.3">
      <c r="A1194">
        <v>1212</v>
      </c>
      <c r="B1194">
        <v>96</v>
      </c>
      <c r="C1194" t="s">
        <v>29</v>
      </c>
      <c r="D1194">
        <v>31</v>
      </c>
      <c r="E1194">
        <v>1</v>
      </c>
      <c r="F1194">
        <v>4</v>
      </c>
      <c r="G1194">
        <v>4</v>
      </c>
      <c r="H1194">
        <v>5</v>
      </c>
      <c r="I1194">
        <v>0</v>
      </c>
      <c r="J1194">
        <v>0</v>
      </c>
      <c r="K1194">
        <v>0</v>
      </c>
      <c r="L1194">
        <v>0</v>
      </c>
      <c r="M1194">
        <f>AVERAGE(Table13[[#This Row],[incoming_own_farm]],Table13[[#This Row],[incoming_business]],Table13[[#This Row],[incoming_0_business]])</f>
        <v>0</v>
      </c>
      <c r="N1194">
        <f>IF(Table13[[#This Row],[Average Income]]=0,0,1)</f>
        <v>0</v>
      </c>
      <c r="O1194">
        <v>0</v>
      </c>
      <c r="P1194">
        <v>28912201</v>
      </c>
      <c r="Q1194">
        <v>22861940</v>
      </c>
      <c r="R1194">
        <v>23399979</v>
      </c>
      <c r="S1194">
        <v>26692283</v>
      </c>
      <c r="T1194">
        <v>28203066</v>
      </c>
      <c r="U1194">
        <v>30028818</v>
      </c>
      <c r="V1194">
        <v>31363432</v>
      </c>
      <c r="W1194">
        <v>28411718</v>
      </c>
      <c r="X1194">
        <v>28292707</v>
      </c>
      <c r="Y1194">
        <f>SUM(P1194,Table13[[#This Row],[durable_asset]],Table13[[#This Row],[save_asset]],Table13[[#This Row],[incoming_agricultural]],Table13[[#This Row],[lasting_investment]],Table13[[#This Row],[0_lasting_investmen]])</f>
        <v>161907363</v>
      </c>
      <c r="Z1194" t="str">
        <f>IF(Table13[[#This Row],[Asset]]&lt;170000000,"LOW",IF(Table13[[#This Row],[Asset]]&lt;250000000,"AVERAGE","HIGH"))</f>
        <v>LOW</v>
      </c>
      <c r="AA1194">
        <f>SUM(S1194,Table13[[#This Row],[other_expenses]],Table13[[#This Row],[farm_expenses]])</f>
        <v>86258781</v>
      </c>
      <c r="AB1194" t="str">
        <f>IF(Table13[[#This Row],[Expenses]]&lt;100000000,"LOW",IF(Table13[[#This Row],[Expenses]]&lt;160000000,"AVERAGE","HIGH"))</f>
        <v>LOW</v>
      </c>
      <c r="AC1194">
        <v>0</v>
      </c>
    </row>
    <row r="1195" spans="1:29" x14ac:dyDescent="0.3">
      <c r="A1195">
        <v>1213</v>
      </c>
      <c r="B1195">
        <v>202</v>
      </c>
      <c r="C1195" t="s">
        <v>29</v>
      </c>
      <c r="D1195">
        <v>24</v>
      </c>
      <c r="E1195">
        <v>1</v>
      </c>
      <c r="F1195">
        <v>3</v>
      </c>
      <c r="G1195">
        <v>5</v>
      </c>
      <c r="H1195">
        <v>5</v>
      </c>
      <c r="I1195">
        <v>1</v>
      </c>
      <c r="J1195">
        <v>0</v>
      </c>
      <c r="K1195">
        <v>0</v>
      </c>
      <c r="L1195">
        <v>0</v>
      </c>
      <c r="M1195">
        <f>AVERAGE(Table13[[#This Row],[incoming_own_farm]],Table13[[#This Row],[incoming_business]],Table13[[#This Row],[incoming_0_business]])</f>
        <v>0</v>
      </c>
      <c r="N1195">
        <f>IF(Table13[[#This Row],[Average Income]]=0,0,1)</f>
        <v>0</v>
      </c>
      <c r="O1195">
        <v>1</v>
      </c>
      <c r="P1195">
        <v>28912201</v>
      </c>
      <c r="Q1195">
        <v>96092216</v>
      </c>
      <c r="R1195">
        <v>6406148</v>
      </c>
      <c r="S1195">
        <v>20019212</v>
      </c>
      <c r="T1195">
        <v>96092224</v>
      </c>
      <c r="U1195">
        <v>93422991</v>
      </c>
      <c r="V1195">
        <v>27804461</v>
      </c>
      <c r="W1195">
        <v>96092216</v>
      </c>
      <c r="X1195">
        <v>88863058</v>
      </c>
      <c r="Y1195">
        <f>SUM(P1195,Table13[[#This Row],[durable_asset]],Table13[[#This Row],[save_asset]],Table13[[#This Row],[incoming_agricultural]],Table13[[#This Row],[lasting_investment]],Table13[[#This Row],[0_lasting_investmen]])</f>
        <v>409788830</v>
      </c>
      <c r="Z1195" t="str">
        <f>IF(Table13[[#This Row],[Asset]]&lt;170000000,"LOW",IF(Table13[[#This Row],[Asset]]&lt;250000000,"AVERAGE","HIGH"))</f>
        <v>HIGH</v>
      </c>
      <c r="AA1195">
        <f>SUM(S1195,Table13[[#This Row],[other_expenses]],Table13[[#This Row],[farm_expenses]])</f>
        <v>143915897</v>
      </c>
      <c r="AB1195" t="str">
        <f>IF(Table13[[#This Row],[Expenses]]&lt;100000000,"LOW",IF(Table13[[#This Row],[Expenses]]&lt;160000000,"AVERAGE","HIGH"))</f>
        <v>AVERAGE</v>
      </c>
      <c r="AC1195">
        <v>1</v>
      </c>
    </row>
    <row r="1196" spans="1:29" x14ac:dyDescent="0.3">
      <c r="A1196">
        <v>1214</v>
      </c>
      <c r="B1196">
        <v>88</v>
      </c>
      <c r="C1196" t="s">
        <v>30</v>
      </c>
      <c r="D1196">
        <v>25</v>
      </c>
      <c r="E1196">
        <v>1</v>
      </c>
      <c r="F1196">
        <v>4</v>
      </c>
      <c r="G1196">
        <v>10</v>
      </c>
      <c r="H1196">
        <v>5</v>
      </c>
      <c r="I1196">
        <v>0</v>
      </c>
      <c r="J1196">
        <v>0</v>
      </c>
      <c r="K1196">
        <v>0</v>
      </c>
      <c r="L1196">
        <v>0</v>
      </c>
      <c r="M1196">
        <f>AVERAGE(Table13[[#This Row],[incoming_own_farm]],Table13[[#This Row],[incoming_business]],Table13[[#This Row],[incoming_0_business]])</f>
        <v>0</v>
      </c>
      <c r="N1196">
        <f>IF(Table13[[#This Row],[Average Income]]=0,0,1)</f>
        <v>0</v>
      </c>
      <c r="O1196">
        <v>0</v>
      </c>
      <c r="P1196">
        <v>28912201</v>
      </c>
      <c r="Q1196">
        <v>22861940</v>
      </c>
      <c r="R1196">
        <v>23399979</v>
      </c>
      <c r="S1196">
        <v>26692283</v>
      </c>
      <c r="T1196">
        <v>28203066</v>
      </c>
      <c r="U1196">
        <v>30028818</v>
      </c>
      <c r="V1196">
        <v>31363432</v>
      </c>
      <c r="W1196">
        <v>28411718</v>
      </c>
      <c r="X1196">
        <v>28292707</v>
      </c>
      <c r="Y1196">
        <f>SUM(P1196,Table13[[#This Row],[durable_asset]],Table13[[#This Row],[save_asset]],Table13[[#This Row],[incoming_agricultural]],Table13[[#This Row],[lasting_investment]],Table13[[#This Row],[0_lasting_investmen]])</f>
        <v>161907363</v>
      </c>
      <c r="Z1196" t="str">
        <f>IF(Table13[[#This Row],[Asset]]&lt;170000000,"LOW",IF(Table13[[#This Row],[Asset]]&lt;250000000,"AVERAGE","HIGH"))</f>
        <v>LOW</v>
      </c>
      <c r="AA1196">
        <f>SUM(S1196,Table13[[#This Row],[other_expenses]],Table13[[#This Row],[farm_expenses]])</f>
        <v>86258781</v>
      </c>
      <c r="AB1196" t="str">
        <f>IF(Table13[[#This Row],[Expenses]]&lt;100000000,"LOW",IF(Table13[[#This Row],[Expenses]]&lt;160000000,"AVERAGE","HIGH"))</f>
        <v>LOW</v>
      </c>
      <c r="AC1196">
        <v>0</v>
      </c>
    </row>
    <row r="1197" spans="1:29" x14ac:dyDescent="0.3">
      <c r="A1197">
        <v>1215</v>
      </c>
      <c r="B1197">
        <v>81</v>
      </c>
      <c r="C1197" t="s">
        <v>29</v>
      </c>
      <c r="D1197">
        <v>36</v>
      </c>
      <c r="E1197">
        <v>0</v>
      </c>
      <c r="F1197">
        <v>0</v>
      </c>
      <c r="G1197">
        <v>10</v>
      </c>
      <c r="H1197">
        <v>3</v>
      </c>
      <c r="I1197">
        <v>0</v>
      </c>
      <c r="J1197">
        <v>1</v>
      </c>
      <c r="K1197">
        <v>0</v>
      </c>
      <c r="L1197">
        <v>0</v>
      </c>
      <c r="M1197">
        <f>AVERAGE(Table13[[#This Row],[incoming_own_farm]],Table13[[#This Row],[incoming_business]],Table13[[#This Row],[incoming_0_business]])</f>
        <v>0.33333333333333331</v>
      </c>
      <c r="N1197">
        <f>IF(Table13[[#This Row],[Average Income]]=0,0,1)</f>
        <v>1</v>
      </c>
      <c r="O1197">
        <v>0</v>
      </c>
      <c r="P1197">
        <v>92088379</v>
      </c>
      <c r="Q1197">
        <v>22861940</v>
      </c>
      <c r="R1197">
        <v>42333961</v>
      </c>
      <c r="S1197">
        <v>76339927</v>
      </c>
      <c r="T1197">
        <v>75272241</v>
      </c>
      <c r="U1197">
        <v>98761454</v>
      </c>
      <c r="V1197">
        <v>78297365</v>
      </c>
      <c r="W1197">
        <v>15888965</v>
      </c>
      <c r="X1197">
        <v>78297365</v>
      </c>
      <c r="Y1197">
        <f>SUM(P1197,Table13[[#This Row],[durable_asset]],Table13[[#This Row],[save_asset]],Table13[[#This Row],[incoming_agricultural]],Table13[[#This Row],[lasting_investment]],Table13[[#This Row],[0_lasting_investmen]])</f>
        <v>350232064</v>
      </c>
      <c r="Z1197" t="str">
        <f>IF(Table13[[#This Row],[Asset]]&lt;170000000,"LOW",IF(Table13[[#This Row],[Asset]]&lt;250000000,"AVERAGE","HIGH"))</f>
        <v>HIGH</v>
      </c>
      <c r="AA1197">
        <f>SUM(S1197,Table13[[#This Row],[other_expenses]],Table13[[#This Row],[farm_expenses]])</f>
        <v>229909533</v>
      </c>
      <c r="AB1197" t="str">
        <f>IF(Table13[[#This Row],[Expenses]]&lt;100000000,"LOW",IF(Table13[[#This Row],[Expenses]]&lt;160000000,"AVERAGE","HIGH"))</f>
        <v>HIGH</v>
      </c>
      <c r="AC1197">
        <v>0</v>
      </c>
    </row>
    <row r="1198" spans="1:29" x14ac:dyDescent="0.3">
      <c r="A1198">
        <v>1216</v>
      </c>
      <c r="B1198">
        <v>93</v>
      </c>
      <c r="C1198" t="s">
        <v>29</v>
      </c>
      <c r="D1198">
        <v>55</v>
      </c>
      <c r="E1198">
        <v>0</v>
      </c>
      <c r="F1198">
        <v>1</v>
      </c>
      <c r="G1198">
        <v>9</v>
      </c>
      <c r="H1198">
        <v>3</v>
      </c>
      <c r="I1198">
        <v>0</v>
      </c>
      <c r="J1198">
        <v>1</v>
      </c>
      <c r="K1198">
        <v>0</v>
      </c>
      <c r="L1198">
        <v>0</v>
      </c>
      <c r="M1198">
        <f>AVERAGE(Table13[[#This Row],[incoming_own_farm]],Table13[[#This Row],[incoming_business]],Table13[[#This Row],[incoming_0_business]])</f>
        <v>0.33333333333333331</v>
      </c>
      <c r="N1198">
        <f>IF(Table13[[#This Row],[Average Income]]=0,0,1)</f>
        <v>1</v>
      </c>
      <c r="O1198">
        <v>0</v>
      </c>
      <c r="P1198">
        <v>15534909</v>
      </c>
      <c r="Q1198">
        <v>22861940</v>
      </c>
      <c r="R1198">
        <v>88878059</v>
      </c>
      <c r="S1198">
        <v>15321371</v>
      </c>
      <c r="T1198">
        <v>8568223</v>
      </c>
      <c r="U1198">
        <v>25090747</v>
      </c>
      <c r="V1198">
        <v>52005467</v>
      </c>
      <c r="W1198">
        <v>64326874</v>
      </c>
      <c r="X1198">
        <v>60680461</v>
      </c>
      <c r="Y1198">
        <f>SUM(P1198,Table13[[#This Row],[durable_asset]],Table13[[#This Row],[save_asset]],Table13[[#This Row],[incoming_agricultural]],Table13[[#This Row],[lasting_investment]],Table13[[#This Row],[0_lasting_investmen]])</f>
        <v>277372990</v>
      </c>
      <c r="Z1198" t="str">
        <f>IF(Table13[[#This Row],[Asset]]&lt;170000000,"LOW",IF(Table13[[#This Row],[Asset]]&lt;250000000,"AVERAGE","HIGH"))</f>
        <v>HIGH</v>
      </c>
      <c r="AA1198">
        <f>SUM(S1198,Table13[[#This Row],[other_expenses]],Table13[[#This Row],[farm_expenses]])</f>
        <v>75895061</v>
      </c>
      <c r="AB1198" t="str">
        <f>IF(Table13[[#This Row],[Expenses]]&lt;100000000,"LOW",IF(Table13[[#This Row],[Expenses]]&lt;160000000,"AVERAGE","HIGH"))</f>
        <v>LOW</v>
      </c>
      <c r="AC1198">
        <v>0</v>
      </c>
    </row>
    <row r="1199" spans="1:29" x14ac:dyDescent="0.3">
      <c r="A1199">
        <v>1217</v>
      </c>
      <c r="B1199">
        <v>94</v>
      </c>
      <c r="C1199" t="s">
        <v>29</v>
      </c>
      <c r="D1199">
        <v>19</v>
      </c>
      <c r="E1199">
        <v>1</v>
      </c>
      <c r="F1199">
        <v>1</v>
      </c>
      <c r="G1199">
        <v>9</v>
      </c>
      <c r="H1199">
        <v>3</v>
      </c>
      <c r="I1199">
        <v>0</v>
      </c>
      <c r="J1199">
        <v>1</v>
      </c>
      <c r="K1199">
        <v>0</v>
      </c>
      <c r="L1199">
        <v>1</v>
      </c>
      <c r="M1199">
        <f>AVERAGE(Table13[[#This Row],[incoming_own_farm]],Table13[[#This Row],[incoming_business]],Table13[[#This Row],[incoming_0_business]])</f>
        <v>0.66666666666666663</v>
      </c>
      <c r="N1199">
        <f>IF(Table13[[#This Row],[Average Income]]=0,0,1)</f>
        <v>1</v>
      </c>
      <c r="O1199">
        <v>0</v>
      </c>
      <c r="P1199">
        <v>38415656</v>
      </c>
      <c r="Q1199">
        <v>27386282</v>
      </c>
      <c r="R1199">
        <v>23399979</v>
      </c>
      <c r="S1199">
        <v>80076847</v>
      </c>
      <c r="T1199">
        <v>3411274</v>
      </c>
      <c r="U1199">
        <v>33365355</v>
      </c>
      <c r="V1199">
        <v>22799659</v>
      </c>
      <c r="W1199">
        <v>7421001</v>
      </c>
      <c r="X1199">
        <v>2630302</v>
      </c>
      <c r="Y1199">
        <f>SUM(P1199,Table13[[#This Row],[durable_asset]],Table13[[#This Row],[save_asset]],Table13[[#This Row],[incoming_agricultural]],Table13[[#This Row],[lasting_investment]],Table13[[#This Row],[0_lasting_investmen]])</f>
        <v>132618575</v>
      </c>
      <c r="Z1199" t="str">
        <f>IF(Table13[[#This Row],[Asset]]&lt;170000000,"LOW",IF(Table13[[#This Row],[Asset]]&lt;250000000,"AVERAGE","HIGH"))</f>
        <v>LOW</v>
      </c>
      <c r="AA1199">
        <f>SUM(S1199,Table13[[#This Row],[other_expenses]],Table13[[#This Row],[farm_expenses]])</f>
        <v>106287780</v>
      </c>
      <c r="AB1199" t="str">
        <f>IF(Table13[[#This Row],[Expenses]]&lt;100000000,"LOW",IF(Table13[[#This Row],[Expenses]]&lt;160000000,"AVERAGE","HIGH"))</f>
        <v>AVERAGE</v>
      </c>
      <c r="AC1199">
        <v>0</v>
      </c>
    </row>
    <row r="1200" spans="1:29" x14ac:dyDescent="0.3">
      <c r="A1200">
        <v>1218</v>
      </c>
      <c r="B1200">
        <v>185</v>
      </c>
      <c r="C1200" t="s">
        <v>29</v>
      </c>
      <c r="D1200">
        <v>37</v>
      </c>
      <c r="E1200">
        <v>1</v>
      </c>
      <c r="F1200">
        <v>5</v>
      </c>
      <c r="G1200">
        <v>10</v>
      </c>
      <c r="H1200">
        <v>8</v>
      </c>
      <c r="I1200">
        <v>0</v>
      </c>
      <c r="J1200">
        <v>0</v>
      </c>
      <c r="K1200">
        <v>0</v>
      </c>
      <c r="L1200">
        <v>0</v>
      </c>
      <c r="M1200">
        <f>AVERAGE(Table13[[#This Row],[incoming_own_farm]],Table13[[#This Row],[incoming_business]],Table13[[#This Row],[incoming_0_business]])</f>
        <v>0</v>
      </c>
      <c r="N1200">
        <f>IF(Table13[[#This Row],[Average Income]]=0,0,1)</f>
        <v>0</v>
      </c>
      <c r="O1200">
        <v>0</v>
      </c>
      <c r="P1200">
        <v>28912201</v>
      </c>
      <c r="Q1200">
        <v>18177444</v>
      </c>
      <c r="R1200">
        <v>23399979</v>
      </c>
      <c r="S1200">
        <v>21086905</v>
      </c>
      <c r="T1200">
        <v>25640608</v>
      </c>
      <c r="U1200">
        <v>42707653</v>
      </c>
      <c r="V1200">
        <v>29984334</v>
      </c>
      <c r="W1200">
        <v>18898135</v>
      </c>
      <c r="X1200">
        <v>67887378</v>
      </c>
      <c r="Y1200">
        <f>SUM(P1200,Table13[[#This Row],[durable_asset]],Table13[[#This Row],[save_asset]],Table13[[#This Row],[incoming_agricultural]],Table13[[#This Row],[lasting_investment]],Table13[[#This Row],[0_lasting_investmen]])</f>
        <v>199982790</v>
      </c>
      <c r="Z1200" t="str">
        <f>IF(Table13[[#This Row],[Asset]]&lt;170000000,"LOW",IF(Table13[[#This Row],[Asset]]&lt;250000000,"AVERAGE","HIGH"))</f>
        <v>AVERAGE</v>
      </c>
      <c r="AA1200">
        <f>SUM(S1200,Table13[[#This Row],[other_expenses]],Table13[[#This Row],[farm_expenses]])</f>
        <v>76711847</v>
      </c>
      <c r="AB1200" t="str">
        <f>IF(Table13[[#This Row],[Expenses]]&lt;100000000,"LOW",IF(Table13[[#This Row],[Expenses]]&lt;160000000,"AVERAGE","HIGH"))</f>
        <v>LOW</v>
      </c>
      <c r="AC1200">
        <v>0</v>
      </c>
    </row>
    <row r="1201" spans="1:29" x14ac:dyDescent="0.3">
      <c r="A1201">
        <v>1219</v>
      </c>
      <c r="B1201">
        <v>13</v>
      </c>
      <c r="C1201" t="s">
        <v>30</v>
      </c>
      <c r="D1201">
        <v>60</v>
      </c>
      <c r="E1201">
        <v>0</v>
      </c>
      <c r="F1201">
        <v>0</v>
      </c>
      <c r="G1201">
        <v>6</v>
      </c>
      <c r="H1201">
        <v>1</v>
      </c>
      <c r="I1201">
        <v>0</v>
      </c>
      <c r="J1201">
        <v>1</v>
      </c>
      <c r="K1201">
        <v>0</v>
      </c>
      <c r="L1201">
        <v>1</v>
      </c>
      <c r="M1201">
        <f>AVERAGE(Table13[[#This Row],[incoming_own_farm]],Table13[[#This Row],[incoming_business]],Table13[[#This Row],[incoming_0_business]])</f>
        <v>0.66666666666666663</v>
      </c>
      <c r="N1201">
        <f>IF(Table13[[#This Row],[Average Income]]=0,0,1)</f>
        <v>1</v>
      </c>
      <c r="O1201">
        <v>0</v>
      </c>
      <c r="P1201">
        <v>28912201</v>
      </c>
      <c r="Q1201">
        <v>26825745</v>
      </c>
      <c r="R1201">
        <v>23222287</v>
      </c>
      <c r="S1201">
        <v>26692283</v>
      </c>
      <c r="T1201">
        <v>3203074</v>
      </c>
      <c r="U1201">
        <v>40038425</v>
      </c>
      <c r="V1201">
        <v>18017291</v>
      </c>
      <c r="W1201">
        <v>30269049</v>
      </c>
      <c r="X1201">
        <v>25024016</v>
      </c>
      <c r="Y1201">
        <f>SUM(P1201,Table13[[#This Row],[durable_asset]],Table13[[#This Row],[save_asset]],Table13[[#This Row],[incoming_agricultural]],Table13[[#This Row],[lasting_investment]],Table13[[#This Row],[0_lasting_investmen]])</f>
        <v>174291723</v>
      </c>
      <c r="Z1201" t="str">
        <f>IF(Table13[[#This Row],[Asset]]&lt;170000000,"LOW",IF(Table13[[#This Row],[Asset]]&lt;250000000,"AVERAGE","HIGH"))</f>
        <v>AVERAGE</v>
      </c>
      <c r="AA1201">
        <f>SUM(S1201,Table13[[#This Row],[other_expenses]],Table13[[#This Row],[farm_expenses]])</f>
        <v>47912648</v>
      </c>
      <c r="AB1201" t="str">
        <f>IF(Table13[[#This Row],[Expenses]]&lt;100000000,"LOW",IF(Table13[[#This Row],[Expenses]]&lt;160000000,"AVERAGE","HIGH"))</f>
        <v>LOW</v>
      </c>
      <c r="AC1201">
        <v>0</v>
      </c>
    </row>
    <row r="1202" spans="1:29" x14ac:dyDescent="0.3">
      <c r="A1202">
        <v>1220</v>
      </c>
      <c r="B1202">
        <v>100</v>
      </c>
      <c r="C1202" t="s">
        <v>29</v>
      </c>
      <c r="D1202">
        <v>35</v>
      </c>
      <c r="E1202">
        <v>1</v>
      </c>
      <c r="F1202">
        <v>5</v>
      </c>
      <c r="G1202">
        <v>14</v>
      </c>
      <c r="H1202">
        <v>7</v>
      </c>
      <c r="I1202">
        <v>1</v>
      </c>
      <c r="J1202">
        <v>0</v>
      </c>
      <c r="K1202">
        <v>0</v>
      </c>
      <c r="L1202">
        <v>0</v>
      </c>
      <c r="M1202">
        <f>AVERAGE(Table13[[#This Row],[incoming_own_farm]],Table13[[#This Row],[incoming_business]],Table13[[#This Row],[incoming_0_business]])</f>
        <v>0</v>
      </c>
      <c r="N1202">
        <f>IF(Table13[[#This Row],[Average Income]]=0,0,1)</f>
        <v>0</v>
      </c>
      <c r="O1202">
        <v>1</v>
      </c>
      <c r="P1202">
        <v>76069229</v>
      </c>
      <c r="Q1202">
        <v>40198578</v>
      </c>
      <c r="R1202">
        <v>23399979</v>
      </c>
      <c r="S1202">
        <v>50715337</v>
      </c>
      <c r="T1202">
        <v>72069163</v>
      </c>
      <c r="U1202">
        <v>85415306</v>
      </c>
      <c r="V1202">
        <v>7117942</v>
      </c>
      <c r="W1202">
        <v>51809344</v>
      </c>
      <c r="X1202">
        <v>23133311</v>
      </c>
      <c r="Y1202">
        <f>SUM(P1202,Table13[[#This Row],[durable_asset]],Table13[[#This Row],[save_asset]],Table13[[#This Row],[incoming_agricultural]],Table13[[#This Row],[lasting_investment]],Table13[[#This Row],[0_lasting_investmen]])</f>
        <v>300025747</v>
      </c>
      <c r="Z1202" t="str">
        <f>IF(Table13[[#This Row],[Asset]]&lt;170000000,"LOW",IF(Table13[[#This Row],[Asset]]&lt;250000000,"AVERAGE","HIGH"))</f>
        <v>HIGH</v>
      </c>
      <c r="AA1202">
        <f>SUM(S1202,Table13[[#This Row],[other_expenses]],Table13[[#This Row],[farm_expenses]])</f>
        <v>129902442</v>
      </c>
      <c r="AB1202" t="str">
        <f>IF(Table13[[#This Row],[Expenses]]&lt;100000000,"LOW",IF(Table13[[#This Row],[Expenses]]&lt;160000000,"AVERAGE","HIGH"))</f>
        <v>AVERAGE</v>
      </c>
      <c r="AC1202">
        <v>0</v>
      </c>
    </row>
    <row r="1203" spans="1:29" x14ac:dyDescent="0.3">
      <c r="A1203">
        <v>1221</v>
      </c>
      <c r="B1203">
        <v>187</v>
      </c>
      <c r="C1203" t="s">
        <v>29</v>
      </c>
      <c r="D1203">
        <v>79</v>
      </c>
      <c r="E1203">
        <v>1</v>
      </c>
      <c r="F1203">
        <v>0</v>
      </c>
      <c r="G1203">
        <v>12</v>
      </c>
      <c r="H1203">
        <v>2</v>
      </c>
      <c r="I1203">
        <v>1</v>
      </c>
      <c r="J1203">
        <v>0</v>
      </c>
      <c r="K1203">
        <v>0</v>
      </c>
      <c r="L1203">
        <v>0</v>
      </c>
      <c r="M1203">
        <f>AVERAGE(Table13[[#This Row],[incoming_own_farm]],Table13[[#This Row],[incoming_business]],Table13[[#This Row],[incoming_0_business]])</f>
        <v>0</v>
      </c>
      <c r="N1203">
        <f>IF(Table13[[#This Row],[Average Income]]=0,0,1)</f>
        <v>0</v>
      </c>
      <c r="O1203">
        <v>1</v>
      </c>
      <c r="P1203">
        <v>14061494</v>
      </c>
      <c r="Q1203">
        <v>22861940</v>
      </c>
      <c r="R1203">
        <v>63268337</v>
      </c>
      <c r="S1203">
        <v>81945305</v>
      </c>
      <c r="T1203">
        <v>95291452</v>
      </c>
      <c r="U1203">
        <v>66730708</v>
      </c>
      <c r="V1203">
        <v>55608924</v>
      </c>
      <c r="W1203">
        <v>29866187</v>
      </c>
      <c r="X1203">
        <v>55608924</v>
      </c>
      <c r="Y1203">
        <f>SUM(P1203,Table13[[#This Row],[durable_asset]],Table13[[#This Row],[save_asset]],Table13[[#This Row],[incoming_agricultural]],Table13[[#This Row],[lasting_investment]],Table13[[#This Row],[0_lasting_investmen]])</f>
        <v>252397590</v>
      </c>
      <c r="Z1203" t="str">
        <f>IF(Table13[[#This Row],[Asset]]&lt;170000000,"LOW",IF(Table13[[#This Row],[Asset]]&lt;250000000,"AVERAGE","HIGH"))</f>
        <v>HIGH</v>
      </c>
      <c r="AA1203">
        <f>SUM(S1203,Table13[[#This Row],[other_expenses]],Table13[[#This Row],[farm_expenses]])</f>
        <v>232845681</v>
      </c>
      <c r="AB1203" t="str">
        <f>IF(Table13[[#This Row],[Expenses]]&lt;100000000,"LOW",IF(Table13[[#This Row],[Expenses]]&lt;160000000,"AVERAGE","HIGH"))</f>
        <v>HIGH</v>
      </c>
      <c r="AC1203">
        <v>0</v>
      </c>
    </row>
    <row r="1204" spans="1:29" x14ac:dyDescent="0.3">
      <c r="A1204">
        <v>1222</v>
      </c>
      <c r="B1204">
        <v>111</v>
      </c>
      <c r="C1204" t="s">
        <v>29</v>
      </c>
      <c r="D1204">
        <v>27</v>
      </c>
      <c r="E1204">
        <v>1</v>
      </c>
      <c r="F1204">
        <v>3</v>
      </c>
      <c r="G1204">
        <v>14</v>
      </c>
      <c r="H1204">
        <v>5</v>
      </c>
      <c r="I1204">
        <v>0</v>
      </c>
      <c r="J1204">
        <v>1</v>
      </c>
      <c r="K1204">
        <v>0</v>
      </c>
      <c r="L1204">
        <v>0</v>
      </c>
      <c r="M1204">
        <f>AVERAGE(Table13[[#This Row],[incoming_own_farm]],Table13[[#This Row],[incoming_business]],Table13[[#This Row],[incoming_0_business]])</f>
        <v>0.33333333333333331</v>
      </c>
      <c r="N1204">
        <f>IF(Table13[[#This Row],[Average Income]]=0,0,1)</f>
        <v>1</v>
      </c>
      <c r="O1204">
        <v>0</v>
      </c>
      <c r="P1204">
        <v>34285342</v>
      </c>
      <c r="Q1204">
        <v>32831509</v>
      </c>
      <c r="R1204">
        <v>32030739</v>
      </c>
      <c r="S1204">
        <v>60057635</v>
      </c>
      <c r="T1204">
        <v>66944244</v>
      </c>
      <c r="U1204">
        <v>90753765</v>
      </c>
      <c r="V1204">
        <v>52939696</v>
      </c>
      <c r="W1204">
        <v>69038696</v>
      </c>
      <c r="X1204">
        <v>49109352</v>
      </c>
      <c r="Y1204">
        <f>SUM(P1204,Table13[[#This Row],[durable_asset]],Table13[[#This Row],[save_asset]],Table13[[#This Row],[incoming_agricultural]],Table13[[#This Row],[lasting_investment]],Table13[[#This Row],[0_lasting_investmen]])</f>
        <v>308049403</v>
      </c>
      <c r="Z1204" t="str">
        <f>IF(Table13[[#This Row],[Asset]]&lt;170000000,"LOW",IF(Table13[[#This Row],[Asset]]&lt;250000000,"AVERAGE","HIGH"))</f>
        <v>HIGH</v>
      </c>
      <c r="AA1204">
        <f>SUM(S1204,Table13[[#This Row],[other_expenses]],Table13[[#This Row],[farm_expenses]])</f>
        <v>179941575</v>
      </c>
      <c r="AB1204" t="str">
        <f>IF(Table13[[#This Row],[Expenses]]&lt;100000000,"LOW",IF(Table13[[#This Row],[Expenses]]&lt;160000000,"AVERAGE","HIGH"))</f>
        <v>HIGH</v>
      </c>
      <c r="AC1204">
        <v>0</v>
      </c>
    </row>
    <row r="1205" spans="1:29" x14ac:dyDescent="0.3">
      <c r="A1205">
        <v>1223</v>
      </c>
      <c r="B1205">
        <v>90</v>
      </c>
      <c r="C1205" t="s">
        <v>29</v>
      </c>
      <c r="D1205">
        <v>36</v>
      </c>
      <c r="E1205">
        <v>0</v>
      </c>
      <c r="F1205">
        <v>7</v>
      </c>
      <c r="G1205">
        <v>10</v>
      </c>
      <c r="H1205">
        <v>10</v>
      </c>
      <c r="I1205">
        <v>0</v>
      </c>
      <c r="J1205">
        <v>0</v>
      </c>
      <c r="K1205">
        <v>1</v>
      </c>
      <c r="L1205">
        <v>1</v>
      </c>
      <c r="M1205">
        <f>AVERAGE(Table13[[#This Row],[incoming_own_farm]],Table13[[#This Row],[incoming_business]],Table13[[#This Row],[incoming_0_business]])</f>
        <v>0.66666666666666663</v>
      </c>
      <c r="N1205">
        <f>IF(Table13[[#This Row],[Average Income]]=0,0,1)</f>
        <v>1</v>
      </c>
      <c r="O1205">
        <v>0</v>
      </c>
      <c r="P1205">
        <v>40067783</v>
      </c>
      <c r="Q1205">
        <v>29180005</v>
      </c>
      <c r="R1205">
        <v>12812296</v>
      </c>
      <c r="S1205">
        <v>20019212</v>
      </c>
      <c r="T1205">
        <v>2898782</v>
      </c>
      <c r="U1205">
        <v>64595327</v>
      </c>
      <c r="V1205">
        <v>80521727</v>
      </c>
      <c r="W1205">
        <v>74052399</v>
      </c>
      <c r="X1205">
        <v>20023661</v>
      </c>
      <c r="Y1205">
        <f>SUM(P1205,Table13[[#This Row],[durable_asset]],Table13[[#This Row],[save_asset]],Table13[[#This Row],[incoming_agricultural]],Table13[[#This Row],[lasting_investment]],Table13[[#This Row],[0_lasting_investmen]])</f>
        <v>240731471</v>
      </c>
      <c r="Z1205" t="str">
        <f>IF(Table13[[#This Row],[Asset]]&lt;170000000,"LOW",IF(Table13[[#This Row],[Asset]]&lt;250000000,"AVERAGE","HIGH"))</f>
        <v>AVERAGE</v>
      </c>
      <c r="AA1205">
        <f>SUM(S1205,Table13[[#This Row],[other_expenses]],Table13[[#This Row],[farm_expenses]])</f>
        <v>103439721</v>
      </c>
      <c r="AB1205" t="str">
        <f>IF(Table13[[#This Row],[Expenses]]&lt;100000000,"LOW",IF(Table13[[#This Row],[Expenses]]&lt;160000000,"AVERAGE","HIGH"))</f>
        <v>AVERAGE</v>
      </c>
      <c r="AC1205">
        <v>0</v>
      </c>
    </row>
    <row r="1206" spans="1:29" x14ac:dyDescent="0.3">
      <c r="A1206">
        <v>1224</v>
      </c>
      <c r="B1206">
        <v>90</v>
      </c>
      <c r="C1206" t="s">
        <v>29</v>
      </c>
      <c r="D1206">
        <v>19</v>
      </c>
      <c r="E1206">
        <v>0</v>
      </c>
      <c r="F1206">
        <v>0</v>
      </c>
      <c r="G1206">
        <v>6</v>
      </c>
      <c r="H1206">
        <v>5</v>
      </c>
      <c r="I1206">
        <v>0</v>
      </c>
      <c r="J1206">
        <v>0</v>
      </c>
      <c r="K1206">
        <v>0</v>
      </c>
      <c r="L1206">
        <v>0</v>
      </c>
      <c r="M1206">
        <f>AVERAGE(Table13[[#This Row],[incoming_own_farm]],Table13[[#This Row],[incoming_business]],Table13[[#This Row],[incoming_0_business]])</f>
        <v>0</v>
      </c>
      <c r="N1206">
        <f>IF(Table13[[#This Row],[Average Income]]=0,0,1)</f>
        <v>0</v>
      </c>
      <c r="O1206">
        <v>0</v>
      </c>
      <c r="P1206">
        <v>28912201</v>
      </c>
      <c r="Q1206">
        <v>22861940</v>
      </c>
      <c r="R1206">
        <v>23399979</v>
      </c>
      <c r="S1206">
        <v>26692283</v>
      </c>
      <c r="T1206">
        <v>28203066</v>
      </c>
      <c r="U1206">
        <v>30028818</v>
      </c>
      <c r="V1206">
        <v>31363432</v>
      </c>
      <c r="W1206">
        <v>28411718</v>
      </c>
      <c r="X1206">
        <v>28292707</v>
      </c>
      <c r="Y1206">
        <f>SUM(P1206,Table13[[#This Row],[durable_asset]],Table13[[#This Row],[save_asset]],Table13[[#This Row],[incoming_agricultural]],Table13[[#This Row],[lasting_investment]],Table13[[#This Row],[0_lasting_investmen]])</f>
        <v>161907363</v>
      </c>
      <c r="Z1206" t="str">
        <f>IF(Table13[[#This Row],[Asset]]&lt;170000000,"LOW",IF(Table13[[#This Row],[Asset]]&lt;250000000,"AVERAGE","HIGH"))</f>
        <v>LOW</v>
      </c>
      <c r="AA1206">
        <f>SUM(S1206,Table13[[#This Row],[other_expenses]],Table13[[#This Row],[farm_expenses]])</f>
        <v>86258781</v>
      </c>
      <c r="AB1206" t="str">
        <f>IF(Table13[[#This Row],[Expenses]]&lt;100000000,"LOW",IF(Table13[[#This Row],[Expenses]]&lt;160000000,"AVERAGE","HIGH"))</f>
        <v>LOW</v>
      </c>
      <c r="AC1206">
        <v>0</v>
      </c>
    </row>
    <row r="1207" spans="1:29" x14ac:dyDescent="0.3">
      <c r="A1207">
        <v>1225</v>
      </c>
      <c r="B1207">
        <v>73</v>
      </c>
      <c r="C1207" t="s">
        <v>29</v>
      </c>
      <c r="D1207">
        <v>36</v>
      </c>
      <c r="E1207">
        <v>1</v>
      </c>
      <c r="F1207">
        <v>5</v>
      </c>
      <c r="G1207">
        <v>8</v>
      </c>
      <c r="H1207">
        <v>7</v>
      </c>
      <c r="I1207">
        <v>0</v>
      </c>
      <c r="J1207">
        <v>1</v>
      </c>
      <c r="K1207">
        <v>0</v>
      </c>
      <c r="L1207">
        <v>1</v>
      </c>
      <c r="M1207">
        <f>AVERAGE(Table13[[#This Row],[incoming_own_farm]],Table13[[#This Row],[incoming_business]],Table13[[#This Row],[incoming_0_business]])</f>
        <v>0.66666666666666663</v>
      </c>
      <c r="N1207">
        <f>IF(Table13[[#This Row],[Average Income]]=0,0,1)</f>
        <v>1</v>
      </c>
      <c r="O1207">
        <v>0</v>
      </c>
      <c r="P1207">
        <v>26161044</v>
      </c>
      <c r="Q1207">
        <v>10490067</v>
      </c>
      <c r="R1207">
        <v>23399979</v>
      </c>
      <c r="S1207">
        <v>11344221</v>
      </c>
      <c r="T1207">
        <v>28203066</v>
      </c>
      <c r="U1207">
        <v>73403783</v>
      </c>
      <c r="V1207">
        <v>50826559</v>
      </c>
      <c r="W1207">
        <v>37932339</v>
      </c>
      <c r="X1207">
        <v>15092262</v>
      </c>
      <c r="Y1207">
        <f>SUM(P1207,Table13[[#This Row],[durable_asset]],Table13[[#This Row],[save_asset]],Table13[[#This Row],[incoming_agricultural]],Table13[[#This Row],[lasting_investment]],Table13[[#This Row],[0_lasting_investmen]])</f>
        <v>186479474</v>
      </c>
      <c r="Z1207" t="str">
        <f>IF(Table13[[#This Row],[Asset]]&lt;170000000,"LOW",IF(Table13[[#This Row],[Asset]]&lt;250000000,"AVERAGE","HIGH"))</f>
        <v>AVERAGE</v>
      </c>
      <c r="AA1207">
        <f>SUM(S1207,Table13[[#This Row],[other_expenses]],Table13[[#This Row],[farm_expenses]])</f>
        <v>90373846</v>
      </c>
      <c r="AB1207" t="str">
        <f>IF(Table13[[#This Row],[Expenses]]&lt;100000000,"LOW",IF(Table13[[#This Row],[Expenses]]&lt;160000000,"AVERAGE","HIGH"))</f>
        <v>LOW</v>
      </c>
      <c r="AC1207">
        <v>0</v>
      </c>
    </row>
    <row r="1208" spans="1:29" x14ac:dyDescent="0.3">
      <c r="A1208">
        <v>1226</v>
      </c>
      <c r="B1208">
        <v>210</v>
      </c>
      <c r="C1208" t="s">
        <v>29</v>
      </c>
      <c r="D1208">
        <v>22</v>
      </c>
      <c r="E1208">
        <v>1</v>
      </c>
      <c r="F1208">
        <v>3</v>
      </c>
      <c r="G1208">
        <v>10</v>
      </c>
      <c r="H1208">
        <v>5</v>
      </c>
      <c r="I1208">
        <v>0</v>
      </c>
      <c r="J1208">
        <v>0</v>
      </c>
      <c r="K1208">
        <v>0</v>
      </c>
      <c r="L1208">
        <v>0</v>
      </c>
      <c r="M1208">
        <f>AVERAGE(Table13[[#This Row],[incoming_own_farm]],Table13[[#This Row],[incoming_business]],Table13[[#This Row],[incoming_0_business]])</f>
        <v>0</v>
      </c>
      <c r="N1208">
        <f>IF(Table13[[#This Row],[Average Income]]=0,0,1)</f>
        <v>0</v>
      </c>
      <c r="O1208">
        <v>0</v>
      </c>
      <c r="P1208">
        <v>28912201</v>
      </c>
      <c r="Q1208">
        <v>22861940</v>
      </c>
      <c r="R1208">
        <v>23399979</v>
      </c>
      <c r="S1208">
        <v>26692283</v>
      </c>
      <c r="T1208">
        <v>28203066</v>
      </c>
      <c r="U1208">
        <v>30028818</v>
      </c>
      <c r="V1208">
        <v>31363432</v>
      </c>
      <c r="W1208">
        <v>28411718</v>
      </c>
      <c r="X1208">
        <v>28292707</v>
      </c>
      <c r="Y1208">
        <f>SUM(P1208,Table13[[#This Row],[durable_asset]],Table13[[#This Row],[save_asset]],Table13[[#This Row],[incoming_agricultural]],Table13[[#This Row],[lasting_investment]],Table13[[#This Row],[0_lasting_investmen]])</f>
        <v>161907363</v>
      </c>
      <c r="Z1208" t="str">
        <f>IF(Table13[[#This Row],[Asset]]&lt;170000000,"LOW",IF(Table13[[#This Row],[Asset]]&lt;250000000,"AVERAGE","HIGH"))</f>
        <v>LOW</v>
      </c>
      <c r="AA1208">
        <f>SUM(S1208,Table13[[#This Row],[other_expenses]],Table13[[#This Row],[farm_expenses]])</f>
        <v>86258781</v>
      </c>
      <c r="AB1208" t="str">
        <f>IF(Table13[[#This Row],[Expenses]]&lt;100000000,"LOW",IF(Table13[[#This Row],[Expenses]]&lt;160000000,"AVERAGE","HIGH"))</f>
        <v>LOW</v>
      </c>
      <c r="AC1208">
        <v>0</v>
      </c>
    </row>
    <row r="1209" spans="1:29" x14ac:dyDescent="0.3">
      <c r="A1209">
        <v>1227</v>
      </c>
      <c r="B1209">
        <v>116</v>
      </c>
      <c r="C1209" t="s">
        <v>29</v>
      </c>
      <c r="D1209">
        <v>21</v>
      </c>
      <c r="E1209">
        <v>1</v>
      </c>
      <c r="F1209">
        <v>1</v>
      </c>
      <c r="G1209">
        <v>7</v>
      </c>
      <c r="H1209">
        <v>3</v>
      </c>
      <c r="I1209">
        <v>0</v>
      </c>
      <c r="J1209">
        <v>0</v>
      </c>
      <c r="K1209">
        <v>0</v>
      </c>
      <c r="L1209">
        <v>0</v>
      </c>
      <c r="M1209">
        <f>AVERAGE(Table13[[#This Row],[incoming_own_farm]],Table13[[#This Row],[incoming_business]],Table13[[#This Row],[incoming_0_business]])</f>
        <v>0</v>
      </c>
      <c r="N1209">
        <f>IF(Table13[[#This Row],[Average Income]]=0,0,1)</f>
        <v>0</v>
      </c>
      <c r="O1209">
        <v>0</v>
      </c>
      <c r="P1209">
        <v>28912201</v>
      </c>
      <c r="Q1209">
        <v>13452911</v>
      </c>
      <c r="R1209">
        <v>23399979</v>
      </c>
      <c r="S1209">
        <v>41373043</v>
      </c>
      <c r="T1209">
        <v>46092236</v>
      </c>
      <c r="U1209">
        <v>45376883</v>
      </c>
      <c r="V1209">
        <v>64506352</v>
      </c>
      <c r="W1209">
        <v>17937215</v>
      </c>
      <c r="X1209">
        <v>64506352</v>
      </c>
      <c r="Y1209">
        <f>SUM(P1209,Table13[[#This Row],[durable_asset]],Table13[[#This Row],[save_asset]],Table13[[#This Row],[incoming_agricultural]],Table13[[#This Row],[lasting_investment]],Table13[[#This Row],[0_lasting_investmen]])</f>
        <v>193585541</v>
      </c>
      <c r="Z1209" t="str">
        <f>IF(Table13[[#This Row],[Asset]]&lt;170000000,"LOW",IF(Table13[[#This Row],[Asset]]&lt;250000000,"AVERAGE","HIGH"))</f>
        <v>AVERAGE</v>
      </c>
      <c r="AA1209">
        <f>SUM(S1209,Table13[[#This Row],[other_expenses]],Table13[[#This Row],[farm_expenses]])</f>
        <v>151971631</v>
      </c>
      <c r="AB1209" t="str">
        <f>IF(Table13[[#This Row],[Expenses]]&lt;100000000,"LOW",IF(Table13[[#This Row],[Expenses]]&lt;160000000,"AVERAGE","HIGH"))</f>
        <v>AVERAGE</v>
      </c>
      <c r="AC1209">
        <v>1</v>
      </c>
    </row>
    <row r="1210" spans="1:29" x14ac:dyDescent="0.3">
      <c r="A1210">
        <v>1228</v>
      </c>
      <c r="B1210">
        <v>85</v>
      </c>
      <c r="C1210" t="s">
        <v>30</v>
      </c>
      <c r="D1210">
        <v>61</v>
      </c>
      <c r="E1210">
        <v>0</v>
      </c>
      <c r="F1210">
        <v>0</v>
      </c>
      <c r="G1210">
        <v>9</v>
      </c>
      <c r="H1210">
        <v>5</v>
      </c>
      <c r="I1210">
        <v>0</v>
      </c>
      <c r="J1210">
        <v>0</v>
      </c>
      <c r="K1210">
        <v>0</v>
      </c>
      <c r="L1210">
        <v>0</v>
      </c>
      <c r="M1210">
        <f>AVERAGE(Table13[[#This Row],[incoming_own_farm]],Table13[[#This Row],[incoming_business]],Table13[[#This Row],[incoming_0_business]])</f>
        <v>0</v>
      </c>
      <c r="N1210">
        <f>IF(Table13[[#This Row],[Average Income]]=0,0,1)</f>
        <v>0</v>
      </c>
      <c r="O1210">
        <v>0</v>
      </c>
      <c r="P1210">
        <v>28912201</v>
      </c>
      <c r="Q1210">
        <v>22861940</v>
      </c>
      <c r="R1210">
        <v>23399979</v>
      </c>
      <c r="S1210">
        <v>26692283</v>
      </c>
      <c r="T1210">
        <v>28203066</v>
      </c>
      <c r="U1210">
        <v>30028818</v>
      </c>
      <c r="V1210">
        <v>31363432</v>
      </c>
      <c r="W1210">
        <v>28411718</v>
      </c>
      <c r="X1210">
        <v>28292707</v>
      </c>
      <c r="Y1210">
        <f>SUM(P1210,Table13[[#This Row],[durable_asset]],Table13[[#This Row],[save_asset]],Table13[[#This Row],[incoming_agricultural]],Table13[[#This Row],[lasting_investment]],Table13[[#This Row],[0_lasting_investmen]])</f>
        <v>161907363</v>
      </c>
      <c r="Z1210" t="str">
        <f>IF(Table13[[#This Row],[Asset]]&lt;170000000,"LOW",IF(Table13[[#This Row],[Asset]]&lt;250000000,"AVERAGE","HIGH"))</f>
        <v>LOW</v>
      </c>
      <c r="AA1210">
        <f>SUM(S1210,Table13[[#This Row],[other_expenses]],Table13[[#This Row],[farm_expenses]])</f>
        <v>86258781</v>
      </c>
      <c r="AB1210" t="str">
        <f>IF(Table13[[#This Row],[Expenses]]&lt;100000000,"LOW",IF(Table13[[#This Row],[Expenses]]&lt;160000000,"AVERAGE","HIGH"))</f>
        <v>LOW</v>
      </c>
      <c r="AC1210">
        <v>0</v>
      </c>
    </row>
    <row r="1211" spans="1:29" x14ac:dyDescent="0.3">
      <c r="A1211">
        <v>1229</v>
      </c>
      <c r="B1211">
        <v>79</v>
      </c>
      <c r="C1211" t="s">
        <v>29</v>
      </c>
      <c r="D1211">
        <v>19</v>
      </c>
      <c r="E1211">
        <v>1</v>
      </c>
      <c r="F1211">
        <v>1</v>
      </c>
      <c r="G1211">
        <v>10</v>
      </c>
      <c r="H1211">
        <v>3</v>
      </c>
      <c r="I1211">
        <v>1</v>
      </c>
      <c r="J1211">
        <v>0</v>
      </c>
      <c r="K1211">
        <v>0</v>
      </c>
      <c r="L1211">
        <v>0</v>
      </c>
      <c r="M1211">
        <f>AVERAGE(Table13[[#This Row],[incoming_own_farm]],Table13[[#This Row],[incoming_business]],Table13[[#This Row],[incoming_0_business]])</f>
        <v>0</v>
      </c>
      <c r="N1211">
        <f>IF(Table13[[#This Row],[Average Income]]=0,0,1)</f>
        <v>0</v>
      </c>
      <c r="O1211">
        <v>1</v>
      </c>
      <c r="P1211">
        <v>2581633</v>
      </c>
      <c r="Q1211">
        <v>21780904</v>
      </c>
      <c r="R1211">
        <v>23399979</v>
      </c>
      <c r="S1211">
        <v>20019212</v>
      </c>
      <c r="T1211">
        <v>42921192</v>
      </c>
      <c r="U1211">
        <v>26692283</v>
      </c>
      <c r="V1211">
        <v>35589713</v>
      </c>
      <c r="W1211">
        <v>48558154</v>
      </c>
      <c r="X1211">
        <v>83635817</v>
      </c>
      <c r="Y1211">
        <f>SUM(P1211,Table13[[#This Row],[durable_asset]],Table13[[#This Row],[save_asset]],Table13[[#This Row],[incoming_agricultural]],Table13[[#This Row],[lasting_investment]],Table13[[#This Row],[0_lasting_investmen]])</f>
        <v>206648770</v>
      </c>
      <c r="Z1211" t="str">
        <f>IF(Table13[[#This Row],[Asset]]&lt;170000000,"LOW",IF(Table13[[#This Row],[Asset]]&lt;250000000,"AVERAGE","HIGH"))</f>
        <v>AVERAGE</v>
      </c>
      <c r="AA1211">
        <f>SUM(S1211,Table13[[#This Row],[other_expenses]],Table13[[#This Row],[farm_expenses]])</f>
        <v>98530117</v>
      </c>
      <c r="AB1211" t="str">
        <f>IF(Table13[[#This Row],[Expenses]]&lt;100000000,"LOW",IF(Table13[[#This Row],[Expenses]]&lt;160000000,"AVERAGE","HIGH"))</f>
        <v>LOW</v>
      </c>
      <c r="AC1211">
        <v>0</v>
      </c>
    </row>
    <row r="1212" spans="1:29" x14ac:dyDescent="0.3">
      <c r="A1212">
        <v>1230</v>
      </c>
      <c r="B1212">
        <v>81</v>
      </c>
      <c r="C1212" t="s">
        <v>29</v>
      </c>
      <c r="D1212">
        <v>30</v>
      </c>
      <c r="E1212">
        <v>1</v>
      </c>
      <c r="F1212">
        <v>3</v>
      </c>
      <c r="G1212">
        <v>10</v>
      </c>
      <c r="H1212">
        <v>5</v>
      </c>
      <c r="I1212">
        <v>1</v>
      </c>
      <c r="J1212">
        <v>0</v>
      </c>
      <c r="K1212">
        <v>0</v>
      </c>
      <c r="L1212">
        <v>0</v>
      </c>
      <c r="M1212">
        <f>AVERAGE(Table13[[#This Row],[incoming_own_farm]],Table13[[#This Row],[incoming_business]],Table13[[#This Row],[incoming_0_business]])</f>
        <v>0</v>
      </c>
      <c r="N1212">
        <f>IF(Table13[[#This Row],[Average Income]]=0,0,1)</f>
        <v>0</v>
      </c>
      <c r="O1212">
        <v>1</v>
      </c>
      <c r="P1212">
        <v>61954716</v>
      </c>
      <c r="Q1212">
        <v>29067896</v>
      </c>
      <c r="R1212">
        <v>23399979</v>
      </c>
      <c r="S1212">
        <v>57388411</v>
      </c>
      <c r="T1212">
        <v>19186413</v>
      </c>
      <c r="U1212">
        <v>30028818</v>
      </c>
      <c r="V1212">
        <v>65062439</v>
      </c>
      <c r="W1212">
        <v>41829669</v>
      </c>
      <c r="X1212">
        <v>35200448</v>
      </c>
      <c r="Y1212">
        <f>SUM(P1212,Table13[[#This Row],[durable_asset]],Table13[[#This Row],[save_asset]],Table13[[#This Row],[incoming_agricultural]],Table13[[#This Row],[lasting_investment]],Table13[[#This Row],[0_lasting_investmen]])</f>
        <v>221481526</v>
      </c>
      <c r="Z1212" t="str">
        <f>IF(Table13[[#This Row],[Asset]]&lt;170000000,"LOW",IF(Table13[[#This Row],[Asset]]&lt;250000000,"AVERAGE","HIGH"))</f>
        <v>AVERAGE</v>
      </c>
      <c r="AA1212">
        <f>SUM(S1212,Table13[[#This Row],[other_expenses]],Table13[[#This Row],[farm_expenses]])</f>
        <v>141637263</v>
      </c>
      <c r="AB1212" t="str">
        <f>IF(Table13[[#This Row],[Expenses]]&lt;100000000,"LOW",IF(Table13[[#This Row],[Expenses]]&lt;160000000,"AVERAGE","HIGH"))</f>
        <v>AVERAGE</v>
      </c>
      <c r="AC1212">
        <v>0</v>
      </c>
    </row>
    <row r="1213" spans="1:29" x14ac:dyDescent="0.3">
      <c r="A1213">
        <v>1231</v>
      </c>
      <c r="B1213">
        <v>106</v>
      </c>
      <c r="C1213" t="s">
        <v>29</v>
      </c>
      <c r="D1213">
        <v>27</v>
      </c>
      <c r="E1213">
        <v>1</v>
      </c>
      <c r="F1213">
        <v>4</v>
      </c>
      <c r="G1213">
        <v>9</v>
      </c>
      <c r="H1213">
        <v>5</v>
      </c>
      <c r="I1213">
        <v>0</v>
      </c>
      <c r="J1213">
        <v>0</v>
      </c>
      <c r="K1213">
        <v>0</v>
      </c>
      <c r="L1213">
        <v>0</v>
      </c>
      <c r="M1213">
        <f>AVERAGE(Table13[[#This Row],[incoming_own_farm]],Table13[[#This Row],[incoming_business]],Table13[[#This Row],[incoming_0_business]])</f>
        <v>0</v>
      </c>
      <c r="N1213">
        <f>IF(Table13[[#This Row],[Average Income]]=0,0,1)</f>
        <v>0</v>
      </c>
      <c r="O1213">
        <v>0</v>
      </c>
      <c r="P1213">
        <v>28912201</v>
      </c>
      <c r="Q1213">
        <v>22861940</v>
      </c>
      <c r="R1213">
        <v>23399979</v>
      </c>
      <c r="S1213">
        <v>26692283</v>
      </c>
      <c r="T1213">
        <v>28203066</v>
      </c>
      <c r="U1213">
        <v>30028818</v>
      </c>
      <c r="V1213">
        <v>31363432</v>
      </c>
      <c r="W1213">
        <v>28411718</v>
      </c>
      <c r="X1213">
        <v>28292707</v>
      </c>
      <c r="Y1213">
        <f>SUM(P1213,Table13[[#This Row],[durable_asset]],Table13[[#This Row],[save_asset]],Table13[[#This Row],[incoming_agricultural]],Table13[[#This Row],[lasting_investment]],Table13[[#This Row],[0_lasting_investmen]])</f>
        <v>161907363</v>
      </c>
      <c r="Z1213" t="str">
        <f>IF(Table13[[#This Row],[Asset]]&lt;170000000,"LOW",IF(Table13[[#This Row],[Asset]]&lt;250000000,"AVERAGE","HIGH"))</f>
        <v>LOW</v>
      </c>
      <c r="AA1213">
        <f>SUM(S1213,Table13[[#This Row],[other_expenses]],Table13[[#This Row],[farm_expenses]])</f>
        <v>86258781</v>
      </c>
      <c r="AB1213" t="str">
        <f>IF(Table13[[#This Row],[Expenses]]&lt;100000000,"LOW",IF(Table13[[#This Row],[Expenses]]&lt;160000000,"AVERAGE","HIGH"))</f>
        <v>LOW</v>
      </c>
      <c r="AC1213">
        <v>0</v>
      </c>
    </row>
    <row r="1214" spans="1:29" x14ac:dyDescent="0.3">
      <c r="A1214">
        <v>1232</v>
      </c>
      <c r="B1214">
        <v>73</v>
      </c>
      <c r="C1214" t="s">
        <v>29</v>
      </c>
      <c r="D1214">
        <v>34</v>
      </c>
      <c r="E1214">
        <v>1</v>
      </c>
      <c r="F1214">
        <v>5</v>
      </c>
      <c r="G1214">
        <v>8</v>
      </c>
      <c r="H1214">
        <v>5</v>
      </c>
      <c r="I1214">
        <v>0</v>
      </c>
      <c r="J1214">
        <v>0</v>
      </c>
      <c r="K1214">
        <v>0</v>
      </c>
      <c r="L1214">
        <v>0</v>
      </c>
      <c r="M1214">
        <f>AVERAGE(Table13[[#This Row],[incoming_own_farm]],Table13[[#This Row],[incoming_business]],Table13[[#This Row],[incoming_0_business]])</f>
        <v>0</v>
      </c>
      <c r="N1214">
        <f>IF(Table13[[#This Row],[Average Income]]=0,0,1)</f>
        <v>0</v>
      </c>
      <c r="O1214">
        <v>0</v>
      </c>
      <c r="P1214">
        <v>28912201</v>
      </c>
      <c r="Q1214">
        <v>22861940</v>
      </c>
      <c r="R1214">
        <v>23399979</v>
      </c>
      <c r="S1214">
        <v>26692283</v>
      </c>
      <c r="T1214">
        <v>28203066</v>
      </c>
      <c r="U1214">
        <v>30028818</v>
      </c>
      <c r="V1214">
        <v>31363432</v>
      </c>
      <c r="W1214">
        <v>28411718</v>
      </c>
      <c r="X1214">
        <v>28292707</v>
      </c>
      <c r="Y1214">
        <f>SUM(P1214,Table13[[#This Row],[durable_asset]],Table13[[#This Row],[save_asset]],Table13[[#This Row],[incoming_agricultural]],Table13[[#This Row],[lasting_investment]],Table13[[#This Row],[0_lasting_investmen]])</f>
        <v>161907363</v>
      </c>
      <c r="Z1214" t="str">
        <f>IF(Table13[[#This Row],[Asset]]&lt;170000000,"LOW",IF(Table13[[#This Row],[Asset]]&lt;250000000,"AVERAGE","HIGH"))</f>
        <v>LOW</v>
      </c>
      <c r="AA1214">
        <f>SUM(S1214,Table13[[#This Row],[other_expenses]],Table13[[#This Row],[farm_expenses]])</f>
        <v>86258781</v>
      </c>
      <c r="AB1214" t="str">
        <f>IF(Table13[[#This Row],[Expenses]]&lt;100000000,"LOW",IF(Table13[[#This Row],[Expenses]]&lt;160000000,"AVERAGE","HIGH"))</f>
        <v>LOW</v>
      </c>
      <c r="AC1214">
        <v>0</v>
      </c>
    </row>
    <row r="1215" spans="1:29" x14ac:dyDescent="0.3">
      <c r="A1215">
        <v>1233</v>
      </c>
      <c r="B1215">
        <v>41</v>
      </c>
      <c r="C1215" t="s">
        <v>29</v>
      </c>
      <c r="D1215">
        <v>37</v>
      </c>
      <c r="E1215">
        <v>1</v>
      </c>
      <c r="F1215">
        <v>7</v>
      </c>
      <c r="G1215">
        <v>11</v>
      </c>
      <c r="H1215">
        <v>10</v>
      </c>
      <c r="I1215">
        <v>0</v>
      </c>
      <c r="J1215">
        <v>0</v>
      </c>
      <c r="K1215">
        <v>0</v>
      </c>
      <c r="L1215">
        <v>1</v>
      </c>
      <c r="M1215">
        <f>AVERAGE(Table13[[#This Row],[incoming_own_farm]],Table13[[#This Row],[incoming_business]],Table13[[#This Row],[incoming_0_business]])</f>
        <v>0.33333333333333331</v>
      </c>
      <c r="N1215">
        <f>IF(Table13[[#This Row],[Average Income]]=0,0,1)</f>
        <v>1</v>
      </c>
      <c r="O1215">
        <v>0</v>
      </c>
      <c r="P1215">
        <v>74353119</v>
      </c>
      <c r="Q1215">
        <v>51969873</v>
      </c>
      <c r="R1215">
        <v>12812296</v>
      </c>
      <c r="S1215">
        <v>37075581</v>
      </c>
      <c r="T1215">
        <v>23991025</v>
      </c>
      <c r="U1215">
        <v>10276529</v>
      </c>
      <c r="V1215">
        <v>35719838</v>
      </c>
      <c r="W1215">
        <v>13112761</v>
      </c>
      <c r="X1215">
        <v>41611456</v>
      </c>
      <c r="Y1215">
        <f>SUM(P1215,Table13[[#This Row],[durable_asset]],Table13[[#This Row],[save_asset]],Table13[[#This Row],[incoming_agricultural]],Table13[[#This Row],[lasting_investment]],Table13[[#This Row],[0_lasting_investmen]])</f>
        <v>204136034</v>
      </c>
      <c r="Z1215" t="str">
        <f>IF(Table13[[#This Row],[Asset]]&lt;170000000,"LOW",IF(Table13[[#This Row],[Asset]]&lt;250000000,"AVERAGE","HIGH"))</f>
        <v>AVERAGE</v>
      </c>
      <c r="AA1215">
        <f>SUM(S1215,Table13[[#This Row],[other_expenses]],Table13[[#This Row],[farm_expenses]])</f>
        <v>96786444</v>
      </c>
      <c r="AB1215" t="str">
        <f>IF(Table13[[#This Row],[Expenses]]&lt;100000000,"LOW",IF(Table13[[#This Row],[Expenses]]&lt;160000000,"AVERAGE","HIGH"))</f>
        <v>LOW</v>
      </c>
      <c r="AC1215">
        <v>0</v>
      </c>
    </row>
    <row r="1216" spans="1:29" x14ac:dyDescent="0.3">
      <c r="A1216">
        <v>1234</v>
      </c>
      <c r="B1216">
        <v>20</v>
      </c>
      <c r="C1216" t="s">
        <v>29</v>
      </c>
      <c r="D1216">
        <v>27</v>
      </c>
      <c r="E1216">
        <v>1</v>
      </c>
      <c r="F1216">
        <v>3</v>
      </c>
      <c r="G1216">
        <v>10</v>
      </c>
      <c r="H1216">
        <v>5</v>
      </c>
      <c r="I1216">
        <v>0</v>
      </c>
      <c r="J1216">
        <v>0</v>
      </c>
      <c r="K1216">
        <v>1</v>
      </c>
      <c r="L1216">
        <v>1</v>
      </c>
      <c r="M1216">
        <f>AVERAGE(Table13[[#This Row],[incoming_own_farm]],Table13[[#This Row],[incoming_business]],Table13[[#This Row],[incoming_0_business]])</f>
        <v>0.66666666666666663</v>
      </c>
      <c r="N1216">
        <f>IF(Table13[[#This Row],[Average Income]]=0,0,1)</f>
        <v>1</v>
      </c>
      <c r="O1216">
        <v>0</v>
      </c>
      <c r="P1216">
        <v>82606287</v>
      </c>
      <c r="Q1216">
        <v>19138367</v>
      </c>
      <c r="R1216">
        <v>23399979</v>
      </c>
      <c r="S1216">
        <v>30802896</v>
      </c>
      <c r="T1216">
        <v>60858407</v>
      </c>
      <c r="U1216">
        <v>30028818</v>
      </c>
      <c r="V1216">
        <v>31363432</v>
      </c>
      <c r="W1216">
        <v>1996443</v>
      </c>
      <c r="X1216">
        <v>20747913</v>
      </c>
      <c r="Y1216">
        <f>SUM(P1216,Table13[[#This Row],[durable_asset]],Table13[[#This Row],[save_asset]],Table13[[#This Row],[incoming_agricultural]],Table13[[#This Row],[lasting_investment]],Table13[[#This Row],[0_lasting_investmen]])</f>
        <v>177917807</v>
      </c>
      <c r="Z1216" t="str">
        <f>IF(Table13[[#This Row],[Asset]]&lt;170000000,"LOW",IF(Table13[[#This Row],[Asset]]&lt;250000000,"AVERAGE","HIGH"))</f>
        <v>AVERAGE</v>
      </c>
      <c r="AA1216">
        <f>SUM(S1216,Table13[[#This Row],[other_expenses]],Table13[[#This Row],[farm_expenses]])</f>
        <v>123024735</v>
      </c>
      <c r="AB1216" t="str">
        <f>IF(Table13[[#This Row],[Expenses]]&lt;100000000,"LOW",IF(Table13[[#This Row],[Expenses]]&lt;160000000,"AVERAGE","HIGH"))</f>
        <v>AVERAGE</v>
      </c>
      <c r="AC1216">
        <v>0</v>
      </c>
    </row>
    <row r="1217" spans="1:29" x14ac:dyDescent="0.3">
      <c r="A1217">
        <v>1235</v>
      </c>
      <c r="B1217">
        <v>185</v>
      </c>
      <c r="C1217" t="s">
        <v>30</v>
      </c>
      <c r="D1217">
        <v>40</v>
      </c>
      <c r="E1217">
        <v>0</v>
      </c>
      <c r="F1217">
        <v>2</v>
      </c>
      <c r="G1217">
        <v>4</v>
      </c>
      <c r="H1217">
        <v>4</v>
      </c>
      <c r="I1217">
        <v>0</v>
      </c>
      <c r="J1217">
        <v>1</v>
      </c>
      <c r="K1217">
        <v>0</v>
      </c>
      <c r="L1217">
        <v>0</v>
      </c>
      <c r="M1217">
        <f>AVERAGE(Table13[[#This Row],[incoming_own_farm]],Table13[[#This Row],[incoming_business]],Table13[[#This Row],[incoming_0_business]])</f>
        <v>0.33333333333333331</v>
      </c>
      <c r="N1217">
        <f>IF(Table13[[#This Row],[Average Income]]=0,0,1)</f>
        <v>1</v>
      </c>
      <c r="O1217">
        <v>0</v>
      </c>
      <c r="P1217">
        <v>45643803</v>
      </c>
      <c r="Q1217">
        <v>22861940</v>
      </c>
      <c r="R1217">
        <v>89343269</v>
      </c>
      <c r="S1217">
        <v>41373043</v>
      </c>
      <c r="T1217">
        <v>38757195</v>
      </c>
      <c r="U1217">
        <v>47779188</v>
      </c>
      <c r="V1217">
        <v>93200558</v>
      </c>
      <c r="W1217">
        <v>56180267</v>
      </c>
      <c r="X1217">
        <v>41884642</v>
      </c>
      <c r="Y1217">
        <f>SUM(P1217,Table13[[#This Row],[durable_asset]],Table13[[#This Row],[save_asset]],Table13[[#This Row],[incoming_agricultural]],Table13[[#This Row],[lasting_investment]],Table13[[#This Row],[0_lasting_investmen]])</f>
        <v>303693109</v>
      </c>
      <c r="Z1217" t="str">
        <f>IF(Table13[[#This Row],[Asset]]&lt;170000000,"LOW",IF(Table13[[#This Row],[Asset]]&lt;250000000,"AVERAGE","HIGH"))</f>
        <v>HIGH</v>
      </c>
      <c r="AA1217">
        <f>SUM(S1217,Table13[[#This Row],[other_expenses]],Table13[[#This Row],[farm_expenses]])</f>
        <v>173330796</v>
      </c>
      <c r="AB1217" t="str">
        <f>IF(Table13[[#This Row],[Expenses]]&lt;100000000,"LOW",IF(Table13[[#This Row],[Expenses]]&lt;160000000,"AVERAGE","HIGH"))</f>
        <v>HIGH</v>
      </c>
      <c r="AC1217">
        <v>0</v>
      </c>
    </row>
    <row r="1218" spans="1:29" x14ac:dyDescent="0.3">
      <c r="A1218">
        <v>1236</v>
      </c>
      <c r="B1218">
        <v>74</v>
      </c>
      <c r="C1218" t="s">
        <v>29</v>
      </c>
      <c r="D1218">
        <v>28</v>
      </c>
      <c r="E1218">
        <v>1</v>
      </c>
      <c r="F1218">
        <v>9</v>
      </c>
      <c r="G1218">
        <v>8</v>
      </c>
      <c r="H1218">
        <v>12</v>
      </c>
      <c r="I1218">
        <v>1</v>
      </c>
      <c r="J1218">
        <v>0</v>
      </c>
      <c r="K1218">
        <v>0</v>
      </c>
      <c r="L1218">
        <v>0</v>
      </c>
      <c r="M1218">
        <f>AVERAGE(Table13[[#This Row],[incoming_own_farm]],Table13[[#This Row],[incoming_business]],Table13[[#This Row],[incoming_0_business]])</f>
        <v>0</v>
      </c>
      <c r="N1218">
        <f>IF(Table13[[#This Row],[Average Income]]=0,0,1)</f>
        <v>0</v>
      </c>
      <c r="O1218">
        <v>1</v>
      </c>
      <c r="P1218">
        <v>16521257</v>
      </c>
      <c r="Q1218">
        <v>21620749</v>
      </c>
      <c r="R1218">
        <v>23399979</v>
      </c>
      <c r="S1218">
        <v>3122997</v>
      </c>
      <c r="T1218">
        <v>13132604</v>
      </c>
      <c r="U1218">
        <v>33365355</v>
      </c>
      <c r="V1218">
        <v>67842889</v>
      </c>
      <c r="W1218">
        <v>23753336</v>
      </c>
      <c r="X1218">
        <v>35878878</v>
      </c>
      <c r="Y1218">
        <f>SUM(P1218,Table13[[#This Row],[durable_asset]],Table13[[#This Row],[save_asset]],Table13[[#This Row],[incoming_agricultural]],Table13[[#This Row],[lasting_investment]],Table13[[#This Row],[0_lasting_investmen]])</f>
        <v>154539554</v>
      </c>
      <c r="Z1218" t="str">
        <f>IF(Table13[[#This Row],[Asset]]&lt;170000000,"LOW",IF(Table13[[#This Row],[Asset]]&lt;250000000,"AVERAGE","HIGH"))</f>
        <v>LOW</v>
      </c>
      <c r="AA1218">
        <f>SUM(S1218,Table13[[#This Row],[other_expenses]],Table13[[#This Row],[farm_expenses]])</f>
        <v>84098490</v>
      </c>
      <c r="AB1218" t="str">
        <f>IF(Table13[[#This Row],[Expenses]]&lt;100000000,"LOW",IF(Table13[[#This Row],[Expenses]]&lt;160000000,"AVERAGE","HIGH"))</f>
        <v>LOW</v>
      </c>
      <c r="AC1218">
        <v>0</v>
      </c>
    </row>
    <row r="1219" spans="1:29" x14ac:dyDescent="0.3">
      <c r="A1219">
        <v>1237</v>
      </c>
      <c r="B1219">
        <v>20</v>
      </c>
      <c r="C1219" t="s">
        <v>30</v>
      </c>
      <c r="D1219">
        <v>40</v>
      </c>
      <c r="E1219">
        <v>1</v>
      </c>
      <c r="F1219">
        <v>5</v>
      </c>
      <c r="G1219">
        <v>11</v>
      </c>
      <c r="H1219">
        <v>9</v>
      </c>
      <c r="I1219">
        <v>0</v>
      </c>
      <c r="J1219">
        <v>1</v>
      </c>
      <c r="K1219">
        <v>0</v>
      </c>
      <c r="L1219">
        <v>0</v>
      </c>
      <c r="M1219">
        <f>AVERAGE(Table13[[#This Row],[incoming_own_farm]],Table13[[#This Row],[incoming_business]],Table13[[#This Row],[incoming_0_business]])</f>
        <v>0.33333333333333331</v>
      </c>
      <c r="N1219">
        <f>IF(Table13[[#This Row],[Average Income]]=0,0,1)</f>
        <v>1</v>
      </c>
      <c r="O1219">
        <v>0</v>
      </c>
      <c r="P1219">
        <v>24781887</v>
      </c>
      <c r="Q1219">
        <v>51393323</v>
      </c>
      <c r="R1219">
        <v>23399979</v>
      </c>
      <c r="S1219">
        <v>60057635</v>
      </c>
      <c r="T1219">
        <v>28909344</v>
      </c>
      <c r="U1219">
        <v>25144131</v>
      </c>
      <c r="V1219">
        <v>4902483</v>
      </c>
      <c r="W1219">
        <v>63993225</v>
      </c>
      <c r="X1219">
        <v>35331688</v>
      </c>
      <c r="Y1219">
        <f>SUM(P1219,Table13[[#This Row],[durable_asset]],Table13[[#This Row],[save_asset]],Table13[[#This Row],[incoming_agricultural]],Table13[[#This Row],[lasting_investment]],Table13[[#This Row],[0_lasting_investmen]])</f>
        <v>224044233</v>
      </c>
      <c r="Z1219" t="str">
        <f>IF(Table13[[#This Row],[Asset]]&lt;170000000,"LOW",IF(Table13[[#This Row],[Asset]]&lt;250000000,"AVERAGE","HIGH"))</f>
        <v>AVERAGE</v>
      </c>
      <c r="AA1219">
        <f>SUM(S1219,Table13[[#This Row],[other_expenses]],Table13[[#This Row],[farm_expenses]])</f>
        <v>93869462</v>
      </c>
      <c r="AB1219" t="str">
        <f>IF(Table13[[#This Row],[Expenses]]&lt;100000000,"LOW",IF(Table13[[#This Row],[Expenses]]&lt;160000000,"AVERAGE","HIGH"))</f>
        <v>LOW</v>
      </c>
      <c r="AC1219">
        <v>0</v>
      </c>
    </row>
    <row r="1220" spans="1:29" x14ac:dyDescent="0.3">
      <c r="A1220">
        <v>1238</v>
      </c>
      <c r="B1220">
        <v>249</v>
      </c>
      <c r="C1220" t="s">
        <v>29</v>
      </c>
      <c r="D1220">
        <v>63</v>
      </c>
      <c r="E1220">
        <v>1</v>
      </c>
      <c r="F1220">
        <v>0</v>
      </c>
      <c r="G1220">
        <v>8</v>
      </c>
      <c r="H1220">
        <v>4</v>
      </c>
      <c r="I1220">
        <v>0</v>
      </c>
      <c r="J1220">
        <v>0</v>
      </c>
      <c r="K1220">
        <v>1</v>
      </c>
      <c r="L1220">
        <v>1</v>
      </c>
      <c r="M1220">
        <f>AVERAGE(Table13[[#This Row],[incoming_own_farm]],Table13[[#This Row],[incoming_business]],Table13[[#This Row],[incoming_0_business]])</f>
        <v>0.66666666666666663</v>
      </c>
      <c r="N1220">
        <f>IF(Table13[[#This Row],[Average Income]]=0,0,1)</f>
        <v>1</v>
      </c>
      <c r="O1220">
        <v>0</v>
      </c>
      <c r="P1220">
        <v>20651573</v>
      </c>
      <c r="Q1220">
        <v>17456754</v>
      </c>
      <c r="R1220">
        <v>23399979</v>
      </c>
      <c r="S1220">
        <v>2642536</v>
      </c>
      <c r="T1220">
        <v>37075581</v>
      </c>
      <c r="U1220">
        <v>10676913</v>
      </c>
      <c r="V1220">
        <v>2891664</v>
      </c>
      <c r="W1220">
        <v>2568783</v>
      </c>
      <c r="X1220">
        <v>15896145</v>
      </c>
      <c r="Y1220">
        <f>SUM(P1220,Table13[[#This Row],[durable_asset]],Table13[[#This Row],[save_asset]],Table13[[#This Row],[incoming_agricultural]],Table13[[#This Row],[lasting_investment]],Table13[[#This Row],[0_lasting_investmen]])</f>
        <v>90650147</v>
      </c>
      <c r="Z1220" t="str">
        <f>IF(Table13[[#This Row],[Asset]]&lt;170000000,"LOW",IF(Table13[[#This Row],[Asset]]&lt;250000000,"AVERAGE","HIGH"))</f>
        <v>LOW</v>
      </c>
      <c r="AA1220">
        <f>SUM(S1220,Table13[[#This Row],[other_expenses]],Table13[[#This Row],[farm_expenses]])</f>
        <v>42609781</v>
      </c>
      <c r="AB1220" t="str">
        <f>IF(Table13[[#This Row],[Expenses]]&lt;100000000,"LOW",IF(Table13[[#This Row],[Expenses]]&lt;160000000,"AVERAGE","HIGH"))</f>
        <v>LOW</v>
      </c>
      <c r="AC1220">
        <v>0</v>
      </c>
    </row>
    <row r="1221" spans="1:29" x14ac:dyDescent="0.3">
      <c r="A1221">
        <v>1239</v>
      </c>
      <c r="B1221">
        <v>181</v>
      </c>
      <c r="C1221" t="s">
        <v>29</v>
      </c>
      <c r="D1221">
        <v>24</v>
      </c>
      <c r="E1221">
        <v>1</v>
      </c>
      <c r="F1221">
        <v>2</v>
      </c>
      <c r="G1221">
        <v>9</v>
      </c>
      <c r="H1221">
        <v>4</v>
      </c>
      <c r="I1221">
        <v>1</v>
      </c>
      <c r="J1221">
        <v>0</v>
      </c>
      <c r="K1221">
        <v>0</v>
      </c>
      <c r="L1221">
        <v>0</v>
      </c>
      <c r="M1221">
        <f>AVERAGE(Table13[[#This Row],[incoming_own_farm]],Table13[[#This Row],[incoming_business]],Table13[[#This Row],[incoming_0_business]])</f>
        <v>0</v>
      </c>
      <c r="N1221">
        <f>IF(Table13[[#This Row],[Average Income]]=0,0,1)</f>
        <v>0</v>
      </c>
      <c r="O1221">
        <v>1</v>
      </c>
      <c r="P1221">
        <v>41303146</v>
      </c>
      <c r="Q1221">
        <v>16864185</v>
      </c>
      <c r="R1221">
        <v>23399979</v>
      </c>
      <c r="S1221">
        <v>26692283</v>
      </c>
      <c r="T1221">
        <v>30749509</v>
      </c>
      <c r="U1221">
        <v>46711493</v>
      </c>
      <c r="V1221">
        <v>38926247</v>
      </c>
      <c r="W1221">
        <v>21282776</v>
      </c>
      <c r="X1221">
        <v>24979527</v>
      </c>
      <c r="Y1221">
        <f>SUM(P1221,Table13[[#This Row],[durable_asset]],Table13[[#This Row],[save_asset]],Table13[[#This Row],[incoming_agricultural]],Table13[[#This Row],[lasting_investment]],Table13[[#This Row],[0_lasting_investmen]])</f>
        <v>174541106</v>
      </c>
      <c r="Z1221" t="str">
        <f>IF(Table13[[#This Row],[Asset]]&lt;170000000,"LOW",IF(Table13[[#This Row],[Asset]]&lt;250000000,"AVERAGE","HIGH"))</f>
        <v>AVERAGE</v>
      </c>
      <c r="AA1221">
        <f>SUM(S1221,Table13[[#This Row],[other_expenses]],Table13[[#This Row],[farm_expenses]])</f>
        <v>96368039</v>
      </c>
      <c r="AB1221" t="str">
        <f>IF(Table13[[#This Row],[Expenses]]&lt;100000000,"LOW",IF(Table13[[#This Row],[Expenses]]&lt;160000000,"AVERAGE","HIGH"))</f>
        <v>LOW</v>
      </c>
      <c r="AC1221">
        <v>0</v>
      </c>
    </row>
    <row r="1222" spans="1:29" x14ac:dyDescent="0.3">
      <c r="A1222">
        <v>1240</v>
      </c>
      <c r="B1222">
        <v>80</v>
      </c>
      <c r="C1222" t="s">
        <v>29</v>
      </c>
      <c r="D1222">
        <v>25</v>
      </c>
      <c r="E1222">
        <v>1</v>
      </c>
      <c r="F1222">
        <v>4</v>
      </c>
      <c r="G1222">
        <v>10</v>
      </c>
      <c r="H1222">
        <v>6</v>
      </c>
      <c r="I1222">
        <v>0</v>
      </c>
      <c r="J1222">
        <v>1</v>
      </c>
      <c r="K1222">
        <v>0</v>
      </c>
      <c r="L1222">
        <v>1</v>
      </c>
      <c r="M1222">
        <f>AVERAGE(Table13[[#This Row],[incoming_own_farm]],Table13[[#This Row],[incoming_business]],Table13[[#This Row],[incoming_0_business]])</f>
        <v>0.66666666666666663</v>
      </c>
      <c r="N1222">
        <f>IF(Table13[[#This Row],[Average Income]]=0,0,1)</f>
        <v>1</v>
      </c>
      <c r="O1222">
        <v>0</v>
      </c>
      <c r="P1222">
        <v>69396747</v>
      </c>
      <c r="Q1222">
        <v>53608246</v>
      </c>
      <c r="R1222">
        <v>23399979</v>
      </c>
      <c r="S1222">
        <v>1601537</v>
      </c>
      <c r="T1222">
        <v>16655985</v>
      </c>
      <c r="U1222">
        <v>35233814</v>
      </c>
      <c r="V1222">
        <v>44709573</v>
      </c>
      <c r="W1222">
        <v>13513344</v>
      </c>
      <c r="X1222">
        <v>132327</v>
      </c>
      <c r="Y1222">
        <f>SUM(P1222,Table13[[#This Row],[durable_asset]],Table13[[#This Row],[save_asset]],Table13[[#This Row],[incoming_agricultural]],Table13[[#This Row],[lasting_investment]],Table13[[#This Row],[0_lasting_investmen]])</f>
        <v>195284457</v>
      </c>
      <c r="Z1222" t="str">
        <f>IF(Table13[[#This Row],[Asset]]&lt;170000000,"LOW",IF(Table13[[#This Row],[Asset]]&lt;250000000,"AVERAGE","HIGH"))</f>
        <v>AVERAGE</v>
      </c>
      <c r="AA1222">
        <f>SUM(S1222,Table13[[#This Row],[other_expenses]],Table13[[#This Row],[farm_expenses]])</f>
        <v>62967095</v>
      </c>
      <c r="AB1222" t="str">
        <f>IF(Table13[[#This Row],[Expenses]]&lt;100000000,"LOW",IF(Table13[[#This Row],[Expenses]]&lt;160000000,"AVERAGE","HIGH"))</f>
        <v>LOW</v>
      </c>
      <c r="AC1222">
        <v>1</v>
      </c>
    </row>
    <row r="1223" spans="1:29" x14ac:dyDescent="0.3">
      <c r="A1223">
        <v>1241</v>
      </c>
      <c r="B1223">
        <v>100</v>
      </c>
      <c r="C1223" t="s">
        <v>29</v>
      </c>
      <c r="D1223">
        <v>76</v>
      </c>
      <c r="E1223">
        <v>0</v>
      </c>
      <c r="F1223">
        <v>1</v>
      </c>
      <c r="G1223">
        <v>1</v>
      </c>
      <c r="H1223">
        <v>2</v>
      </c>
      <c r="I1223">
        <v>0</v>
      </c>
      <c r="J1223">
        <v>0</v>
      </c>
      <c r="K1223">
        <v>0</v>
      </c>
      <c r="L1223">
        <v>0</v>
      </c>
      <c r="M1223">
        <f>AVERAGE(Table13[[#This Row],[incoming_own_farm]],Table13[[#This Row],[incoming_business]],Table13[[#This Row],[incoming_0_business]])</f>
        <v>0</v>
      </c>
      <c r="N1223">
        <f>IF(Table13[[#This Row],[Average Income]]=0,0,1)</f>
        <v>0</v>
      </c>
      <c r="O1223">
        <v>0</v>
      </c>
      <c r="P1223">
        <v>41303144</v>
      </c>
      <c r="Q1223">
        <v>1297245</v>
      </c>
      <c r="R1223">
        <v>23399979</v>
      </c>
      <c r="S1223">
        <v>12358527</v>
      </c>
      <c r="T1223">
        <v>40839195</v>
      </c>
      <c r="U1223">
        <v>85415304</v>
      </c>
      <c r="V1223">
        <v>7117942</v>
      </c>
      <c r="W1223">
        <v>13865942</v>
      </c>
      <c r="X1223">
        <v>1048117</v>
      </c>
      <c r="Y1223">
        <f>SUM(P1223,Table13[[#This Row],[durable_asset]],Table13[[#This Row],[save_asset]],Table13[[#This Row],[incoming_agricultural]],Table13[[#This Row],[lasting_investment]],Table13[[#This Row],[0_lasting_investmen]])</f>
        <v>166329731</v>
      </c>
      <c r="Z1223" t="str">
        <f>IF(Table13[[#This Row],[Asset]]&lt;170000000,"LOW",IF(Table13[[#This Row],[Asset]]&lt;250000000,"AVERAGE","HIGH"))</f>
        <v>LOW</v>
      </c>
      <c r="AA1223">
        <f>SUM(S1223,Table13[[#This Row],[other_expenses]],Table13[[#This Row],[farm_expenses]])</f>
        <v>60315664</v>
      </c>
      <c r="AB1223" t="str">
        <f>IF(Table13[[#This Row],[Expenses]]&lt;100000000,"LOW",IF(Table13[[#This Row],[Expenses]]&lt;160000000,"AVERAGE","HIGH"))</f>
        <v>LOW</v>
      </c>
      <c r="AC1223">
        <v>0</v>
      </c>
    </row>
    <row r="1224" spans="1:29" x14ac:dyDescent="0.3">
      <c r="A1224">
        <v>1242</v>
      </c>
      <c r="B1224">
        <v>17</v>
      </c>
      <c r="C1224" t="s">
        <v>29</v>
      </c>
      <c r="D1224">
        <v>39</v>
      </c>
      <c r="E1224">
        <v>1</v>
      </c>
      <c r="F1224">
        <v>3</v>
      </c>
      <c r="G1224">
        <v>8</v>
      </c>
      <c r="H1224">
        <v>5</v>
      </c>
      <c r="I1224">
        <v>0</v>
      </c>
      <c r="J1224">
        <v>0</v>
      </c>
      <c r="K1224">
        <v>0</v>
      </c>
      <c r="L1224">
        <v>0</v>
      </c>
      <c r="M1224">
        <f>AVERAGE(Table13[[#This Row],[incoming_own_farm]],Table13[[#This Row],[incoming_business]],Table13[[#This Row],[incoming_0_business]])</f>
        <v>0</v>
      </c>
      <c r="N1224">
        <f>IF(Table13[[#This Row],[Average Income]]=0,0,1)</f>
        <v>0</v>
      </c>
      <c r="O1224">
        <v>0</v>
      </c>
      <c r="P1224">
        <v>28912201</v>
      </c>
      <c r="Q1224">
        <v>22861940</v>
      </c>
      <c r="R1224">
        <v>23399979</v>
      </c>
      <c r="S1224">
        <v>26692283</v>
      </c>
      <c r="T1224">
        <v>28203066</v>
      </c>
      <c r="U1224">
        <v>30028818</v>
      </c>
      <c r="V1224">
        <v>31363432</v>
      </c>
      <c r="W1224">
        <v>28411718</v>
      </c>
      <c r="X1224">
        <v>28292707</v>
      </c>
      <c r="Y1224">
        <f>SUM(P1224,Table13[[#This Row],[durable_asset]],Table13[[#This Row],[save_asset]],Table13[[#This Row],[incoming_agricultural]],Table13[[#This Row],[lasting_investment]],Table13[[#This Row],[0_lasting_investmen]])</f>
        <v>161907363</v>
      </c>
      <c r="Z1224" t="str">
        <f>IF(Table13[[#This Row],[Asset]]&lt;170000000,"LOW",IF(Table13[[#This Row],[Asset]]&lt;250000000,"AVERAGE","HIGH"))</f>
        <v>LOW</v>
      </c>
      <c r="AA1224">
        <f>SUM(S1224,Table13[[#This Row],[other_expenses]],Table13[[#This Row],[farm_expenses]])</f>
        <v>86258781</v>
      </c>
      <c r="AB1224" t="str">
        <f>IF(Table13[[#This Row],[Expenses]]&lt;100000000,"LOW",IF(Table13[[#This Row],[Expenses]]&lt;160000000,"AVERAGE","HIGH"))</f>
        <v>LOW</v>
      </c>
      <c r="AC1224">
        <v>0</v>
      </c>
    </row>
    <row r="1225" spans="1:29" x14ac:dyDescent="0.3">
      <c r="A1225">
        <v>1243</v>
      </c>
      <c r="B1225">
        <v>21</v>
      </c>
      <c r="C1225" t="s">
        <v>29</v>
      </c>
      <c r="D1225">
        <v>40</v>
      </c>
      <c r="E1225">
        <v>1</v>
      </c>
      <c r="F1225">
        <v>1</v>
      </c>
      <c r="G1225">
        <v>5</v>
      </c>
      <c r="H1225">
        <v>3</v>
      </c>
      <c r="I1225">
        <v>0</v>
      </c>
      <c r="J1225">
        <v>1</v>
      </c>
      <c r="K1225">
        <v>0</v>
      </c>
      <c r="L1225">
        <v>0</v>
      </c>
      <c r="M1225">
        <f>AVERAGE(Table13[[#This Row],[incoming_own_farm]],Table13[[#This Row],[incoming_business]],Table13[[#This Row],[incoming_0_business]])</f>
        <v>0.33333333333333331</v>
      </c>
      <c r="N1225">
        <f>IF(Table13[[#This Row],[Average Income]]=0,0,1)</f>
        <v>1</v>
      </c>
      <c r="O1225">
        <v>0</v>
      </c>
      <c r="P1225">
        <v>36350497</v>
      </c>
      <c r="Q1225">
        <v>26265207</v>
      </c>
      <c r="R1225">
        <v>3203074</v>
      </c>
      <c r="S1225">
        <v>93422991</v>
      </c>
      <c r="T1225">
        <v>32014725</v>
      </c>
      <c r="U1225">
        <v>94624138</v>
      </c>
      <c r="V1225">
        <v>22899756</v>
      </c>
      <c r="W1225">
        <v>70463232</v>
      </c>
      <c r="X1225">
        <v>30156717</v>
      </c>
      <c r="Y1225">
        <f>SUM(P1225,Table13[[#This Row],[durable_asset]],Table13[[#This Row],[save_asset]],Table13[[#This Row],[incoming_agricultural]],Table13[[#This Row],[lasting_investment]],Table13[[#This Row],[0_lasting_investmen]])</f>
        <v>261062865</v>
      </c>
      <c r="Z1225" t="str">
        <f>IF(Table13[[#This Row],[Asset]]&lt;170000000,"LOW",IF(Table13[[#This Row],[Asset]]&lt;250000000,"AVERAGE","HIGH"))</f>
        <v>HIGH</v>
      </c>
      <c r="AA1225">
        <f>SUM(S1225,Table13[[#This Row],[other_expenses]],Table13[[#This Row],[farm_expenses]])</f>
        <v>148337472</v>
      </c>
      <c r="AB1225" t="str">
        <f>IF(Table13[[#This Row],[Expenses]]&lt;100000000,"LOW",IF(Table13[[#This Row],[Expenses]]&lt;160000000,"AVERAGE","HIGH"))</f>
        <v>AVERAGE</v>
      </c>
      <c r="AC1225">
        <v>1</v>
      </c>
    </row>
    <row r="1226" spans="1:29" x14ac:dyDescent="0.3">
      <c r="A1226">
        <v>1244</v>
      </c>
      <c r="B1226">
        <v>21</v>
      </c>
      <c r="C1226" t="s">
        <v>29</v>
      </c>
      <c r="D1226">
        <v>35</v>
      </c>
      <c r="E1226">
        <v>0</v>
      </c>
      <c r="F1226">
        <v>2</v>
      </c>
      <c r="G1226">
        <v>9</v>
      </c>
      <c r="H1226">
        <v>4</v>
      </c>
      <c r="I1226">
        <v>0</v>
      </c>
      <c r="J1226">
        <v>0</v>
      </c>
      <c r="K1226">
        <v>1</v>
      </c>
      <c r="L1226">
        <v>1</v>
      </c>
      <c r="M1226">
        <f>AVERAGE(Table13[[#This Row],[incoming_own_farm]],Table13[[#This Row],[incoming_business]],Table13[[#This Row],[incoming_0_business]])</f>
        <v>0.66666666666666663</v>
      </c>
      <c r="N1226">
        <f>IF(Table13[[#This Row],[Average Income]]=0,0,1)</f>
        <v>1</v>
      </c>
      <c r="O1226">
        <v>0</v>
      </c>
      <c r="P1226">
        <v>21858374</v>
      </c>
      <c r="Q1226">
        <v>24295316</v>
      </c>
      <c r="R1226">
        <v>23399979</v>
      </c>
      <c r="S1226">
        <v>93422985</v>
      </c>
      <c r="T1226">
        <v>49375385</v>
      </c>
      <c r="U1226">
        <v>93689919</v>
      </c>
      <c r="V1226">
        <v>18150753</v>
      </c>
      <c r="W1226">
        <v>54353564</v>
      </c>
      <c r="X1226">
        <v>56988022</v>
      </c>
      <c r="Y1226">
        <f>SUM(P1226,Table13[[#This Row],[durable_asset]],Table13[[#This Row],[save_asset]],Table13[[#This Row],[incoming_agricultural]],Table13[[#This Row],[lasting_investment]],Table13[[#This Row],[0_lasting_investmen]])</f>
        <v>274585174</v>
      </c>
      <c r="Z1226" t="str">
        <f>IF(Table13[[#This Row],[Asset]]&lt;170000000,"LOW",IF(Table13[[#This Row],[Asset]]&lt;250000000,"AVERAGE","HIGH"))</f>
        <v>HIGH</v>
      </c>
      <c r="AA1226">
        <f>SUM(S1226,Table13[[#This Row],[other_expenses]],Table13[[#This Row],[farm_expenses]])</f>
        <v>160949123</v>
      </c>
      <c r="AB1226" t="str">
        <f>IF(Table13[[#This Row],[Expenses]]&lt;100000000,"LOW",IF(Table13[[#This Row],[Expenses]]&lt;160000000,"AVERAGE","HIGH"))</f>
        <v>HIGH</v>
      </c>
      <c r="AC1226">
        <v>0</v>
      </c>
    </row>
    <row r="1227" spans="1:29" x14ac:dyDescent="0.3">
      <c r="A1227">
        <v>1245</v>
      </c>
      <c r="B1227">
        <v>124</v>
      </c>
      <c r="C1227" t="s">
        <v>29</v>
      </c>
      <c r="D1227">
        <v>61</v>
      </c>
      <c r="E1227">
        <v>1</v>
      </c>
      <c r="F1227">
        <v>3</v>
      </c>
      <c r="G1227">
        <v>8</v>
      </c>
      <c r="H1227">
        <v>5</v>
      </c>
      <c r="I1227">
        <v>1</v>
      </c>
      <c r="J1227">
        <v>0</v>
      </c>
      <c r="K1227">
        <v>0</v>
      </c>
      <c r="L1227">
        <v>1</v>
      </c>
      <c r="M1227">
        <f>AVERAGE(Table13[[#This Row],[incoming_own_farm]],Table13[[#This Row],[incoming_business]],Table13[[#This Row],[incoming_0_business]])</f>
        <v>0.33333333333333331</v>
      </c>
      <c r="N1227">
        <f>IF(Table13[[#This Row],[Average Income]]=0,0,1)</f>
        <v>1</v>
      </c>
      <c r="O1227">
        <v>1</v>
      </c>
      <c r="P1227">
        <v>65851208</v>
      </c>
      <c r="Q1227">
        <v>54996783</v>
      </c>
      <c r="R1227">
        <v>40038424</v>
      </c>
      <c r="S1227">
        <v>1601537</v>
      </c>
      <c r="T1227">
        <v>10970529</v>
      </c>
      <c r="U1227">
        <v>16816138</v>
      </c>
      <c r="V1227">
        <v>10743644</v>
      </c>
      <c r="W1227">
        <v>12795881</v>
      </c>
      <c r="X1227">
        <v>71868973</v>
      </c>
      <c r="Y1227">
        <f>SUM(P1227,Table13[[#This Row],[durable_asset]],Table13[[#This Row],[save_asset]],Table13[[#This Row],[incoming_agricultural]],Table13[[#This Row],[lasting_investment]],Table13[[#This Row],[0_lasting_investmen]])</f>
        <v>262367407</v>
      </c>
      <c r="Z1227" t="str">
        <f>IF(Table13[[#This Row],[Asset]]&lt;170000000,"LOW",IF(Table13[[#This Row],[Asset]]&lt;250000000,"AVERAGE","HIGH"))</f>
        <v>HIGH</v>
      </c>
      <c r="AA1227">
        <f>SUM(S1227,Table13[[#This Row],[other_expenses]],Table13[[#This Row],[farm_expenses]])</f>
        <v>23315710</v>
      </c>
      <c r="AB1227" t="str">
        <f>IF(Table13[[#This Row],[Expenses]]&lt;100000000,"LOW",IF(Table13[[#This Row],[Expenses]]&lt;160000000,"AVERAGE","HIGH"))</f>
        <v>LOW</v>
      </c>
      <c r="AC1227">
        <v>0</v>
      </c>
    </row>
    <row r="1228" spans="1:29" x14ac:dyDescent="0.3">
      <c r="A1228">
        <v>1246</v>
      </c>
      <c r="B1228">
        <v>189</v>
      </c>
      <c r="C1228" t="s">
        <v>29</v>
      </c>
      <c r="D1228">
        <v>21</v>
      </c>
      <c r="E1228">
        <v>1</v>
      </c>
      <c r="F1228">
        <v>2</v>
      </c>
      <c r="G1228">
        <v>10</v>
      </c>
      <c r="H1228">
        <v>3</v>
      </c>
      <c r="I1228">
        <v>0</v>
      </c>
      <c r="J1228">
        <v>0</v>
      </c>
      <c r="K1228">
        <v>0</v>
      </c>
      <c r="L1228">
        <v>1</v>
      </c>
      <c r="M1228">
        <f>AVERAGE(Table13[[#This Row],[incoming_own_farm]],Table13[[#This Row],[incoming_business]],Table13[[#This Row],[incoming_0_business]])</f>
        <v>0.33333333333333331</v>
      </c>
      <c r="N1228">
        <f>IF(Table13[[#This Row],[Average Income]]=0,0,1)</f>
        <v>1</v>
      </c>
      <c r="O1228">
        <v>0</v>
      </c>
      <c r="P1228">
        <v>2833024</v>
      </c>
      <c r="Q1228">
        <v>29436249</v>
      </c>
      <c r="R1228">
        <v>23399979</v>
      </c>
      <c r="S1228">
        <v>65396094</v>
      </c>
      <c r="T1228">
        <v>10570145</v>
      </c>
      <c r="U1228">
        <v>40038424</v>
      </c>
      <c r="V1228">
        <v>44042268</v>
      </c>
      <c r="W1228">
        <v>65902295</v>
      </c>
      <c r="X1228">
        <v>22021133</v>
      </c>
      <c r="Y1228">
        <f>SUM(P1228,Table13[[#This Row],[durable_asset]],Table13[[#This Row],[save_asset]],Table13[[#This Row],[incoming_agricultural]],Table13[[#This Row],[lasting_investment]],Table13[[#This Row],[0_lasting_investmen]])</f>
        <v>183631104</v>
      </c>
      <c r="Z1228" t="str">
        <f>IF(Table13[[#This Row],[Asset]]&lt;170000000,"LOW",IF(Table13[[#This Row],[Asset]]&lt;250000000,"AVERAGE","HIGH"))</f>
        <v>AVERAGE</v>
      </c>
      <c r="AA1228">
        <f>SUM(S1228,Table13[[#This Row],[other_expenses]],Table13[[#This Row],[farm_expenses]])</f>
        <v>120008507</v>
      </c>
      <c r="AB1228" t="str">
        <f>IF(Table13[[#This Row],[Expenses]]&lt;100000000,"LOW",IF(Table13[[#This Row],[Expenses]]&lt;160000000,"AVERAGE","HIGH"))</f>
        <v>AVERAGE</v>
      </c>
      <c r="AC1228">
        <v>0</v>
      </c>
    </row>
    <row r="1229" spans="1:29" x14ac:dyDescent="0.3">
      <c r="A1229">
        <v>1247</v>
      </c>
      <c r="B1229">
        <v>233</v>
      </c>
      <c r="C1229" t="s">
        <v>29</v>
      </c>
      <c r="D1229">
        <v>24</v>
      </c>
      <c r="E1229">
        <v>1</v>
      </c>
      <c r="F1229">
        <v>2</v>
      </c>
      <c r="G1229">
        <v>10</v>
      </c>
      <c r="H1229">
        <v>4</v>
      </c>
      <c r="I1229">
        <v>0</v>
      </c>
      <c r="J1229">
        <v>0</v>
      </c>
      <c r="K1229">
        <v>0</v>
      </c>
      <c r="L1229">
        <v>0</v>
      </c>
      <c r="M1229">
        <f>AVERAGE(Table13[[#This Row],[incoming_own_farm]],Table13[[#This Row],[incoming_business]],Table13[[#This Row],[incoming_0_business]])</f>
        <v>0</v>
      </c>
      <c r="N1229">
        <f>IF(Table13[[#This Row],[Average Income]]=0,0,1)</f>
        <v>0</v>
      </c>
      <c r="O1229">
        <v>0</v>
      </c>
      <c r="P1229">
        <v>65401855</v>
      </c>
      <c r="Q1229">
        <v>18225491</v>
      </c>
      <c r="R1229">
        <v>40038425</v>
      </c>
      <c r="S1229">
        <v>14413833</v>
      </c>
      <c r="T1229">
        <v>47085186</v>
      </c>
      <c r="U1229">
        <v>69399939</v>
      </c>
      <c r="V1229">
        <v>39148681</v>
      </c>
      <c r="W1229">
        <v>24861769</v>
      </c>
      <c r="X1229">
        <v>52441437</v>
      </c>
      <c r="Y1229">
        <f>SUM(P1229,Table13[[#This Row],[durable_asset]],Table13[[#This Row],[save_asset]],Table13[[#This Row],[incoming_agricultural]],Table13[[#This Row],[lasting_investment]],Table13[[#This Row],[0_lasting_investmen]])</f>
        <v>270368916</v>
      </c>
      <c r="Z1229" t="str">
        <f>IF(Table13[[#This Row],[Asset]]&lt;170000000,"LOW",IF(Table13[[#This Row],[Asset]]&lt;250000000,"AVERAGE","HIGH"))</f>
        <v>HIGH</v>
      </c>
      <c r="AA1229">
        <f>SUM(S1229,Table13[[#This Row],[other_expenses]],Table13[[#This Row],[farm_expenses]])</f>
        <v>100647700</v>
      </c>
      <c r="AB1229" t="str">
        <f>IF(Table13[[#This Row],[Expenses]]&lt;100000000,"LOW",IF(Table13[[#This Row],[Expenses]]&lt;160000000,"AVERAGE","HIGH"))</f>
        <v>AVERAGE</v>
      </c>
      <c r="AC1229">
        <v>0</v>
      </c>
    </row>
    <row r="1230" spans="1:29" x14ac:dyDescent="0.3">
      <c r="A1230">
        <v>1248</v>
      </c>
      <c r="B1230">
        <v>256</v>
      </c>
      <c r="C1230" t="s">
        <v>29</v>
      </c>
      <c r="D1230">
        <v>28</v>
      </c>
      <c r="E1230">
        <v>1</v>
      </c>
      <c r="F1230">
        <v>2</v>
      </c>
      <c r="G1230">
        <v>10</v>
      </c>
      <c r="H1230">
        <v>4</v>
      </c>
      <c r="I1230">
        <v>0</v>
      </c>
      <c r="J1230">
        <v>0</v>
      </c>
      <c r="K1230">
        <v>0</v>
      </c>
      <c r="L1230">
        <v>1</v>
      </c>
      <c r="M1230">
        <f>AVERAGE(Table13[[#This Row],[incoming_own_farm]],Table13[[#This Row],[incoming_business]],Table13[[#This Row],[incoming_0_business]])</f>
        <v>0.33333333333333331</v>
      </c>
      <c r="N1230">
        <f>IF(Table13[[#This Row],[Average Income]]=0,0,1)</f>
        <v>1</v>
      </c>
      <c r="O1230">
        <v>1</v>
      </c>
      <c r="P1230">
        <v>16736061</v>
      </c>
      <c r="Q1230">
        <v>22861940</v>
      </c>
      <c r="R1230">
        <v>56197174</v>
      </c>
      <c r="S1230">
        <v>53384566</v>
      </c>
      <c r="T1230">
        <v>89686069</v>
      </c>
      <c r="U1230">
        <v>13346142</v>
      </c>
      <c r="V1230">
        <v>57833278</v>
      </c>
      <c r="W1230">
        <v>21426913</v>
      </c>
      <c r="X1230">
        <v>3314292</v>
      </c>
      <c r="Y1230">
        <f>SUM(P1230,Table13[[#This Row],[durable_asset]],Table13[[#This Row],[save_asset]],Table13[[#This Row],[incoming_agricultural]],Table13[[#This Row],[lasting_investment]],Table13[[#This Row],[0_lasting_investmen]])</f>
        <v>133882522</v>
      </c>
      <c r="Z1230" t="str">
        <f>IF(Table13[[#This Row],[Asset]]&lt;170000000,"LOW",IF(Table13[[#This Row],[Asset]]&lt;250000000,"AVERAGE","HIGH"))</f>
        <v>LOW</v>
      </c>
      <c r="AA1230">
        <f>SUM(S1230,Table13[[#This Row],[other_expenses]],Table13[[#This Row],[farm_expenses]])</f>
        <v>200903913</v>
      </c>
      <c r="AB1230" t="str">
        <f>IF(Table13[[#This Row],[Expenses]]&lt;100000000,"LOW",IF(Table13[[#This Row],[Expenses]]&lt;160000000,"AVERAGE","HIGH"))</f>
        <v>HIGH</v>
      </c>
      <c r="AC1230">
        <v>0</v>
      </c>
    </row>
    <row r="1231" spans="1:29" x14ac:dyDescent="0.3">
      <c r="A1231">
        <v>1249</v>
      </c>
      <c r="B1231">
        <v>222</v>
      </c>
      <c r="C1231" t="s">
        <v>29</v>
      </c>
      <c r="D1231">
        <v>21</v>
      </c>
      <c r="E1231">
        <v>1</v>
      </c>
      <c r="F1231">
        <v>3</v>
      </c>
      <c r="G1231">
        <v>10</v>
      </c>
      <c r="H1231">
        <v>5</v>
      </c>
      <c r="I1231">
        <v>0</v>
      </c>
      <c r="J1231">
        <v>0</v>
      </c>
      <c r="K1231">
        <v>1</v>
      </c>
      <c r="L1231">
        <v>1</v>
      </c>
      <c r="M1231">
        <f>AVERAGE(Table13[[#This Row],[incoming_own_farm]],Table13[[#This Row],[incoming_business]],Table13[[#This Row],[incoming_0_business]])</f>
        <v>0.66666666666666663</v>
      </c>
      <c r="N1231">
        <f>IF(Table13[[#This Row],[Average Income]]=0,0,1)</f>
        <v>1</v>
      </c>
      <c r="O1231">
        <v>0</v>
      </c>
      <c r="P1231">
        <v>27098007</v>
      </c>
      <c r="Q1231">
        <v>22861940</v>
      </c>
      <c r="R1231">
        <v>12462932</v>
      </c>
      <c r="S1231">
        <v>19170399</v>
      </c>
      <c r="T1231">
        <v>45884033</v>
      </c>
      <c r="U1231">
        <v>30028818</v>
      </c>
      <c r="V1231">
        <v>36568429</v>
      </c>
      <c r="W1231">
        <v>29182547</v>
      </c>
      <c r="X1231">
        <v>52583799</v>
      </c>
      <c r="Y1231">
        <f>SUM(P1231,Table13[[#This Row],[durable_asset]],Table13[[#This Row],[save_asset]],Table13[[#This Row],[incoming_agricultural]],Table13[[#This Row],[lasting_investment]],Table13[[#This Row],[0_lasting_investmen]])</f>
        <v>174218043</v>
      </c>
      <c r="Z1231" t="str">
        <f>IF(Table13[[#This Row],[Asset]]&lt;170000000,"LOW",IF(Table13[[#This Row],[Asset]]&lt;250000000,"AVERAGE","HIGH"))</f>
        <v>AVERAGE</v>
      </c>
      <c r="AA1231">
        <f>SUM(S1231,Table13[[#This Row],[other_expenses]],Table13[[#This Row],[farm_expenses]])</f>
        <v>101622861</v>
      </c>
      <c r="AB1231" t="str">
        <f>IF(Table13[[#This Row],[Expenses]]&lt;100000000,"LOW",IF(Table13[[#This Row],[Expenses]]&lt;160000000,"AVERAGE","HIGH"))</f>
        <v>AVERAGE</v>
      </c>
      <c r="AC1231">
        <v>0</v>
      </c>
    </row>
    <row r="1232" spans="1:29" x14ac:dyDescent="0.3">
      <c r="A1232">
        <v>1250</v>
      </c>
      <c r="B1232">
        <v>266</v>
      </c>
      <c r="C1232" t="s">
        <v>29</v>
      </c>
      <c r="D1232">
        <v>47</v>
      </c>
      <c r="E1232">
        <v>1</v>
      </c>
      <c r="F1232">
        <v>3</v>
      </c>
      <c r="G1232">
        <v>5</v>
      </c>
      <c r="H1232">
        <v>5</v>
      </c>
      <c r="I1232">
        <v>0</v>
      </c>
      <c r="J1232">
        <v>0</v>
      </c>
      <c r="K1232">
        <v>0</v>
      </c>
      <c r="L1232">
        <v>0</v>
      </c>
      <c r="M1232">
        <f>AVERAGE(Table13[[#This Row],[incoming_own_farm]],Table13[[#This Row],[incoming_business]],Table13[[#This Row],[incoming_0_business]])</f>
        <v>0</v>
      </c>
      <c r="N1232">
        <f>IF(Table13[[#This Row],[Average Income]]=0,0,1)</f>
        <v>0</v>
      </c>
      <c r="O1232">
        <v>0</v>
      </c>
      <c r="P1232">
        <v>28912201</v>
      </c>
      <c r="Q1232">
        <v>22861940</v>
      </c>
      <c r="R1232">
        <v>23399979</v>
      </c>
      <c r="S1232">
        <v>26692283</v>
      </c>
      <c r="T1232">
        <v>28203066</v>
      </c>
      <c r="U1232">
        <v>30028818</v>
      </c>
      <c r="V1232">
        <v>31363432</v>
      </c>
      <c r="W1232">
        <v>28411718</v>
      </c>
      <c r="X1232">
        <v>28292707</v>
      </c>
      <c r="Y1232">
        <f>SUM(P1232,Table13[[#This Row],[durable_asset]],Table13[[#This Row],[save_asset]],Table13[[#This Row],[incoming_agricultural]],Table13[[#This Row],[lasting_investment]],Table13[[#This Row],[0_lasting_investmen]])</f>
        <v>161907363</v>
      </c>
      <c r="Z1232" t="str">
        <f>IF(Table13[[#This Row],[Asset]]&lt;170000000,"LOW",IF(Table13[[#This Row],[Asset]]&lt;250000000,"AVERAGE","HIGH"))</f>
        <v>LOW</v>
      </c>
      <c r="AA1232">
        <f>SUM(S1232,Table13[[#This Row],[other_expenses]],Table13[[#This Row],[farm_expenses]])</f>
        <v>86258781</v>
      </c>
      <c r="AB1232" t="str">
        <f>IF(Table13[[#This Row],[Expenses]]&lt;100000000,"LOW",IF(Table13[[#This Row],[Expenses]]&lt;160000000,"AVERAGE","HIGH"))</f>
        <v>LOW</v>
      </c>
      <c r="AC1232">
        <v>0</v>
      </c>
    </row>
    <row r="1233" spans="1:29" x14ac:dyDescent="0.3">
      <c r="A1233">
        <v>1251</v>
      </c>
      <c r="B1233">
        <v>200</v>
      </c>
      <c r="C1233" t="s">
        <v>29</v>
      </c>
      <c r="D1233">
        <v>27</v>
      </c>
      <c r="E1233">
        <v>0</v>
      </c>
      <c r="F1233">
        <v>3</v>
      </c>
      <c r="G1233">
        <v>10</v>
      </c>
      <c r="H1233">
        <v>5</v>
      </c>
      <c r="I1233">
        <v>0</v>
      </c>
      <c r="J1233">
        <v>0</v>
      </c>
      <c r="K1233">
        <v>0</v>
      </c>
      <c r="L1233">
        <v>0</v>
      </c>
      <c r="M1233">
        <f>AVERAGE(Table13[[#This Row],[incoming_own_farm]],Table13[[#This Row],[incoming_business]],Table13[[#This Row],[incoming_0_business]])</f>
        <v>0</v>
      </c>
      <c r="N1233">
        <f>IF(Table13[[#This Row],[Average Income]]=0,0,1)</f>
        <v>0</v>
      </c>
      <c r="O1233">
        <v>0</v>
      </c>
      <c r="P1233">
        <v>28912201</v>
      </c>
      <c r="Q1233">
        <v>22861940</v>
      </c>
      <c r="R1233">
        <v>23399979</v>
      </c>
      <c r="S1233">
        <v>26692283</v>
      </c>
      <c r="T1233">
        <v>28203066</v>
      </c>
      <c r="U1233">
        <v>30028818</v>
      </c>
      <c r="V1233">
        <v>31363432</v>
      </c>
      <c r="W1233">
        <v>28411718</v>
      </c>
      <c r="X1233">
        <v>28292707</v>
      </c>
      <c r="Y1233">
        <f>SUM(P1233,Table13[[#This Row],[durable_asset]],Table13[[#This Row],[save_asset]],Table13[[#This Row],[incoming_agricultural]],Table13[[#This Row],[lasting_investment]],Table13[[#This Row],[0_lasting_investmen]])</f>
        <v>161907363</v>
      </c>
      <c r="Z1233" t="str">
        <f>IF(Table13[[#This Row],[Asset]]&lt;170000000,"LOW",IF(Table13[[#This Row],[Asset]]&lt;250000000,"AVERAGE","HIGH"))</f>
        <v>LOW</v>
      </c>
      <c r="AA1233">
        <f>SUM(S1233,Table13[[#This Row],[other_expenses]],Table13[[#This Row],[farm_expenses]])</f>
        <v>86258781</v>
      </c>
      <c r="AB1233" t="str">
        <f>IF(Table13[[#This Row],[Expenses]]&lt;100000000,"LOW",IF(Table13[[#This Row],[Expenses]]&lt;160000000,"AVERAGE","HIGH"))</f>
        <v>LOW</v>
      </c>
      <c r="AC1233">
        <v>0</v>
      </c>
    </row>
    <row r="1234" spans="1:29" x14ac:dyDescent="0.3">
      <c r="A1234">
        <v>1252</v>
      </c>
      <c r="B1234">
        <v>87</v>
      </c>
      <c r="C1234" t="s">
        <v>29</v>
      </c>
      <c r="D1234">
        <v>26</v>
      </c>
      <c r="E1234">
        <v>1</v>
      </c>
      <c r="F1234">
        <v>4</v>
      </c>
      <c r="G1234">
        <v>10</v>
      </c>
      <c r="H1234">
        <v>5</v>
      </c>
      <c r="I1234">
        <v>0</v>
      </c>
      <c r="J1234">
        <v>0</v>
      </c>
      <c r="K1234">
        <v>0</v>
      </c>
      <c r="L1234">
        <v>0</v>
      </c>
      <c r="M1234">
        <f>AVERAGE(Table13[[#This Row],[incoming_own_farm]],Table13[[#This Row],[incoming_business]],Table13[[#This Row],[incoming_0_business]])</f>
        <v>0</v>
      </c>
      <c r="N1234">
        <f>IF(Table13[[#This Row],[Average Income]]=0,0,1)</f>
        <v>0</v>
      </c>
      <c r="O1234">
        <v>0</v>
      </c>
      <c r="P1234">
        <v>28912201</v>
      </c>
      <c r="Q1234">
        <v>22861940</v>
      </c>
      <c r="R1234">
        <v>23399979</v>
      </c>
      <c r="S1234">
        <v>26692283</v>
      </c>
      <c r="T1234">
        <v>28203066</v>
      </c>
      <c r="U1234">
        <v>30028818</v>
      </c>
      <c r="V1234">
        <v>31363432</v>
      </c>
      <c r="W1234">
        <v>28411718</v>
      </c>
      <c r="X1234">
        <v>28292707</v>
      </c>
      <c r="Y1234">
        <f>SUM(P1234,Table13[[#This Row],[durable_asset]],Table13[[#This Row],[save_asset]],Table13[[#This Row],[incoming_agricultural]],Table13[[#This Row],[lasting_investment]],Table13[[#This Row],[0_lasting_investmen]])</f>
        <v>161907363</v>
      </c>
      <c r="Z1234" t="str">
        <f>IF(Table13[[#This Row],[Asset]]&lt;170000000,"LOW",IF(Table13[[#This Row],[Asset]]&lt;250000000,"AVERAGE","HIGH"))</f>
        <v>LOW</v>
      </c>
      <c r="AA1234">
        <f>SUM(S1234,Table13[[#This Row],[other_expenses]],Table13[[#This Row],[farm_expenses]])</f>
        <v>86258781</v>
      </c>
      <c r="AB1234" t="str">
        <f>IF(Table13[[#This Row],[Expenses]]&lt;100000000,"LOW",IF(Table13[[#This Row],[Expenses]]&lt;160000000,"AVERAGE","HIGH"))</f>
        <v>LOW</v>
      </c>
      <c r="AC1234">
        <v>0</v>
      </c>
    </row>
    <row r="1235" spans="1:29" x14ac:dyDescent="0.3">
      <c r="A1235">
        <v>1253</v>
      </c>
      <c r="B1235">
        <v>103</v>
      </c>
      <c r="C1235" t="s">
        <v>29</v>
      </c>
      <c r="D1235">
        <v>43</v>
      </c>
      <c r="E1235">
        <v>1</v>
      </c>
      <c r="F1235">
        <v>5</v>
      </c>
      <c r="G1235">
        <v>13</v>
      </c>
      <c r="H1235">
        <v>5</v>
      </c>
      <c r="I1235">
        <v>0</v>
      </c>
      <c r="J1235">
        <v>0</v>
      </c>
      <c r="K1235">
        <v>0</v>
      </c>
      <c r="L1235">
        <v>0</v>
      </c>
      <c r="M1235">
        <f>AVERAGE(Table13[[#This Row],[incoming_own_farm]],Table13[[#This Row],[incoming_business]],Table13[[#This Row],[incoming_0_business]])</f>
        <v>0</v>
      </c>
      <c r="N1235">
        <f>IF(Table13[[#This Row],[Average Income]]=0,0,1)</f>
        <v>0</v>
      </c>
      <c r="O1235">
        <v>0</v>
      </c>
      <c r="P1235">
        <v>28912201</v>
      </c>
      <c r="Q1235">
        <v>22861940</v>
      </c>
      <c r="R1235">
        <v>23399979</v>
      </c>
      <c r="S1235">
        <v>26692283</v>
      </c>
      <c r="T1235">
        <v>28203066</v>
      </c>
      <c r="U1235">
        <v>30028818</v>
      </c>
      <c r="V1235">
        <v>31363432</v>
      </c>
      <c r="W1235">
        <v>28411718</v>
      </c>
      <c r="X1235">
        <v>28292707</v>
      </c>
      <c r="Y1235">
        <f>SUM(P1235,Table13[[#This Row],[durable_asset]],Table13[[#This Row],[save_asset]],Table13[[#This Row],[incoming_agricultural]],Table13[[#This Row],[lasting_investment]],Table13[[#This Row],[0_lasting_investmen]])</f>
        <v>161907363</v>
      </c>
      <c r="Z1235" t="str">
        <f>IF(Table13[[#This Row],[Asset]]&lt;170000000,"LOW",IF(Table13[[#This Row],[Asset]]&lt;250000000,"AVERAGE","HIGH"))</f>
        <v>LOW</v>
      </c>
      <c r="AA1235">
        <f>SUM(S1235,Table13[[#This Row],[other_expenses]],Table13[[#This Row],[farm_expenses]])</f>
        <v>86258781</v>
      </c>
      <c r="AB1235" t="str">
        <f>IF(Table13[[#This Row],[Expenses]]&lt;100000000,"LOW",IF(Table13[[#This Row],[Expenses]]&lt;160000000,"AVERAGE","HIGH"))</f>
        <v>LOW</v>
      </c>
      <c r="AC1235">
        <v>0</v>
      </c>
    </row>
    <row r="1236" spans="1:29" x14ac:dyDescent="0.3">
      <c r="A1236">
        <v>1254</v>
      </c>
      <c r="B1236">
        <v>211</v>
      </c>
      <c r="C1236" t="s">
        <v>29</v>
      </c>
      <c r="D1236">
        <v>25</v>
      </c>
      <c r="E1236">
        <v>1</v>
      </c>
      <c r="F1236">
        <v>2</v>
      </c>
      <c r="G1236">
        <v>10</v>
      </c>
      <c r="H1236">
        <v>5</v>
      </c>
      <c r="I1236">
        <v>0</v>
      </c>
      <c r="J1236">
        <v>0</v>
      </c>
      <c r="K1236">
        <v>0</v>
      </c>
      <c r="L1236">
        <v>0</v>
      </c>
      <c r="M1236">
        <f>AVERAGE(Table13[[#This Row],[incoming_own_farm]],Table13[[#This Row],[incoming_business]],Table13[[#This Row],[incoming_0_business]])</f>
        <v>0</v>
      </c>
      <c r="N1236">
        <f>IF(Table13[[#This Row],[Average Income]]=0,0,1)</f>
        <v>0</v>
      </c>
      <c r="O1236">
        <v>0</v>
      </c>
      <c r="P1236">
        <v>28912201</v>
      </c>
      <c r="Q1236">
        <v>22861940</v>
      </c>
      <c r="R1236">
        <v>23399979</v>
      </c>
      <c r="S1236">
        <v>26692283</v>
      </c>
      <c r="T1236">
        <v>28203066</v>
      </c>
      <c r="U1236">
        <v>30028818</v>
      </c>
      <c r="V1236">
        <v>31363432</v>
      </c>
      <c r="W1236">
        <v>28411718</v>
      </c>
      <c r="X1236">
        <v>28292707</v>
      </c>
      <c r="Y1236">
        <f>SUM(P1236,Table13[[#This Row],[durable_asset]],Table13[[#This Row],[save_asset]],Table13[[#This Row],[incoming_agricultural]],Table13[[#This Row],[lasting_investment]],Table13[[#This Row],[0_lasting_investmen]])</f>
        <v>161907363</v>
      </c>
      <c r="Z1236" t="str">
        <f>IF(Table13[[#This Row],[Asset]]&lt;170000000,"LOW",IF(Table13[[#This Row],[Asset]]&lt;250000000,"AVERAGE","HIGH"))</f>
        <v>LOW</v>
      </c>
      <c r="AA1236">
        <f>SUM(S1236,Table13[[#This Row],[other_expenses]],Table13[[#This Row],[farm_expenses]])</f>
        <v>86258781</v>
      </c>
      <c r="AB1236" t="str">
        <f>IF(Table13[[#This Row],[Expenses]]&lt;100000000,"LOW",IF(Table13[[#This Row],[Expenses]]&lt;160000000,"AVERAGE","HIGH"))</f>
        <v>LOW</v>
      </c>
      <c r="AC1236">
        <v>0</v>
      </c>
    </row>
    <row r="1237" spans="1:29" x14ac:dyDescent="0.3">
      <c r="A1237">
        <v>1255</v>
      </c>
      <c r="B1237">
        <v>234</v>
      </c>
      <c r="C1237" t="s">
        <v>29</v>
      </c>
      <c r="D1237">
        <v>22</v>
      </c>
      <c r="E1237">
        <v>1</v>
      </c>
      <c r="F1237">
        <v>2</v>
      </c>
      <c r="G1237">
        <v>8</v>
      </c>
      <c r="H1237">
        <v>4</v>
      </c>
      <c r="I1237">
        <v>0</v>
      </c>
      <c r="J1237">
        <v>0</v>
      </c>
      <c r="K1237">
        <v>0</v>
      </c>
      <c r="L1237">
        <v>0</v>
      </c>
      <c r="M1237">
        <f>AVERAGE(Table13[[#This Row],[incoming_own_farm]],Table13[[#This Row],[incoming_business]],Table13[[#This Row],[incoming_0_business]])</f>
        <v>0</v>
      </c>
      <c r="N1237">
        <f>IF(Table13[[#This Row],[Average Income]]=0,0,1)</f>
        <v>0</v>
      </c>
      <c r="O1237">
        <v>0</v>
      </c>
      <c r="P1237">
        <v>28912201</v>
      </c>
      <c r="Q1237">
        <v>1297245</v>
      </c>
      <c r="R1237">
        <v>23399979</v>
      </c>
      <c r="S1237">
        <v>27759974</v>
      </c>
      <c r="T1237">
        <v>24951946</v>
      </c>
      <c r="U1237">
        <v>26158438</v>
      </c>
      <c r="V1237">
        <v>10232042</v>
      </c>
      <c r="W1237">
        <v>16023824</v>
      </c>
      <c r="X1237">
        <v>29450486</v>
      </c>
      <c r="Y1237">
        <f>SUM(P1237,Table13[[#This Row],[durable_asset]],Table13[[#This Row],[save_asset]],Table13[[#This Row],[incoming_agricultural]],Table13[[#This Row],[lasting_investment]],Table13[[#This Row],[0_lasting_investmen]])</f>
        <v>125242173</v>
      </c>
      <c r="Z1237" t="str">
        <f>IF(Table13[[#This Row],[Asset]]&lt;170000000,"LOW",IF(Table13[[#This Row],[Asset]]&lt;250000000,"AVERAGE","HIGH"))</f>
        <v>LOW</v>
      </c>
      <c r="AA1237">
        <f>SUM(S1237,Table13[[#This Row],[other_expenses]],Table13[[#This Row],[farm_expenses]])</f>
        <v>62943962</v>
      </c>
      <c r="AB1237" t="str">
        <f>IF(Table13[[#This Row],[Expenses]]&lt;100000000,"LOW",IF(Table13[[#This Row],[Expenses]]&lt;160000000,"AVERAGE","HIGH"))</f>
        <v>LOW</v>
      </c>
      <c r="AC1237">
        <v>1</v>
      </c>
    </row>
    <row r="1238" spans="1:29" x14ac:dyDescent="0.3">
      <c r="A1238">
        <v>1257</v>
      </c>
      <c r="B1238">
        <v>263</v>
      </c>
      <c r="C1238" t="s">
        <v>29</v>
      </c>
      <c r="D1238">
        <v>23</v>
      </c>
      <c r="E1238">
        <v>1</v>
      </c>
      <c r="F1238">
        <v>3</v>
      </c>
      <c r="G1238">
        <v>10</v>
      </c>
      <c r="H1238">
        <v>5</v>
      </c>
      <c r="I1238">
        <v>0</v>
      </c>
      <c r="J1238">
        <v>0</v>
      </c>
      <c r="K1238">
        <v>0</v>
      </c>
      <c r="L1238">
        <v>0</v>
      </c>
      <c r="M1238">
        <f>AVERAGE(Table13[[#This Row],[incoming_own_farm]],Table13[[#This Row],[incoming_business]],Table13[[#This Row],[incoming_0_business]])</f>
        <v>0</v>
      </c>
      <c r="N1238">
        <f>IF(Table13[[#This Row],[Average Income]]=0,0,1)</f>
        <v>0</v>
      </c>
      <c r="O1238">
        <v>0</v>
      </c>
      <c r="P1238">
        <v>28912201</v>
      </c>
      <c r="Q1238">
        <v>22861940</v>
      </c>
      <c r="R1238">
        <v>23399979</v>
      </c>
      <c r="S1238">
        <v>26692283</v>
      </c>
      <c r="T1238">
        <v>28203066</v>
      </c>
      <c r="U1238">
        <v>30028818</v>
      </c>
      <c r="V1238">
        <v>31363432</v>
      </c>
      <c r="W1238">
        <v>28411718</v>
      </c>
      <c r="X1238">
        <v>28292707</v>
      </c>
      <c r="Y1238">
        <f>SUM(P1238,Table13[[#This Row],[durable_asset]],Table13[[#This Row],[save_asset]],Table13[[#This Row],[incoming_agricultural]],Table13[[#This Row],[lasting_investment]],Table13[[#This Row],[0_lasting_investmen]])</f>
        <v>161907363</v>
      </c>
      <c r="Z1238" t="str">
        <f>IF(Table13[[#This Row],[Asset]]&lt;170000000,"LOW",IF(Table13[[#This Row],[Asset]]&lt;250000000,"AVERAGE","HIGH"))</f>
        <v>LOW</v>
      </c>
      <c r="AA1238">
        <f>SUM(S1238,Table13[[#This Row],[other_expenses]],Table13[[#This Row],[farm_expenses]])</f>
        <v>86258781</v>
      </c>
      <c r="AB1238" t="str">
        <f>IF(Table13[[#This Row],[Expenses]]&lt;100000000,"LOW",IF(Table13[[#This Row],[Expenses]]&lt;160000000,"AVERAGE","HIGH"))</f>
        <v>LOW</v>
      </c>
      <c r="AC1238">
        <v>0</v>
      </c>
    </row>
    <row r="1239" spans="1:29" x14ac:dyDescent="0.3">
      <c r="A1239">
        <v>1258</v>
      </c>
      <c r="B1239">
        <v>49</v>
      </c>
      <c r="C1239" t="s">
        <v>29</v>
      </c>
      <c r="D1239">
        <v>21</v>
      </c>
      <c r="E1239">
        <v>1</v>
      </c>
      <c r="F1239">
        <v>2</v>
      </c>
      <c r="G1239">
        <v>8</v>
      </c>
      <c r="H1239">
        <v>4</v>
      </c>
      <c r="I1239">
        <v>1</v>
      </c>
      <c r="J1239">
        <v>0</v>
      </c>
      <c r="K1239">
        <v>0</v>
      </c>
      <c r="L1239">
        <v>1</v>
      </c>
      <c r="M1239">
        <f>AVERAGE(Table13[[#This Row],[incoming_own_farm]],Table13[[#This Row],[incoming_business]],Table13[[#This Row],[incoming_0_business]])</f>
        <v>0.33333333333333331</v>
      </c>
      <c r="N1239">
        <f>IF(Table13[[#This Row],[Average Income]]=0,0,1)</f>
        <v>1</v>
      </c>
      <c r="O1239">
        <v>1</v>
      </c>
      <c r="P1239">
        <v>41303144</v>
      </c>
      <c r="Q1239">
        <v>8979818</v>
      </c>
      <c r="R1239">
        <v>23399979</v>
      </c>
      <c r="S1239">
        <v>14680755</v>
      </c>
      <c r="T1239">
        <v>61018558</v>
      </c>
      <c r="U1239">
        <v>56053796</v>
      </c>
      <c r="V1239">
        <v>18017291</v>
      </c>
      <c r="W1239">
        <v>10273695</v>
      </c>
      <c r="X1239">
        <v>1034326</v>
      </c>
      <c r="Y1239">
        <f>SUM(P1239,Table13[[#This Row],[durable_asset]],Table13[[#This Row],[save_asset]],Table13[[#This Row],[incoming_agricultural]],Table13[[#This Row],[lasting_investment]],Table13[[#This Row],[0_lasting_investmen]])</f>
        <v>141044758</v>
      </c>
      <c r="Z1239" t="str">
        <f>IF(Table13[[#This Row],[Asset]]&lt;170000000,"LOW",IF(Table13[[#This Row],[Asset]]&lt;250000000,"AVERAGE","HIGH"))</f>
        <v>LOW</v>
      </c>
      <c r="AA1239">
        <f>SUM(S1239,Table13[[#This Row],[other_expenses]],Table13[[#This Row],[farm_expenses]])</f>
        <v>93716604</v>
      </c>
      <c r="AB1239" t="str">
        <f>IF(Table13[[#This Row],[Expenses]]&lt;100000000,"LOW",IF(Table13[[#This Row],[Expenses]]&lt;160000000,"AVERAGE","HIGH"))</f>
        <v>LOW</v>
      </c>
      <c r="AC1239">
        <v>0</v>
      </c>
    </row>
    <row r="1240" spans="1:29" x14ac:dyDescent="0.3">
      <c r="A1240">
        <v>1259</v>
      </c>
      <c r="B1240">
        <v>184</v>
      </c>
      <c r="C1240" t="s">
        <v>29</v>
      </c>
      <c r="D1240">
        <v>23</v>
      </c>
      <c r="E1240">
        <v>1</v>
      </c>
      <c r="F1240">
        <v>3</v>
      </c>
      <c r="G1240">
        <v>12</v>
      </c>
      <c r="H1240">
        <v>5</v>
      </c>
      <c r="I1240">
        <v>0</v>
      </c>
      <c r="J1240">
        <v>0</v>
      </c>
      <c r="K1240">
        <v>0</v>
      </c>
      <c r="L1240">
        <v>1</v>
      </c>
      <c r="M1240">
        <f>AVERAGE(Table13[[#This Row],[incoming_own_farm]],Table13[[#This Row],[incoming_business]],Table13[[#This Row],[incoming_0_business]])</f>
        <v>0.33333333333333331</v>
      </c>
      <c r="N1240">
        <f>IF(Table13[[#This Row],[Average Income]]=0,0,1)</f>
        <v>1</v>
      </c>
      <c r="O1240">
        <v>0</v>
      </c>
      <c r="P1240">
        <v>20651573</v>
      </c>
      <c r="Q1240">
        <v>1145099</v>
      </c>
      <c r="R1240">
        <v>23399979</v>
      </c>
      <c r="S1240">
        <v>15935293</v>
      </c>
      <c r="T1240">
        <v>50096077</v>
      </c>
      <c r="U1240">
        <v>30028818</v>
      </c>
      <c r="V1240">
        <v>31363432</v>
      </c>
      <c r="W1240">
        <v>17680142</v>
      </c>
      <c r="X1240">
        <v>88751847</v>
      </c>
      <c r="Y1240">
        <f>SUM(P1240,Table13[[#This Row],[durable_asset]],Table13[[#This Row],[save_asset]],Table13[[#This Row],[incoming_agricultural]],Table13[[#This Row],[lasting_investment]],Table13[[#This Row],[0_lasting_investmen]])</f>
        <v>181657458</v>
      </c>
      <c r="Z1240" t="str">
        <f>IF(Table13[[#This Row],[Asset]]&lt;170000000,"LOW",IF(Table13[[#This Row],[Asset]]&lt;250000000,"AVERAGE","HIGH"))</f>
        <v>AVERAGE</v>
      </c>
      <c r="AA1240">
        <f>SUM(S1240,Table13[[#This Row],[other_expenses]],Table13[[#This Row],[farm_expenses]])</f>
        <v>97394802</v>
      </c>
      <c r="AB1240" t="str">
        <f>IF(Table13[[#This Row],[Expenses]]&lt;100000000,"LOW",IF(Table13[[#This Row],[Expenses]]&lt;160000000,"AVERAGE","HIGH"))</f>
        <v>LOW</v>
      </c>
      <c r="AC1240">
        <v>0</v>
      </c>
    </row>
    <row r="1241" spans="1:29" x14ac:dyDescent="0.3">
      <c r="A1241">
        <v>1260</v>
      </c>
      <c r="B1241">
        <v>102</v>
      </c>
      <c r="C1241" t="s">
        <v>29</v>
      </c>
      <c r="D1241">
        <v>23</v>
      </c>
      <c r="E1241">
        <v>1</v>
      </c>
      <c r="F1241">
        <v>3</v>
      </c>
      <c r="G1241">
        <v>9</v>
      </c>
      <c r="H1241">
        <v>5</v>
      </c>
      <c r="I1241">
        <v>0</v>
      </c>
      <c r="J1241">
        <v>0</v>
      </c>
      <c r="K1241">
        <v>0</v>
      </c>
      <c r="L1241">
        <v>0</v>
      </c>
      <c r="M1241">
        <f>AVERAGE(Table13[[#This Row],[incoming_own_farm]],Table13[[#This Row],[incoming_business]],Table13[[#This Row],[incoming_0_business]])</f>
        <v>0</v>
      </c>
      <c r="N1241">
        <f>IF(Table13[[#This Row],[Average Income]]=0,0,1)</f>
        <v>0</v>
      </c>
      <c r="O1241">
        <v>1</v>
      </c>
      <c r="P1241">
        <v>11386928</v>
      </c>
      <c r="Q1241">
        <v>22861940</v>
      </c>
      <c r="R1241">
        <v>35169754</v>
      </c>
      <c r="S1241">
        <v>2562459</v>
      </c>
      <c r="T1241">
        <v>1169122</v>
      </c>
      <c r="U1241">
        <v>25624592</v>
      </c>
      <c r="V1241">
        <v>54719186</v>
      </c>
      <c r="W1241">
        <v>16527861</v>
      </c>
      <c r="X1241">
        <v>54719186</v>
      </c>
      <c r="Y1241">
        <f>SUM(P1241,Table13[[#This Row],[durable_asset]],Table13[[#This Row],[save_asset]],Table13[[#This Row],[incoming_agricultural]],Table13[[#This Row],[lasting_investment]],Table13[[#This Row],[0_lasting_investmen]])</f>
        <v>166290261</v>
      </c>
      <c r="Z1241" t="str">
        <f>IF(Table13[[#This Row],[Asset]]&lt;170000000,"LOW",IF(Table13[[#This Row],[Asset]]&lt;250000000,"AVERAGE","HIGH"))</f>
        <v>LOW</v>
      </c>
      <c r="AA1241">
        <f>SUM(S1241,Table13[[#This Row],[other_expenses]],Table13[[#This Row],[farm_expenses]])</f>
        <v>58450767</v>
      </c>
      <c r="AB1241" t="str">
        <f>IF(Table13[[#This Row],[Expenses]]&lt;100000000,"LOW",IF(Table13[[#This Row],[Expenses]]&lt;160000000,"AVERAGE","HIGH"))</f>
        <v>LOW</v>
      </c>
      <c r="AC1241">
        <v>0</v>
      </c>
    </row>
    <row r="1242" spans="1:29" x14ac:dyDescent="0.3">
      <c r="A1242">
        <v>1261</v>
      </c>
      <c r="B1242">
        <v>239</v>
      </c>
      <c r="C1242" t="s">
        <v>29</v>
      </c>
      <c r="D1242">
        <v>39</v>
      </c>
      <c r="E1242">
        <v>1</v>
      </c>
      <c r="F1242">
        <v>8</v>
      </c>
      <c r="G1242">
        <v>10</v>
      </c>
      <c r="H1242">
        <v>5</v>
      </c>
      <c r="I1242">
        <v>0</v>
      </c>
      <c r="J1242">
        <v>0</v>
      </c>
      <c r="K1242">
        <v>0</v>
      </c>
      <c r="L1242">
        <v>0</v>
      </c>
      <c r="M1242">
        <f>AVERAGE(Table13[[#This Row],[incoming_own_farm]],Table13[[#This Row],[incoming_business]],Table13[[#This Row],[incoming_0_business]])</f>
        <v>0</v>
      </c>
      <c r="N1242">
        <f>IF(Table13[[#This Row],[Average Income]]=0,0,1)</f>
        <v>0</v>
      </c>
      <c r="O1242">
        <v>0</v>
      </c>
      <c r="P1242">
        <v>28912201</v>
      </c>
      <c r="Q1242">
        <v>22861940</v>
      </c>
      <c r="R1242">
        <v>23399979</v>
      </c>
      <c r="S1242">
        <v>26692283</v>
      </c>
      <c r="T1242">
        <v>28203066</v>
      </c>
      <c r="U1242">
        <v>30028818</v>
      </c>
      <c r="V1242">
        <v>31363432</v>
      </c>
      <c r="W1242">
        <v>28411718</v>
      </c>
      <c r="X1242">
        <v>28292707</v>
      </c>
      <c r="Y1242">
        <f>SUM(P1242,Table13[[#This Row],[durable_asset]],Table13[[#This Row],[save_asset]],Table13[[#This Row],[incoming_agricultural]],Table13[[#This Row],[lasting_investment]],Table13[[#This Row],[0_lasting_investmen]])</f>
        <v>161907363</v>
      </c>
      <c r="Z1242" t="str">
        <f>IF(Table13[[#This Row],[Asset]]&lt;170000000,"LOW",IF(Table13[[#This Row],[Asset]]&lt;250000000,"AVERAGE","HIGH"))</f>
        <v>LOW</v>
      </c>
      <c r="AA1242">
        <f>SUM(S1242,Table13[[#This Row],[other_expenses]],Table13[[#This Row],[farm_expenses]])</f>
        <v>86258781</v>
      </c>
      <c r="AB1242" t="str">
        <f>IF(Table13[[#This Row],[Expenses]]&lt;100000000,"LOW",IF(Table13[[#This Row],[Expenses]]&lt;160000000,"AVERAGE","HIGH"))</f>
        <v>LOW</v>
      </c>
      <c r="AC1242">
        <v>1</v>
      </c>
    </row>
    <row r="1243" spans="1:29" x14ac:dyDescent="0.3">
      <c r="A1243">
        <v>1262</v>
      </c>
      <c r="B1243">
        <v>173</v>
      </c>
      <c r="C1243" t="s">
        <v>29</v>
      </c>
      <c r="D1243">
        <v>65</v>
      </c>
      <c r="E1243">
        <v>1</v>
      </c>
      <c r="F1243">
        <v>1</v>
      </c>
      <c r="G1243">
        <v>5</v>
      </c>
      <c r="H1243">
        <v>3</v>
      </c>
      <c r="I1243">
        <v>1</v>
      </c>
      <c r="J1243">
        <v>0</v>
      </c>
      <c r="K1243">
        <v>0</v>
      </c>
      <c r="L1243">
        <v>0</v>
      </c>
      <c r="M1243">
        <f>AVERAGE(Table13[[#This Row],[incoming_own_farm]],Table13[[#This Row],[incoming_business]],Table13[[#This Row],[incoming_0_business]])</f>
        <v>0</v>
      </c>
      <c r="N1243">
        <f>IF(Table13[[#This Row],[Average Income]]=0,0,1)</f>
        <v>0</v>
      </c>
      <c r="O1243">
        <v>1</v>
      </c>
      <c r="P1243">
        <v>82606287</v>
      </c>
      <c r="Q1243">
        <v>17008324</v>
      </c>
      <c r="R1243">
        <v>23399979</v>
      </c>
      <c r="S1243">
        <v>49380727</v>
      </c>
      <c r="T1243">
        <v>81037773</v>
      </c>
      <c r="U1243">
        <v>30028818</v>
      </c>
      <c r="V1243">
        <v>20019212</v>
      </c>
      <c r="W1243">
        <v>23952258</v>
      </c>
      <c r="X1243">
        <v>26959205</v>
      </c>
      <c r="Y1243">
        <f>SUM(P1243,Table13[[#This Row],[durable_asset]],Table13[[#This Row],[save_asset]],Table13[[#This Row],[incoming_agricultural]],Table13[[#This Row],[lasting_investment]],Table13[[#This Row],[0_lasting_investmen]])</f>
        <v>203954871</v>
      </c>
      <c r="Z1243" t="str">
        <f>IF(Table13[[#This Row],[Asset]]&lt;170000000,"LOW",IF(Table13[[#This Row],[Asset]]&lt;250000000,"AVERAGE","HIGH"))</f>
        <v>AVERAGE</v>
      </c>
      <c r="AA1243">
        <f>SUM(S1243,Table13[[#This Row],[other_expenses]],Table13[[#This Row],[farm_expenses]])</f>
        <v>150437712</v>
      </c>
      <c r="AB1243" t="str">
        <f>IF(Table13[[#This Row],[Expenses]]&lt;100000000,"LOW",IF(Table13[[#This Row],[Expenses]]&lt;160000000,"AVERAGE","HIGH"))</f>
        <v>AVERAGE</v>
      </c>
      <c r="AC1243">
        <v>0</v>
      </c>
    </row>
    <row r="1244" spans="1:29" x14ac:dyDescent="0.3">
      <c r="A1244">
        <v>1263</v>
      </c>
      <c r="B1244">
        <v>98</v>
      </c>
      <c r="C1244" t="s">
        <v>29</v>
      </c>
      <c r="D1244">
        <v>29</v>
      </c>
      <c r="E1244">
        <v>1</v>
      </c>
      <c r="F1244">
        <v>4</v>
      </c>
      <c r="G1244">
        <v>9</v>
      </c>
      <c r="H1244">
        <v>6</v>
      </c>
      <c r="I1244">
        <v>1</v>
      </c>
      <c r="J1244">
        <v>0</v>
      </c>
      <c r="K1244">
        <v>0</v>
      </c>
      <c r="L1244">
        <v>0</v>
      </c>
      <c r="M1244">
        <f>AVERAGE(Table13[[#This Row],[incoming_own_farm]],Table13[[#This Row],[incoming_business]],Table13[[#This Row],[incoming_0_business]])</f>
        <v>0</v>
      </c>
      <c r="N1244">
        <f>IF(Table13[[#This Row],[Average Income]]=0,0,1)</f>
        <v>0</v>
      </c>
      <c r="O1244">
        <v>1</v>
      </c>
      <c r="P1244">
        <v>24781887</v>
      </c>
      <c r="Q1244">
        <v>29548358</v>
      </c>
      <c r="R1244">
        <v>23399979</v>
      </c>
      <c r="S1244">
        <v>56053796</v>
      </c>
      <c r="T1244">
        <v>1905829</v>
      </c>
      <c r="U1244">
        <v>80076847</v>
      </c>
      <c r="V1244">
        <v>66730708</v>
      </c>
      <c r="W1244">
        <v>44278305</v>
      </c>
      <c r="X1244">
        <v>42040343</v>
      </c>
      <c r="Y1244">
        <f>SUM(P1244,Table13[[#This Row],[durable_asset]],Table13[[#This Row],[save_asset]],Table13[[#This Row],[incoming_agricultural]],Table13[[#This Row],[lasting_investment]],Table13[[#This Row],[0_lasting_investmen]])</f>
        <v>244125719</v>
      </c>
      <c r="Z1244" t="str">
        <f>IF(Table13[[#This Row],[Asset]]&lt;170000000,"LOW",IF(Table13[[#This Row],[Asset]]&lt;250000000,"AVERAGE","HIGH"))</f>
        <v>AVERAGE</v>
      </c>
      <c r="AA1244">
        <f>SUM(S1244,Table13[[#This Row],[other_expenses]],Table13[[#This Row],[farm_expenses]])</f>
        <v>124690333</v>
      </c>
      <c r="AB1244" t="str">
        <f>IF(Table13[[#This Row],[Expenses]]&lt;100000000,"LOW",IF(Table13[[#This Row],[Expenses]]&lt;160000000,"AVERAGE","HIGH"))</f>
        <v>AVERAGE</v>
      </c>
      <c r="AC1244">
        <v>0</v>
      </c>
    </row>
    <row r="1245" spans="1:29" x14ac:dyDescent="0.3">
      <c r="A1245">
        <v>1264</v>
      </c>
      <c r="B1245">
        <v>181</v>
      </c>
      <c r="C1245" t="s">
        <v>29</v>
      </c>
      <c r="D1245">
        <v>22</v>
      </c>
      <c r="E1245">
        <v>1</v>
      </c>
      <c r="F1245">
        <v>5</v>
      </c>
      <c r="G1245">
        <v>9</v>
      </c>
      <c r="H1245">
        <v>7</v>
      </c>
      <c r="I1245">
        <v>0</v>
      </c>
      <c r="J1245">
        <v>0</v>
      </c>
      <c r="K1245">
        <v>0</v>
      </c>
      <c r="L1245">
        <v>1</v>
      </c>
      <c r="M1245">
        <f>AVERAGE(Table13[[#This Row],[incoming_own_farm]],Table13[[#This Row],[incoming_business]],Table13[[#This Row],[incoming_0_business]])</f>
        <v>0.33333333333333331</v>
      </c>
      <c r="N1245">
        <f>IF(Table13[[#This Row],[Average Income]]=0,0,1)</f>
        <v>1</v>
      </c>
      <c r="O1245">
        <v>0</v>
      </c>
      <c r="P1245">
        <v>62030194</v>
      </c>
      <c r="Q1245">
        <v>28555405</v>
      </c>
      <c r="R1245">
        <v>23399979</v>
      </c>
      <c r="S1245">
        <v>40705733</v>
      </c>
      <c r="T1245">
        <v>24343363</v>
      </c>
      <c r="U1245">
        <v>88084536</v>
      </c>
      <c r="V1245">
        <v>11177394</v>
      </c>
      <c r="W1245">
        <v>97119873</v>
      </c>
      <c r="X1245">
        <v>34719986</v>
      </c>
      <c r="Y1245">
        <f>SUM(P1245,Table13[[#This Row],[durable_asset]],Table13[[#This Row],[save_asset]],Table13[[#This Row],[incoming_agricultural]],Table13[[#This Row],[lasting_investment]],Table13[[#This Row],[0_lasting_investmen]])</f>
        <v>333909973</v>
      </c>
      <c r="Z1245" t="str">
        <f>IF(Table13[[#This Row],[Asset]]&lt;170000000,"LOW",IF(Table13[[#This Row],[Asset]]&lt;250000000,"AVERAGE","HIGH"))</f>
        <v>HIGH</v>
      </c>
      <c r="AA1245">
        <f>SUM(S1245,Table13[[#This Row],[other_expenses]],Table13[[#This Row],[farm_expenses]])</f>
        <v>76226490</v>
      </c>
      <c r="AB1245" t="str">
        <f>IF(Table13[[#This Row],[Expenses]]&lt;100000000,"LOW",IF(Table13[[#This Row],[Expenses]]&lt;160000000,"AVERAGE","HIGH"))</f>
        <v>LOW</v>
      </c>
      <c r="AC1245">
        <v>0</v>
      </c>
    </row>
    <row r="1246" spans="1:29" x14ac:dyDescent="0.3">
      <c r="A1246">
        <v>1265</v>
      </c>
      <c r="B1246">
        <v>182</v>
      </c>
      <c r="C1246" t="s">
        <v>29</v>
      </c>
      <c r="D1246">
        <v>24</v>
      </c>
      <c r="E1246">
        <v>1</v>
      </c>
      <c r="F1246">
        <v>1</v>
      </c>
      <c r="G1246">
        <v>10</v>
      </c>
      <c r="H1246">
        <v>3</v>
      </c>
      <c r="I1246">
        <v>0</v>
      </c>
      <c r="J1246">
        <v>1</v>
      </c>
      <c r="K1246">
        <v>0</v>
      </c>
      <c r="L1246">
        <v>1</v>
      </c>
      <c r="M1246">
        <f>AVERAGE(Table13[[#This Row],[incoming_own_farm]],Table13[[#This Row],[incoming_business]],Table13[[#This Row],[incoming_0_business]])</f>
        <v>0.66666666666666663</v>
      </c>
      <c r="N1246">
        <f>IF(Table13[[#This Row],[Average Income]]=0,0,1)</f>
        <v>1</v>
      </c>
      <c r="O1246">
        <v>0</v>
      </c>
      <c r="P1246">
        <v>15041489</v>
      </c>
      <c r="Q1246">
        <v>33151816</v>
      </c>
      <c r="R1246">
        <v>23399979</v>
      </c>
      <c r="S1246">
        <v>21353827</v>
      </c>
      <c r="T1246">
        <v>40198578</v>
      </c>
      <c r="U1246">
        <v>97426832</v>
      </c>
      <c r="V1246">
        <v>81189021</v>
      </c>
      <c r="W1246">
        <v>48513611</v>
      </c>
      <c r="X1246">
        <v>22830022</v>
      </c>
      <c r="Y1246">
        <f>SUM(P1246,Table13[[#This Row],[durable_asset]],Table13[[#This Row],[save_asset]],Table13[[#This Row],[incoming_agricultural]],Table13[[#This Row],[lasting_investment]],Table13[[#This Row],[0_lasting_investmen]])</f>
        <v>240363749</v>
      </c>
      <c r="Z1246" t="str">
        <f>IF(Table13[[#This Row],[Asset]]&lt;170000000,"LOW",IF(Table13[[#This Row],[Asset]]&lt;250000000,"AVERAGE","HIGH"))</f>
        <v>AVERAGE</v>
      </c>
      <c r="AA1246">
        <f>SUM(S1246,Table13[[#This Row],[other_expenses]],Table13[[#This Row],[farm_expenses]])</f>
        <v>142741426</v>
      </c>
      <c r="AB1246" t="str">
        <f>IF(Table13[[#This Row],[Expenses]]&lt;100000000,"LOW",IF(Table13[[#This Row],[Expenses]]&lt;160000000,"AVERAGE","HIGH"))</f>
        <v>AVERAGE</v>
      </c>
      <c r="AC1246">
        <v>0</v>
      </c>
    </row>
    <row r="1247" spans="1:29" x14ac:dyDescent="0.3">
      <c r="A1247">
        <v>1266</v>
      </c>
      <c r="B1247">
        <v>83</v>
      </c>
      <c r="C1247" t="s">
        <v>29</v>
      </c>
      <c r="D1247">
        <v>60</v>
      </c>
      <c r="E1247">
        <v>1</v>
      </c>
      <c r="F1247">
        <v>2</v>
      </c>
      <c r="G1247">
        <v>7</v>
      </c>
      <c r="H1247">
        <v>4</v>
      </c>
      <c r="I1247">
        <v>0</v>
      </c>
      <c r="J1247">
        <v>1</v>
      </c>
      <c r="K1247">
        <v>0</v>
      </c>
      <c r="L1247">
        <v>0</v>
      </c>
      <c r="M1247">
        <f>AVERAGE(Table13[[#This Row],[incoming_own_farm]],Table13[[#This Row],[incoming_business]],Table13[[#This Row],[incoming_0_business]])</f>
        <v>0.33333333333333331</v>
      </c>
      <c r="N1247">
        <f>IF(Table13[[#This Row],[Average Income]]=0,0,1)</f>
        <v>1</v>
      </c>
      <c r="O1247">
        <v>0</v>
      </c>
      <c r="P1247">
        <v>38436887</v>
      </c>
      <c r="Q1247">
        <v>32030739</v>
      </c>
      <c r="R1247">
        <v>43496983</v>
      </c>
      <c r="S1247">
        <v>85415304</v>
      </c>
      <c r="T1247">
        <v>48046112</v>
      </c>
      <c r="U1247">
        <v>85415304</v>
      </c>
      <c r="V1247">
        <v>7117942</v>
      </c>
      <c r="W1247">
        <v>17911409</v>
      </c>
      <c r="X1247">
        <v>32902687</v>
      </c>
      <c r="Y1247">
        <f>SUM(P1247,Table13[[#This Row],[durable_asset]],Table13[[#This Row],[save_asset]],Table13[[#This Row],[incoming_agricultural]],Table13[[#This Row],[lasting_investment]],Table13[[#This Row],[0_lasting_investmen]])</f>
        <v>250194009</v>
      </c>
      <c r="Z1247" t="str">
        <f>IF(Table13[[#This Row],[Asset]]&lt;170000000,"LOW",IF(Table13[[#This Row],[Asset]]&lt;250000000,"AVERAGE","HIGH"))</f>
        <v>HIGH</v>
      </c>
      <c r="AA1247">
        <f>SUM(S1247,Table13[[#This Row],[other_expenses]],Table13[[#This Row],[farm_expenses]])</f>
        <v>140579358</v>
      </c>
      <c r="AB1247" t="str">
        <f>IF(Table13[[#This Row],[Expenses]]&lt;100000000,"LOW",IF(Table13[[#This Row],[Expenses]]&lt;160000000,"AVERAGE","HIGH"))</f>
        <v>AVERAGE</v>
      </c>
      <c r="AC1247">
        <v>1</v>
      </c>
    </row>
    <row r="1248" spans="1:29" x14ac:dyDescent="0.3">
      <c r="A1248">
        <v>1267</v>
      </c>
      <c r="B1248">
        <v>260</v>
      </c>
      <c r="C1248" t="s">
        <v>29</v>
      </c>
      <c r="D1248">
        <v>20</v>
      </c>
      <c r="E1248">
        <v>1</v>
      </c>
      <c r="F1248">
        <v>6</v>
      </c>
      <c r="G1248">
        <v>8</v>
      </c>
      <c r="H1248">
        <v>8</v>
      </c>
      <c r="I1248">
        <v>1</v>
      </c>
      <c r="J1248">
        <v>0</v>
      </c>
      <c r="K1248">
        <v>0</v>
      </c>
      <c r="L1248">
        <v>0</v>
      </c>
      <c r="M1248">
        <f>AVERAGE(Table13[[#This Row],[incoming_own_farm]],Table13[[#This Row],[incoming_business]],Table13[[#This Row],[incoming_0_business]])</f>
        <v>0</v>
      </c>
      <c r="N1248">
        <f>IF(Table13[[#This Row],[Average Income]]=0,0,1)</f>
        <v>0</v>
      </c>
      <c r="O1248">
        <v>1</v>
      </c>
      <c r="P1248">
        <v>28912201</v>
      </c>
      <c r="Q1248">
        <v>13132603</v>
      </c>
      <c r="R1248">
        <v>23399979</v>
      </c>
      <c r="S1248">
        <v>1601537</v>
      </c>
      <c r="T1248">
        <v>48846879</v>
      </c>
      <c r="U1248">
        <v>30028818</v>
      </c>
      <c r="V1248">
        <v>53384566</v>
      </c>
      <c r="W1248">
        <v>13773218</v>
      </c>
      <c r="X1248">
        <v>28827667</v>
      </c>
      <c r="Y1248">
        <f>SUM(P1248,Table13[[#This Row],[durable_asset]],Table13[[#This Row],[save_asset]],Table13[[#This Row],[incoming_agricultural]],Table13[[#This Row],[lasting_investment]],Table13[[#This Row],[0_lasting_investmen]])</f>
        <v>138074486</v>
      </c>
      <c r="Z1248" t="str">
        <f>IF(Table13[[#This Row],[Asset]]&lt;170000000,"LOW",IF(Table13[[#This Row],[Asset]]&lt;250000000,"AVERAGE","HIGH"))</f>
        <v>LOW</v>
      </c>
      <c r="AA1248">
        <f>SUM(S1248,Table13[[#This Row],[other_expenses]],Table13[[#This Row],[farm_expenses]])</f>
        <v>103832982</v>
      </c>
      <c r="AB1248" t="str">
        <f>IF(Table13[[#This Row],[Expenses]]&lt;100000000,"LOW",IF(Table13[[#This Row],[Expenses]]&lt;160000000,"AVERAGE","HIGH"))</f>
        <v>AVERAGE</v>
      </c>
      <c r="AC1248">
        <v>0</v>
      </c>
    </row>
    <row r="1249" spans="1:29" x14ac:dyDescent="0.3">
      <c r="A1249">
        <v>1268</v>
      </c>
      <c r="B1249">
        <v>105</v>
      </c>
      <c r="C1249" t="s">
        <v>29</v>
      </c>
      <c r="D1249">
        <v>49</v>
      </c>
      <c r="E1249">
        <v>1</v>
      </c>
      <c r="F1249">
        <v>3</v>
      </c>
      <c r="G1249">
        <v>12</v>
      </c>
      <c r="H1249">
        <v>5</v>
      </c>
      <c r="I1249">
        <v>0</v>
      </c>
      <c r="J1249">
        <v>0</v>
      </c>
      <c r="K1249">
        <v>0</v>
      </c>
      <c r="L1249">
        <v>0</v>
      </c>
      <c r="M1249">
        <f>AVERAGE(Table13[[#This Row],[incoming_own_farm]],Table13[[#This Row],[incoming_business]],Table13[[#This Row],[incoming_0_business]])</f>
        <v>0</v>
      </c>
      <c r="N1249">
        <f>IF(Table13[[#This Row],[Average Income]]=0,0,1)</f>
        <v>0</v>
      </c>
      <c r="O1249">
        <v>0</v>
      </c>
      <c r="P1249">
        <v>28912201</v>
      </c>
      <c r="Q1249">
        <v>22861940</v>
      </c>
      <c r="R1249">
        <v>23399979</v>
      </c>
      <c r="S1249">
        <v>26692283</v>
      </c>
      <c r="T1249">
        <v>28203066</v>
      </c>
      <c r="U1249">
        <v>30028818</v>
      </c>
      <c r="V1249">
        <v>31363432</v>
      </c>
      <c r="W1249">
        <v>28411718</v>
      </c>
      <c r="X1249">
        <v>28292707</v>
      </c>
      <c r="Y1249">
        <f>SUM(P1249,Table13[[#This Row],[durable_asset]],Table13[[#This Row],[save_asset]],Table13[[#This Row],[incoming_agricultural]],Table13[[#This Row],[lasting_investment]],Table13[[#This Row],[0_lasting_investmen]])</f>
        <v>161907363</v>
      </c>
      <c r="Z1249" t="str">
        <f>IF(Table13[[#This Row],[Asset]]&lt;170000000,"LOW",IF(Table13[[#This Row],[Asset]]&lt;250000000,"AVERAGE","HIGH"))</f>
        <v>LOW</v>
      </c>
      <c r="AA1249">
        <f>SUM(S1249,Table13[[#This Row],[other_expenses]],Table13[[#This Row],[farm_expenses]])</f>
        <v>86258781</v>
      </c>
      <c r="AB1249" t="str">
        <f>IF(Table13[[#This Row],[Expenses]]&lt;100000000,"LOW",IF(Table13[[#This Row],[Expenses]]&lt;160000000,"AVERAGE","HIGH"))</f>
        <v>LOW</v>
      </c>
      <c r="AC1249">
        <v>0</v>
      </c>
    </row>
    <row r="1250" spans="1:29" x14ac:dyDescent="0.3">
      <c r="A1250">
        <v>1269</v>
      </c>
      <c r="B1250">
        <v>41</v>
      </c>
      <c r="C1250" t="s">
        <v>29</v>
      </c>
      <c r="D1250">
        <v>26</v>
      </c>
      <c r="E1250">
        <v>1</v>
      </c>
      <c r="F1250">
        <v>4</v>
      </c>
      <c r="G1250">
        <v>12</v>
      </c>
      <c r="H1250">
        <v>6</v>
      </c>
      <c r="I1250">
        <v>0</v>
      </c>
      <c r="J1250">
        <v>1</v>
      </c>
      <c r="K1250">
        <v>0</v>
      </c>
      <c r="L1250">
        <v>1</v>
      </c>
      <c r="M1250">
        <f>AVERAGE(Table13[[#This Row],[incoming_own_farm]],Table13[[#This Row],[incoming_business]],Table13[[#This Row],[incoming_0_business]])</f>
        <v>0.66666666666666663</v>
      </c>
      <c r="N1250">
        <f>IF(Table13[[#This Row],[Average Income]]=0,0,1)</f>
        <v>1</v>
      </c>
      <c r="O1250">
        <v>0</v>
      </c>
      <c r="P1250">
        <v>53010906</v>
      </c>
      <c r="Q1250">
        <v>44042267</v>
      </c>
      <c r="R1250">
        <v>28827665</v>
      </c>
      <c r="S1250">
        <v>26692283</v>
      </c>
      <c r="T1250">
        <v>52850719</v>
      </c>
      <c r="U1250">
        <v>30028818</v>
      </c>
      <c r="V1250">
        <v>66730708</v>
      </c>
      <c r="W1250">
        <v>1066624</v>
      </c>
      <c r="X1250">
        <v>57121483</v>
      </c>
      <c r="Y1250">
        <f>SUM(P1250,Table13[[#This Row],[durable_asset]],Table13[[#This Row],[save_asset]],Table13[[#This Row],[incoming_agricultural]],Table13[[#This Row],[lasting_investment]],Table13[[#This Row],[0_lasting_investmen]])</f>
        <v>214097763</v>
      </c>
      <c r="Z1250" t="str">
        <f>IF(Table13[[#This Row],[Asset]]&lt;170000000,"LOW",IF(Table13[[#This Row],[Asset]]&lt;250000000,"AVERAGE","HIGH"))</f>
        <v>AVERAGE</v>
      </c>
      <c r="AA1250">
        <f>SUM(S1250,Table13[[#This Row],[other_expenses]],Table13[[#This Row],[farm_expenses]])</f>
        <v>146273710</v>
      </c>
      <c r="AB1250" t="str">
        <f>IF(Table13[[#This Row],[Expenses]]&lt;100000000,"LOW",IF(Table13[[#This Row],[Expenses]]&lt;160000000,"AVERAGE","HIGH"))</f>
        <v>AVERAGE</v>
      </c>
      <c r="AC1250">
        <v>0</v>
      </c>
    </row>
    <row r="1251" spans="1:29" x14ac:dyDescent="0.3">
      <c r="A1251">
        <v>1270</v>
      </c>
      <c r="B1251">
        <v>114</v>
      </c>
      <c r="C1251" t="s">
        <v>29</v>
      </c>
      <c r="D1251">
        <v>42</v>
      </c>
      <c r="E1251">
        <v>1</v>
      </c>
      <c r="F1251">
        <v>0</v>
      </c>
      <c r="G1251">
        <v>9</v>
      </c>
      <c r="H1251">
        <v>3</v>
      </c>
      <c r="I1251">
        <v>0</v>
      </c>
      <c r="J1251">
        <v>1</v>
      </c>
      <c r="K1251">
        <v>0</v>
      </c>
      <c r="L1251">
        <v>0</v>
      </c>
      <c r="M1251">
        <f>AVERAGE(Table13[[#This Row],[incoming_own_farm]],Table13[[#This Row],[incoming_business]],Table13[[#This Row],[incoming_0_business]])</f>
        <v>0.33333333333333331</v>
      </c>
      <c r="N1251">
        <f>IF(Table13[[#This Row],[Average Income]]=0,0,1)</f>
        <v>1</v>
      </c>
      <c r="O1251">
        <v>0</v>
      </c>
      <c r="P1251">
        <v>52253772</v>
      </c>
      <c r="Q1251">
        <v>26745667</v>
      </c>
      <c r="R1251">
        <v>12812296</v>
      </c>
      <c r="S1251">
        <v>62193022</v>
      </c>
      <c r="T1251">
        <v>57735409</v>
      </c>
      <c r="U1251">
        <v>11184067</v>
      </c>
      <c r="V1251">
        <v>48713416</v>
      </c>
      <c r="W1251">
        <v>82682971</v>
      </c>
      <c r="X1251">
        <v>15503545</v>
      </c>
      <c r="Y1251">
        <f>SUM(P1251,Table13[[#This Row],[durable_asset]],Table13[[#This Row],[save_asset]],Table13[[#This Row],[incoming_agricultural]],Table13[[#This Row],[lasting_investment]],Table13[[#This Row],[0_lasting_investmen]])</f>
        <v>201182318</v>
      </c>
      <c r="Z1251" t="str">
        <f>IF(Table13[[#This Row],[Asset]]&lt;170000000,"LOW",IF(Table13[[#This Row],[Asset]]&lt;250000000,"AVERAGE","HIGH"))</f>
        <v>AVERAGE</v>
      </c>
      <c r="AA1251">
        <f>SUM(S1251,Table13[[#This Row],[other_expenses]],Table13[[#This Row],[farm_expenses]])</f>
        <v>168641847</v>
      </c>
      <c r="AB1251" t="str">
        <f>IF(Table13[[#This Row],[Expenses]]&lt;100000000,"LOW",IF(Table13[[#This Row],[Expenses]]&lt;160000000,"AVERAGE","HIGH"))</f>
        <v>HIGH</v>
      </c>
      <c r="AC1251">
        <v>0</v>
      </c>
    </row>
    <row r="1252" spans="1:29" x14ac:dyDescent="0.3">
      <c r="A1252">
        <v>1271</v>
      </c>
      <c r="B1252">
        <v>266</v>
      </c>
      <c r="C1252" t="s">
        <v>29</v>
      </c>
      <c r="D1252">
        <v>31</v>
      </c>
      <c r="E1252">
        <v>0</v>
      </c>
      <c r="F1252">
        <v>2</v>
      </c>
      <c r="G1252">
        <v>10</v>
      </c>
      <c r="H1252">
        <v>3</v>
      </c>
      <c r="I1252">
        <v>0</v>
      </c>
      <c r="J1252">
        <v>0</v>
      </c>
      <c r="K1252">
        <v>1</v>
      </c>
      <c r="L1252">
        <v>1</v>
      </c>
      <c r="M1252">
        <f>AVERAGE(Table13[[#This Row],[incoming_own_farm]],Table13[[#This Row],[incoming_business]],Table13[[#This Row],[incoming_0_business]])</f>
        <v>0.66666666666666663</v>
      </c>
      <c r="N1252">
        <f>IF(Table13[[#This Row],[Average Income]]=0,0,1)</f>
        <v>1</v>
      </c>
      <c r="O1252">
        <v>0</v>
      </c>
      <c r="P1252">
        <v>57824402</v>
      </c>
      <c r="Q1252">
        <v>11851374</v>
      </c>
      <c r="R1252">
        <v>48046112</v>
      </c>
      <c r="S1252">
        <v>12144989</v>
      </c>
      <c r="T1252">
        <v>27786667</v>
      </c>
      <c r="U1252">
        <v>35233815</v>
      </c>
      <c r="V1252">
        <v>16282293</v>
      </c>
      <c r="W1252">
        <v>17633813</v>
      </c>
      <c r="X1252">
        <v>93449677</v>
      </c>
      <c r="Y1252">
        <f>SUM(P1252,Table13[[#This Row],[durable_asset]],Table13[[#This Row],[save_asset]],Table13[[#This Row],[incoming_agricultural]],Table13[[#This Row],[lasting_investment]],Table13[[#This Row],[0_lasting_investmen]])</f>
        <v>264039193</v>
      </c>
      <c r="Z1252" t="str">
        <f>IF(Table13[[#This Row],[Asset]]&lt;170000000,"LOW",IF(Table13[[#This Row],[Asset]]&lt;250000000,"AVERAGE","HIGH"))</f>
        <v>HIGH</v>
      </c>
      <c r="AA1252">
        <f>SUM(S1252,Table13[[#This Row],[other_expenses]],Table13[[#This Row],[farm_expenses]])</f>
        <v>56213949</v>
      </c>
      <c r="AB1252" t="str">
        <f>IF(Table13[[#This Row],[Expenses]]&lt;100000000,"LOW",IF(Table13[[#This Row],[Expenses]]&lt;160000000,"AVERAGE","HIGH"))</f>
        <v>LOW</v>
      </c>
      <c r="AC1252">
        <v>0</v>
      </c>
    </row>
    <row r="1253" spans="1:29" x14ac:dyDescent="0.3">
      <c r="A1253">
        <v>1272</v>
      </c>
      <c r="B1253">
        <v>211</v>
      </c>
      <c r="C1253" t="s">
        <v>29</v>
      </c>
      <c r="D1253">
        <v>24</v>
      </c>
      <c r="E1253">
        <v>1</v>
      </c>
      <c r="F1253">
        <v>2</v>
      </c>
      <c r="G1253">
        <v>8</v>
      </c>
      <c r="H1253">
        <v>4</v>
      </c>
      <c r="I1253">
        <v>0</v>
      </c>
      <c r="J1253">
        <v>1</v>
      </c>
      <c r="K1253">
        <v>0</v>
      </c>
      <c r="L1253">
        <v>0</v>
      </c>
      <c r="M1253">
        <f>AVERAGE(Table13[[#This Row],[incoming_own_farm]],Table13[[#This Row],[incoming_business]],Table13[[#This Row],[incoming_0_business]])</f>
        <v>0.33333333333333331</v>
      </c>
      <c r="N1253">
        <f>IF(Table13[[#This Row],[Average Income]]=0,0,1)</f>
        <v>1</v>
      </c>
      <c r="O1253">
        <v>0</v>
      </c>
      <c r="P1253">
        <v>32219577</v>
      </c>
      <c r="Q1253">
        <v>23734778</v>
      </c>
      <c r="R1253">
        <v>23399979</v>
      </c>
      <c r="S1253">
        <v>80076849</v>
      </c>
      <c r="T1253">
        <v>59256868</v>
      </c>
      <c r="U1253">
        <v>41373043</v>
      </c>
      <c r="V1253">
        <v>34477535</v>
      </c>
      <c r="W1253">
        <v>60230457</v>
      </c>
      <c r="X1253">
        <v>39615798</v>
      </c>
      <c r="Y1253">
        <f>SUM(P1253,Table13[[#This Row],[durable_asset]],Table13[[#This Row],[save_asset]],Table13[[#This Row],[incoming_agricultural]],Table13[[#This Row],[lasting_investment]],Table13[[#This Row],[0_lasting_investmen]])</f>
        <v>220573632</v>
      </c>
      <c r="Z1253" t="str">
        <f>IF(Table13[[#This Row],[Asset]]&lt;170000000,"LOW",IF(Table13[[#This Row],[Asset]]&lt;250000000,"AVERAGE","HIGH"))</f>
        <v>AVERAGE</v>
      </c>
      <c r="AA1253">
        <f>SUM(S1253,Table13[[#This Row],[other_expenses]],Table13[[#This Row],[farm_expenses]])</f>
        <v>173811252</v>
      </c>
      <c r="AB1253" t="str">
        <f>IF(Table13[[#This Row],[Expenses]]&lt;100000000,"LOW",IF(Table13[[#This Row],[Expenses]]&lt;160000000,"AVERAGE","HIGH"))</f>
        <v>HIGH</v>
      </c>
      <c r="AC1253">
        <v>0</v>
      </c>
    </row>
    <row r="1254" spans="1:29" x14ac:dyDescent="0.3">
      <c r="A1254">
        <v>1273</v>
      </c>
      <c r="B1254">
        <v>168</v>
      </c>
      <c r="C1254" t="s">
        <v>29</v>
      </c>
      <c r="D1254">
        <v>35</v>
      </c>
      <c r="E1254">
        <v>1</v>
      </c>
      <c r="F1254">
        <v>1</v>
      </c>
      <c r="G1254">
        <v>12</v>
      </c>
      <c r="H1254">
        <v>3</v>
      </c>
      <c r="I1254">
        <v>1</v>
      </c>
      <c r="J1254">
        <v>0</v>
      </c>
      <c r="K1254">
        <v>0</v>
      </c>
      <c r="L1254">
        <v>1</v>
      </c>
      <c r="M1254">
        <f>AVERAGE(Table13[[#This Row],[incoming_own_farm]],Table13[[#This Row],[incoming_business]],Table13[[#This Row],[incoming_0_business]])</f>
        <v>0.33333333333333331</v>
      </c>
      <c r="N1254">
        <f>IF(Table13[[#This Row],[Average Income]]=0,0,1)</f>
        <v>1</v>
      </c>
      <c r="O1254">
        <v>1</v>
      </c>
      <c r="P1254">
        <v>32805267</v>
      </c>
      <c r="Q1254">
        <v>58776409</v>
      </c>
      <c r="R1254">
        <v>80076847</v>
      </c>
      <c r="S1254">
        <v>23382441</v>
      </c>
      <c r="T1254">
        <v>3074951</v>
      </c>
      <c r="U1254">
        <v>6406148</v>
      </c>
      <c r="V1254">
        <v>24023056</v>
      </c>
      <c r="W1254">
        <v>40460614</v>
      </c>
      <c r="X1254">
        <v>23243642</v>
      </c>
      <c r="Y1254">
        <f>SUM(P1254,Table13[[#This Row],[durable_asset]],Table13[[#This Row],[save_asset]],Table13[[#This Row],[incoming_agricultural]],Table13[[#This Row],[lasting_investment]],Table13[[#This Row],[0_lasting_investmen]])</f>
        <v>241768927</v>
      </c>
      <c r="Z1254" t="str">
        <f>IF(Table13[[#This Row],[Asset]]&lt;170000000,"LOW",IF(Table13[[#This Row],[Asset]]&lt;250000000,"AVERAGE","HIGH"))</f>
        <v>AVERAGE</v>
      </c>
      <c r="AA1254">
        <f>SUM(S1254,Table13[[#This Row],[other_expenses]],Table13[[#This Row],[farm_expenses]])</f>
        <v>50480448</v>
      </c>
      <c r="AB1254" t="str">
        <f>IF(Table13[[#This Row],[Expenses]]&lt;100000000,"LOW",IF(Table13[[#This Row],[Expenses]]&lt;160000000,"AVERAGE","HIGH"))</f>
        <v>LOW</v>
      </c>
      <c r="AC1254">
        <v>1</v>
      </c>
    </row>
    <row r="1255" spans="1:29" x14ac:dyDescent="0.3">
      <c r="A1255">
        <v>1274</v>
      </c>
      <c r="B1255">
        <v>77</v>
      </c>
      <c r="C1255" t="s">
        <v>29</v>
      </c>
      <c r="D1255">
        <v>24</v>
      </c>
      <c r="E1255">
        <v>1</v>
      </c>
      <c r="F1255">
        <v>2</v>
      </c>
      <c r="G1255">
        <v>10</v>
      </c>
      <c r="H1255">
        <v>5</v>
      </c>
      <c r="I1255">
        <v>0</v>
      </c>
      <c r="J1255">
        <v>0</v>
      </c>
      <c r="K1255">
        <v>0</v>
      </c>
      <c r="L1255">
        <v>0</v>
      </c>
      <c r="M1255">
        <f>AVERAGE(Table13[[#This Row],[incoming_own_farm]],Table13[[#This Row],[incoming_business]],Table13[[#This Row],[incoming_0_business]])</f>
        <v>0</v>
      </c>
      <c r="N1255">
        <f>IF(Table13[[#This Row],[Average Income]]=0,0,1)</f>
        <v>0</v>
      </c>
      <c r="O1255">
        <v>0</v>
      </c>
      <c r="P1255">
        <v>28912201</v>
      </c>
      <c r="Q1255">
        <v>22861940</v>
      </c>
      <c r="R1255">
        <v>23399979</v>
      </c>
      <c r="S1255">
        <v>26692283</v>
      </c>
      <c r="T1255">
        <v>28203066</v>
      </c>
      <c r="U1255">
        <v>30028818</v>
      </c>
      <c r="V1255">
        <v>31363432</v>
      </c>
      <c r="W1255">
        <v>28411718</v>
      </c>
      <c r="X1255">
        <v>28292707</v>
      </c>
      <c r="Y1255">
        <f>SUM(P1255,Table13[[#This Row],[durable_asset]],Table13[[#This Row],[save_asset]],Table13[[#This Row],[incoming_agricultural]],Table13[[#This Row],[lasting_investment]],Table13[[#This Row],[0_lasting_investmen]])</f>
        <v>161907363</v>
      </c>
      <c r="Z1255" t="str">
        <f>IF(Table13[[#This Row],[Asset]]&lt;170000000,"LOW",IF(Table13[[#This Row],[Asset]]&lt;250000000,"AVERAGE","HIGH"))</f>
        <v>LOW</v>
      </c>
      <c r="AA1255">
        <f>SUM(S1255,Table13[[#This Row],[other_expenses]],Table13[[#This Row],[farm_expenses]])</f>
        <v>86258781</v>
      </c>
      <c r="AB1255" t="str">
        <f>IF(Table13[[#This Row],[Expenses]]&lt;100000000,"LOW",IF(Table13[[#This Row],[Expenses]]&lt;160000000,"AVERAGE","HIGH"))</f>
        <v>LOW</v>
      </c>
      <c r="AC1255">
        <v>0</v>
      </c>
    </row>
    <row r="1256" spans="1:29" x14ac:dyDescent="0.3">
      <c r="A1256">
        <v>1275</v>
      </c>
      <c r="B1256">
        <v>218</v>
      </c>
      <c r="C1256" t="s">
        <v>29</v>
      </c>
      <c r="D1256">
        <v>38</v>
      </c>
      <c r="E1256">
        <v>1</v>
      </c>
      <c r="F1256">
        <v>11</v>
      </c>
      <c r="G1256">
        <v>10</v>
      </c>
      <c r="H1256">
        <v>5</v>
      </c>
      <c r="I1256">
        <v>0</v>
      </c>
      <c r="J1256">
        <v>0</v>
      </c>
      <c r="K1256">
        <v>0</v>
      </c>
      <c r="L1256">
        <v>0</v>
      </c>
      <c r="M1256">
        <f>AVERAGE(Table13[[#This Row],[incoming_own_farm]],Table13[[#This Row],[incoming_business]],Table13[[#This Row],[incoming_0_business]])</f>
        <v>0</v>
      </c>
      <c r="N1256">
        <f>IF(Table13[[#This Row],[Average Income]]=0,0,1)</f>
        <v>0</v>
      </c>
      <c r="O1256">
        <v>0</v>
      </c>
      <c r="P1256">
        <v>28912201</v>
      </c>
      <c r="Q1256">
        <v>22861940</v>
      </c>
      <c r="R1256">
        <v>23399979</v>
      </c>
      <c r="S1256">
        <v>26692283</v>
      </c>
      <c r="T1256">
        <v>28203066</v>
      </c>
      <c r="U1256">
        <v>30028818</v>
      </c>
      <c r="V1256">
        <v>31363432</v>
      </c>
      <c r="W1256">
        <v>28411718</v>
      </c>
      <c r="X1256">
        <v>28292707</v>
      </c>
      <c r="Y1256">
        <f>SUM(P1256,Table13[[#This Row],[durable_asset]],Table13[[#This Row],[save_asset]],Table13[[#This Row],[incoming_agricultural]],Table13[[#This Row],[lasting_investment]],Table13[[#This Row],[0_lasting_investmen]])</f>
        <v>161907363</v>
      </c>
      <c r="Z1256" t="str">
        <f>IF(Table13[[#This Row],[Asset]]&lt;170000000,"LOW",IF(Table13[[#This Row],[Asset]]&lt;250000000,"AVERAGE","HIGH"))</f>
        <v>LOW</v>
      </c>
      <c r="AA1256">
        <f>SUM(S1256,Table13[[#This Row],[other_expenses]],Table13[[#This Row],[farm_expenses]])</f>
        <v>86258781</v>
      </c>
      <c r="AB1256" t="str">
        <f>IF(Table13[[#This Row],[Expenses]]&lt;100000000,"LOW",IF(Table13[[#This Row],[Expenses]]&lt;160000000,"AVERAGE","HIGH"))</f>
        <v>LOW</v>
      </c>
      <c r="AC1256">
        <v>1</v>
      </c>
    </row>
    <row r="1257" spans="1:29" x14ac:dyDescent="0.3">
      <c r="A1257">
        <v>1276</v>
      </c>
      <c r="B1257">
        <v>267</v>
      </c>
      <c r="C1257" t="s">
        <v>29</v>
      </c>
      <c r="D1257">
        <v>25</v>
      </c>
      <c r="E1257">
        <v>1</v>
      </c>
      <c r="F1257">
        <v>0</v>
      </c>
      <c r="G1257">
        <v>10</v>
      </c>
      <c r="H1257">
        <v>2</v>
      </c>
      <c r="I1257">
        <v>1</v>
      </c>
      <c r="J1257">
        <v>0</v>
      </c>
      <c r="K1257">
        <v>0</v>
      </c>
      <c r="L1257">
        <v>0</v>
      </c>
      <c r="M1257">
        <f>AVERAGE(Table13[[#This Row],[incoming_own_farm]],Table13[[#This Row],[incoming_business]],Table13[[#This Row],[incoming_0_business]])</f>
        <v>0</v>
      </c>
      <c r="N1257">
        <f>IF(Table13[[#This Row],[Average Income]]=0,0,1)</f>
        <v>0</v>
      </c>
      <c r="O1257">
        <v>1</v>
      </c>
      <c r="P1257">
        <v>30635769</v>
      </c>
      <c r="Q1257">
        <v>10890452</v>
      </c>
      <c r="R1257">
        <v>23399979</v>
      </c>
      <c r="S1257">
        <v>22688441</v>
      </c>
      <c r="T1257">
        <v>22741825</v>
      </c>
      <c r="U1257">
        <v>23355746</v>
      </c>
      <c r="V1257">
        <v>8619383</v>
      </c>
      <c r="W1257">
        <v>14434489</v>
      </c>
      <c r="X1257">
        <v>8619383</v>
      </c>
      <c r="Y1257">
        <f>SUM(P1257,Table13[[#This Row],[durable_asset]],Table13[[#This Row],[save_asset]],Table13[[#This Row],[incoming_agricultural]],Table13[[#This Row],[lasting_investment]],Table13[[#This Row],[0_lasting_investmen]])</f>
        <v>111335818</v>
      </c>
      <c r="Z1257" t="str">
        <f>IF(Table13[[#This Row],[Asset]]&lt;170000000,"LOW",IF(Table13[[#This Row],[Asset]]&lt;250000000,"AVERAGE","HIGH"))</f>
        <v>LOW</v>
      </c>
      <c r="AA1257">
        <f>SUM(S1257,Table13[[#This Row],[other_expenses]],Table13[[#This Row],[farm_expenses]])</f>
        <v>54049649</v>
      </c>
      <c r="AB1257" t="str">
        <f>IF(Table13[[#This Row],[Expenses]]&lt;100000000,"LOW",IF(Table13[[#This Row],[Expenses]]&lt;160000000,"AVERAGE","HIGH"))</f>
        <v>LOW</v>
      </c>
      <c r="AC1257">
        <v>0</v>
      </c>
    </row>
    <row r="1258" spans="1:29" x14ac:dyDescent="0.3">
      <c r="A1258">
        <v>1277</v>
      </c>
      <c r="B1258">
        <v>257</v>
      </c>
      <c r="C1258" t="s">
        <v>29</v>
      </c>
      <c r="D1258">
        <v>33</v>
      </c>
      <c r="E1258">
        <v>1</v>
      </c>
      <c r="F1258">
        <v>3</v>
      </c>
      <c r="G1258">
        <v>10</v>
      </c>
      <c r="H1258">
        <v>5</v>
      </c>
      <c r="I1258">
        <v>0</v>
      </c>
      <c r="J1258">
        <v>0</v>
      </c>
      <c r="K1258">
        <v>1</v>
      </c>
      <c r="L1258">
        <v>1</v>
      </c>
      <c r="M1258">
        <f>AVERAGE(Table13[[#This Row],[incoming_own_farm]],Table13[[#This Row],[incoming_business]],Table13[[#This Row],[incoming_0_business]])</f>
        <v>0.66666666666666663</v>
      </c>
      <c r="N1258">
        <f>IF(Table13[[#This Row],[Average Income]]=0,0,1)</f>
        <v>1</v>
      </c>
      <c r="O1258">
        <v>0</v>
      </c>
      <c r="P1258">
        <v>20446922</v>
      </c>
      <c r="Q1258">
        <v>24711716</v>
      </c>
      <c r="R1258">
        <v>32030739</v>
      </c>
      <c r="S1258">
        <v>2936151</v>
      </c>
      <c r="T1258">
        <v>34032661</v>
      </c>
      <c r="U1258">
        <v>53384566</v>
      </c>
      <c r="V1258">
        <v>73848659</v>
      </c>
      <c r="W1258">
        <v>50972217</v>
      </c>
      <c r="X1258">
        <v>67776154</v>
      </c>
      <c r="Y1258">
        <f>SUM(P1258,Table13[[#This Row],[durable_asset]],Table13[[#This Row],[save_asset]],Table13[[#This Row],[incoming_agricultural]],Table13[[#This Row],[lasting_investment]],Table13[[#This Row],[0_lasting_investmen]])</f>
        <v>249322314</v>
      </c>
      <c r="Z1258" t="str">
        <f>IF(Table13[[#This Row],[Asset]]&lt;170000000,"LOW",IF(Table13[[#This Row],[Asset]]&lt;250000000,"AVERAGE","HIGH"))</f>
        <v>AVERAGE</v>
      </c>
      <c r="AA1258">
        <f>SUM(S1258,Table13[[#This Row],[other_expenses]],Table13[[#This Row],[farm_expenses]])</f>
        <v>110817471</v>
      </c>
      <c r="AB1258" t="str">
        <f>IF(Table13[[#This Row],[Expenses]]&lt;100000000,"LOW",IF(Table13[[#This Row],[Expenses]]&lt;160000000,"AVERAGE","HIGH"))</f>
        <v>AVERAGE</v>
      </c>
      <c r="AC1258">
        <v>1</v>
      </c>
    </row>
    <row r="1259" spans="1:29" x14ac:dyDescent="0.3">
      <c r="A1259">
        <v>1278</v>
      </c>
      <c r="B1259">
        <v>195</v>
      </c>
      <c r="C1259" t="s">
        <v>29</v>
      </c>
      <c r="D1259">
        <v>40</v>
      </c>
      <c r="E1259">
        <v>1</v>
      </c>
      <c r="F1259">
        <v>7</v>
      </c>
      <c r="G1259">
        <v>9</v>
      </c>
      <c r="H1259">
        <v>9</v>
      </c>
      <c r="I1259">
        <v>1</v>
      </c>
      <c r="J1259">
        <v>0</v>
      </c>
      <c r="K1259">
        <v>0</v>
      </c>
      <c r="L1259">
        <v>0</v>
      </c>
      <c r="M1259">
        <f>AVERAGE(Table13[[#This Row],[incoming_own_farm]],Table13[[#This Row],[incoming_business]],Table13[[#This Row],[incoming_0_business]])</f>
        <v>0</v>
      </c>
      <c r="N1259">
        <f>IF(Table13[[#This Row],[Average Income]]=0,0,1)</f>
        <v>0</v>
      </c>
      <c r="O1259">
        <v>1</v>
      </c>
      <c r="P1259">
        <v>86053429</v>
      </c>
      <c r="Q1259">
        <v>12011527</v>
      </c>
      <c r="R1259">
        <v>23399979</v>
      </c>
      <c r="S1259">
        <v>40038424</v>
      </c>
      <c r="T1259">
        <v>28219082</v>
      </c>
      <c r="U1259">
        <v>18684598</v>
      </c>
      <c r="V1259">
        <v>6361661</v>
      </c>
      <c r="W1259">
        <v>23739868</v>
      </c>
      <c r="X1259">
        <v>28249333</v>
      </c>
      <c r="Y1259">
        <f>SUM(P1259,Table13[[#This Row],[durable_asset]],Table13[[#This Row],[save_asset]],Table13[[#This Row],[incoming_agricultural]],Table13[[#This Row],[lasting_investment]],Table13[[#This Row],[0_lasting_investmen]])</f>
        <v>192138734</v>
      </c>
      <c r="Z1259" t="str">
        <f>IF(Table13[[#This Row],[Asset]]&lt;170000000,"LOW",IF(Table13[[#This Row],[Asset]]&lt;250000000,"AVERAGE","HIGH"))</f>
        <v>AVERAGE</v>
      </c>
      <c r="AA1259">
        <f>SUM(S1259,Table13[[#This Row],[other_expenses]],Table13[[#This Row],[farm_expenses]])</f>
        <v>74619167</v>
      </c>
      <c r="AB1259" t="str">
        <f>IF(Table13[[#This Row],[Expenses]]&lt;100000000,"LOW",IF(Table13[[#This Row],[Expenses]]&lt;160000000,"AVERAGE","HIGH"))</f>
        <v>LOW</v>
      </c>
      <c r="AC1259">
        <v>0</v>
      </c>
    </row>
    <row r="1260" spans="1:29" x14ac:dyDescent="0.3">
      <c r="A1260">
        <v>1279</v>
      </c>
      <c r="B1260">
        <v>77</v>
      </c>
      <c r="C1260" t="s">
        <v>29</v>
      </c>
      <c r="D1260">
        <v>29</v>
      </c>
      <c r="E1260">
        <v>0</v>
      </c>
      <c r="F1260">
        <v>4</v>
      </c>
      <c r="G1260">
        <v>8</v>
      </c>
      <c r="H1260">
        <v>5</v>
      </c>
      <c r="I1260">
        <v>0</v>
      </c>
      <c r="J1260">
        <v>0</v>
      </c>
      <c r="K1260">
        <v>0</v>
      </c>
      <c r="L1260">
        <v>0</v>
      </c>
      <c r="M1260">
        <f>AVERAGE(Table13[[#This Row],[incoming_own_farm]],Table13[[#This Row],[incoming_business]],Table13[[#This Row],[incoming_0_business]])</f>
        <v>0</v>
      </c>
      <c r="N1260">
        <f>IF(Table13[[#This Row],[Average Income]]=0,0,1)</f>
        <v>0</v>
      </c>
      <c r="O1260">
        <v>0</v>
      </c>
      <c r="P1260">
        <v>28912201</v>
      </c>
      <c r="Q1260">
        <v>22861940</v>
      </c>
      <c r="R1260">
        <v>23399979</v>
      </c>
      <c r="S1260">
        <v>26692283</v>
      </c>
      <c r="T1260">
        <v>28203066</v>
      </c>
      <c r="U1260">
        <v>30028818</v>
      </c>
      <c r="V1260">
        <v>31363432</v>
      </c>
      <c r="W1260">
        <v>28411718</v>
      </c>
      <c r="X1260">
        <v>28292707</v>
      </c>
      <c r="Y1260">
        <f>SUM(P1260,Table13[[#This Row],[durable_asset]],Table13[[#This Row],[save_asset]],Table13[[#This Row],[incoming_agricultural]],Table13[[#This Row],[lasting_investment]],Table13[[#This Row],[0_lasting_investmen]])</f>
        <v>161907363</v>
      </c>
      <c r="Z1260" t="str">
        <f>IF(Table13[[#This Row],[Asset]]&lt;170000000,"LOW",IF(Table13[[#This Row],[Asset]]&lt;250000000,"AVERAGE","HIGH"))</f>
        <v>LOW</v>
      </c>
      <c r="AA1260">
        <f>SUM(S1260,Table13[[#This Row],[other_expenses]],Table13[[#This Row],[farm_expenses]])</f>
        <v>86258781</v>
      </c>
      <c r="AB1260" t="str">
        <f>IF(Table13[[#This Row],[Expenses]]&lt;100000000,"LOW",IF(Table13[[#This Row],[Expenses]]&lt;160000000,"AVERAGE","HIGH"))</f>
        <v>LOW</v>
      </c>
      <c r="AC1260">
        <v>0</v>
      </c>
    </row>
    <row r="1261" spans="1:29" x14ac:dyDescent="0.3">
      <c r="A1261">
        <v>1280</v>
      </c>
      <c r="B1261">
        <v>232</v>
      </c>
      <c r="C1261" t="s">
        <v>29</v>
      </c>
      <c r="D1261">
        <v>38</v>
      </c>
      <c r="E1261">
        <v>1</v>
      </c>
      <c r="F1261">
        <v>4</v>
      </c>
      <c r="G1261">
        <v>10</v>
      </c>
      <c r="H1261">
        <v>6</v>
      </c>
      <c r="I1261">
        <v>0</v>
      </c>
      <c r="J1261">
        <v>0</v>
      </c>
      <c r="K1261">
        <v>0</v>
      </c>
      <c r="L1261">
        <v>0</v>
      </c>
      <c r="M1261">
        <f>AVERAGE(Table13[[#This Row],[incoming_own_farm]],Table13[[#This Row],[incoming_business]],Table13[[#This Row],[incoming_0_business]])</f>
        <v>0</v>
      </c>
      <c r="N1261">
        <f>IF(Table13[[#This Row],[Average Income]]=0,0,1)</f>
        <v>0</v>
      </c>
      <c r="O1261">
        <v>0</v>
      </c>
      <c r="P1261">
        <v>12390944</v>
      </c>
      <c r="Q1261">
        <v>19186414</v>
      </c>
      <c r="R1261">
        <v>23399979</v>
      </c>
      <c r="S1261">
        <v>10810375</v>
      </c>
      <c r="T1261">
        <v>498078</v>
      </c>
      <c r="U1261">
        <v>72069163</v>
      </c>
      <c r="V1261">
        <v>56721101</v>
      </c>
      <c r="W1261">
        <v>20745816</v>
      </c>
      <c r="X1261">
        <v>15708408</v>
      </c>
      <c r="Y1261">
        <f>SUM(P1261,Table13[[#This Row],[durable_asset]],Table13[[#This Row],[save_asset]],Table13[[#This Row],[incoming_agricultural]],Table13[[#This Row],[lasting_investment]],Table13[[#This Row],[0_lasting_investmen]])</f>
        <v>163500724</v>
      </c>
      <c r="Z1261" t="str">
        <f>IF(Table13[[#This Row],[Asset]]&lt;170000000,"LOW",IF(Table13[[#This Row],[Asset]]&lt;250000000,"AVERAGE","HIGH"))</f>
        <v>LOW</v>
      </c>
      <c r="AA1261">
        <f>SUM(S1261,Table13[[#This Row],[other_expenses]],Table13[[#This Row],[farm_expenses]])</f>
        <v>68029554</v>
      </c>
      <c r="AB1261" t="str">
        <f>IF(Table13[[#This Row],[Expenses]]&lt;100000000,"LOW",IF(Table13[[#This Row],[Expenses]]&lt;160000000,"AVERAGE","HIGH"))</f>
        <v>LOW</v>
      </c>
      <c r="AC1261">
        <v>0</v>
      </c>
    </row>
    <row r="1262" spans="1:29" x14ac:dyDescent="0.3">
      <c r="A1262">
        <v>1281</v>
      </c>
      <c r="B1262">
        <v>42</v>
      </c>
      <c r="C1262" t="s">
        <v>29</v>
      </c>
      <c r="D1262">
        <v>18</v>
      </c>
      <c r="E1262">
        <v>1</v>
      </c>
      <c r="F1262">
        <v>2</v>
      </c>
      <c r="G1262">
        <v>10</v>
      </c>
      <c r="H1262">
        <v>3</v>
      </c>
      <c r="I1262">
        <v>0</v>
      </c>
      <c r="J1262">
        <v>0</v>
      </c>
      <c r="K1262">
        <v>0</v>
      </c>
      <c r="L1262">
        <v>0</v>
      </c>
      <c r="M1262">
        <f>AVERAGE(Table13[[#This Row],[incoming_own_farm]],Table13[[#This Row],[incoming_business]],Table13[[#This Row],[incoming_0_business]])</f>
        <v>0</v>
      </c>
      <c r="N1262">
        <f>IF(Table13[[#This Row],[Average Income]]=0,0,1)</f>
        <v>0</v>
      </c>
      <c r="O1262">
        <v>0</v>
      </c>
      <c r="P1262">
        <v>57555164</v>
      </c>
      <c r="Q1262">
        <v>27242145</v>
      </c>
      <c r="R1262">
        <v>12812296</v>
      </c>
      <c r="S1262">
        <v>21620749</v>
      </c>
      <c r="T1262">
        <v>2722613</v>
      </c>
      <c r="U1262">
        <v>13172642</v>
      </c>
      <c r="V1262">
        <v>57021389</v>
      </c>
      <c r="W1262">
        <v>85998456</v>
      </c>
      <c r="X1262">
        <v>25721352</v>
      </c>
      <c r="Y1262">
        <f>SUM(P1262,Table13[[#This Row],[durable_asset]],Table13[[#This Row],[save_asset]],Table13[[#This Row],[incoming_agricultural]],Table13[[#This Row],[lasting_investment]],Table13[[#This Row],[0_lasting_investmen]])</f>
        <v>222502055</v>
      </c>
      <c r="Z1262" t="str">
        <f>IF(Table13[[#This Row],[Asset]]&lt;170000000,"LOW",IF(Table13[[#This Row],[Asset]]&lt;250000000,"AVERAGE","HIGH"))</f>
        <v>AVERAGE</v>
      </c>
      <c r="AA1262">
        <f>SUM(S1262,Table13[[#This Row],[other_expenses]],Table13[[#This Row],[farm_expenses]])</f>
        <v>81364751</v>
      </c>
      <c r="AB1262" t="str">
        <f>IF(Table13[[#This Row],[Expenses]]&lt;100000000,"LOW",IF(Table13[[#This Row],[Expenses]]&lt;160000000,"AVERAGE","HIGH"))</f>
        <v>LOW</v>
      </c>
      <c r="AC1262">
        <v>0</v>
      </c>
    </row>
    <row r="1263" spans="1:29" x14ac:dyDescent="0.3">
      <c r="A1263">
        <v>1282</v>
      </c>
      <c r="B1263">
        <v>64</v>
      </c>
      <c r="C1263" t="s">
        <v>29</v>
      </c>
      <c r="D1263">
        <v>35</v>
      </c>
      <c r="E1263">
        <v>1</v>
      </c>
      <c r="F1263">
        <v>1</v>
      </c>
      <c r="G1263">
        <v>8</v>
      </c>
      <c r="H1263">
        <v>5</v>
      </c>
      <c r="I1263">
        <v>0</v>
      </c>
      <c r="J1263">
        <v>0</v>
      </c>
      <c r="K1263">
        <v>0</v>
      </c>
      <c r="L1263">
        <v>0</v>
      </c>
      <c r="M1263">
        <f>AVERAGE(Table13[[#This Row],[incoming_own_farm]],Table13[[#This Row],[incoming_business]],Table13[[#This Row],[incoming_0_business]])</f>
        <v>0</v>
      </c>
      <c r="N1263">
        <f>IF(Table13[[#This Row],[Average Income]]=0,0,1)</f>
        <v>0</v>
      </c>
      <c r="O1263">
        <v>1</v>
      </c>
      <c r="P1263">
        <v>71461603</v>
      </c>
      <c r="Q1263">
        <v>35313892</v>
      </c>
      <c r="R1263">
        <v>23399979</v>
      </c>
      <c r="S1263">
        <v>46711493</v>
      </c>
      <c r="T1263">
        <v>22357456</v>
      </c>
      <c r="U1263">
        <v>81411467</v>
      </c>
      <c r="V1263">
        <v>67842889</v>
      </c>
      <c r="W1263">
        <v>11037896</v>
      </c>
      <c r="X1263">
        <v>4682271</v>
      </c>
      <c r="Y1263">
        <f>SUM(P1263,Table13[[#This Row],[durable_asset]],Table13[[#This Row],[save_asset]],Table13[[#This Row],[incoming_agricultural]],Table13[[#This Row],[lasting_investment]],Table13[[#This Row],[0_lasting_investmen]])</f>
        <v>227307108</v>
      </c>
      <c r="Z1263" t="str">
        <f>IF(Table13[[#This Row],[Asset]]&lt;170000000,"LOW",IF(Table13[[#This Row],[Asset]]&lt;250000000,"AVERAGE","HIGH"))</f>
        <v>AVERAGE</v>
      </c>
      <c r="AA1263">
        <f>SUM(S1263,Table13[[#This Row],[other_expenses]],Table13[[#This Row],[farm_expenses]])</f>
        <v>136911838</v>
      </c>
      <c r="AB1263" t="str">
        <f>IF(Table13[[#This Row],[Expenses]]&lt;100000000,"LOW",IF(Table13[[#This Row],[Expenses]]&lt;160000000,"AVERAGE","HIGH"))</f>
        <v>AVERAGE</v>
      </c>
      <c r="AC1263">
        <v>0</v>
      </c>
    </row>
    <row r="1264" spans="1:29" x14ac:dyDescent="0.3">
      <c r="A1264">
        <v>1283</v>
      </c>
      <c r="B1264">
        <v>80</v>
      </c>
      <c r="C1264" t="s">
        <v>29</v>
      </c>
      <c r="D1264">
        <v>54</v>
      </c>
      <c r="E1264">
        <v>0</v>
      </c>
      <c r="F1264">
        <v>0</v>
      </c>
      <c r="G1264">
        <v>9</v>
      </c>
      <c r="H1264">
        <v>1</v>
      </c>
      <c r="I1264">
        <v>0</v>
      </c>
      <c r="J1264">
        <v>1</v>
      </c>
      <c r="K1264">
        <v>0</v>
      </c>
      <c r="L1264">
        <v>0</v>
      </c>
      <c r="M1264">
        <f>AVERAGE(Table13[[#This Row],[incoming_own_farm]],Table13[[#This Row],[incoming_business]],Table13[[#This Row],[incoming_0_business]])</f>
        <v>0.33333333333333331</v>
      </c>
      <c r="N1264">
        <f>IF(Table13[[#This Row],[Average Income]]=0,0,1)</f>
        <v>1</v>
      </c>
      <c r="O1264">
        <v>0</v>
      </c>
      <c r="P1264">
        <v>72700995</v>
      </c>
      <c r="Q1264">
        <v>22261365</v>
      </c>
      <c r="R1264">
        <v>23399979</v>
      </c>
      <c r="S1264">
        <v>26692283</v>
      </c>
      <c r="T1264">
        <v>42440729</v>
      </c>
      <c r="U1264">
        <v>12011528</v>
      </c>
      <c r="V1264">
        <v>29695165</v>
      </c>
      <c r="W1264">
        <v>99446667</v>
      </c>
      <c r="X1264">
        <v>16262274</v>
      </c>
      <c r="Y1264">
        <f>SUM(P1264,Table13[[#This Row],[durable_asset]],Table13[[#This Row],[save_asset]],Table13[[#This Row],[incoming_agricultural]],Table13[[#This Row],[lasting_investment]],Table13[[#This Row],[0_lasting_investmen]])</f>
        <v>246082808</v>
      </c>
      <c r="Z1264" t="str">
        <f>IF(Table13[[#This Row],[Asset]]&lt;170000000,"LOW",IF(Table13[[#This Row],[Asset]]&lt;250000000,"AVERAGE","HIGH"))</f>
        <v>AVERAGE</v>
      </c>
      <c r="AA1264">
        <f>SUM(S1264,Table13[[#This Row],[other_expenses]],Table13[[#This Row],[farm_expenses]])</f>
        <v>98828177</v>
      </c>
      <c r="AB1264" t="str">
        <f>IF(Table13[[#This Row],[Expenses]]&lt;100000000,"LOW",IF(Table13[[#This Row],[Expenses]]&lt;160000000,"AVERAGE","HIGH"))</f>
        <v>LOW</v>
      </c>
      <c r="AC1264">
        <v>0</v>
      </c>
    </row>
    <row r="1265" spans="1:29" x14ac:dyDescent="0.3">
      <c r="A1265">
        <v>1284</v>
      </c>
      <c r="B1265">
        <v>193</v>
      </c>
      <c r="C1265" t="s">
        <v>29</v>
      </c>
      <c r="D1265">
        <v>34</v>
      </c>
      <c r="E1265">
        <v>1</v>
      </c>
      <c r="F1265">
        <v>5</v>
      </c>
      <c r="G1265">
        <v>7</v>
      </c>
      <c r="H1265">
        <v>7</v>
      </c>
      <c r="I1265">
        <v>0</v>
      </c>
      <c r="J1265">
        <v>1</v>
      </c>
      <c r="K1265">
        <v>0</v>
      </c>
      <c r="L1265">
        <v>0</v>
      </c>
      <c r="M1265">
        <f>AVERAGE(Table13[[#This Row],[incoming_own_farm]],Table13[[#This Row],[incoming_business]],Table13[[#This Row],[incoming_0_business]])</f>
        <v>0.33333333333333331</v>
      </c>
      <c r="N1265">
        <f>IF(Table13[[#This Row],[Average Income]]=0,0,1)</f>
        <v>1</v>
      </c>
      <c r="O1265">
        <v>0</v>
      </c>
      <c r="P1265">
        <v>88460167</v>
      </c>
      <c r="Q1265">
        <v>12956435</v>
      </c>
      <c r="R1265">
        <v>23399979</v>
      </c>
      <c r="S1265">
        <v>1601537</v>
      </c>
      <c r="T1265">
        <v>16976292</v>
      </c>
      <c r="U1265">
        <v>36568427</v>
      </c>
      <c r="V1265">
        <v>1183358</v>
      </c>
      <c r="W1265">
        <v>22346974</v>
      </c>
      <c r="X1265">
        <v>30251255</v>
      </c>
      <c r="Y1265">
        <f>SUM(P1265,Table13[[#This Row],[durable_asset]],Table13[[#This Row],[save_asset]],Table13[[#This Row],[incoming_agricultural]],Table13[[#This Row],[lasting_investment]],Table13[[#This Row],[0_lasting_investmen]])</f>
        <v>213983237</v>
      </c>
      <c r="Z1265" t="str">
        <f>IF(Table13[[#This Row],[Asset]]&lt;170000000,"LOW",IF(Table13[[#This Row],[Asset]]&lt;250000000,"AVERAGE","HIGH"))</f>
        <v>AVERAGE</v>
      </c>
      <c r="AA1265">
        <f>SUM(S1265,Table13[[#This Row],[other_expenses]],Table13[[#This Row],[farm_expenses]])</f>
        <v>19761187</v>
      </c>
      <c r="AB1265" t="str">
        <f>IF(Table13[[#This Row],[Expenses]]&lt;100000000,"LOW",IF(Table13[[#This Row],[Expenses]]&lt;160000000,"AVERAGE","HIGH"))</f>
        <v>LOW</v>
      </c>
      <c r="AC1265">
        <v>0</v>
      </c>
    </row>
    <row r="1266" spans="1:29" x14ac:dyDescent="0.3">
      <c r="A1266">
        <v>1285</v>
      </c>
      <c r="B1266">
        <v>112</v>
      </c>
      <c r="C1266" t="s">
        <v>29</v>
      </c>
      <c r="D1266">
        <v>37</v>
      </c>
      <c r="E1266">
        <v>1</v>
      </c>
      <c r="F1266">
        <v>5</v>
      </c>
      <c r="G1266">
        <v>9</v>
      </c>
      <c r="H1266">
        <v>7</v>
      </c>
      <c r="I1266">
        <v>0</v>
      </c>
      <c r="J1266">
        <v>1</v>
      </c>
      <c r="K1266">
        <v>0</v>
      </c>
      <c r="L1266">
        <v>0</v>
      </c>
      <c r="M1266">
        <f>AVERAGE(Table13[[#This Row],[incoming_own_farm]],Table13[[#This Row],[incoming_business]],Table13[[#This Row],[incoming_0_business]])</f>
        <v>0.33333333333333331</v>
      </c>
      <c r="N1266">
        <f>IF(Table13[[#This Row],[Average Income]]=0,0,1)</f>
        <v>1</v>
      </c>
      <c r="O1266">
        <v>0</v>
      </c>
      <c r="P1266">
        <v>35007062</v>
      </c>
      <c r="Q1266">
        <v>19298521</v>
      </c>
      <c r="R1266">
        <v>3203074</v>
      </c>
      <c r="S1266">
        <v>54185338</v>
      </c>
      <c r="T1266">
        <v>33440094</v>
      </c>
      <c r="U1266">
        <v>60057635</v>
      </c>
      <c r="V1266">
        <v>69466667</v>
      </c>
      <c r="W1266">
        <v>59910962</v>
      </c>
      <c r="X1266">
        <v>54058544</v>
      </c>
      <c r="Y1266">
        <f>SUM(P1266,Table13[[#This Row],[durable_asset]],Table13[[#This Row],[save_asset]],Table13[[#This Row],[incoming_agricultural]],Table13[[#This Row],[lasting_investment]],Table13[[#This Row],[0_lasting_investmen]])</f>
        <v>231535798</v>
      </c>
      <c r="Z1266" t="str">
        <f>IF(Table13[[#This Row],[Asset]]&lt;170000000,"LOW",IF(Table13[[#This Row],[Asset]]&lt;250000000,"AVERAGE","HIGH"))</f>
        <v>AVERAGE</v>
      </c>
      <c r="AA1266">
        <f>SUM(S1266,Table13[[#This Row],[other_expenses]],Table13[[#This Row],[farm_expenses]])</f>
        <v>157092099</v>
      </c>
      <c r="AB1266" t="str">
        <f>IF(Table13[[#This Row],[Expenses]]&lt;100000000,"LOW",IF(Table13[[#This Row],[Expenses]]&lt;160000000,"AVERAGE","HIGH"))</f>
        <v>AVERAGE</v>
      </c>
      <c r="AC1266">
        <v>0</v>
      </c>
    </row>
    <row r="1267" spans="1:29" x14ac:dyDescent="0.3">
      <c r="A1267">
        <v>1286</v>
      </c>
      <c r="B1267">
        <v>241</v>
      </c>
      <c r="C1267" t="s">
        <v>29</v>
      </c>
      <c r="D1267">
        <v>24</v>
      </c>
      <c r="E1267">
        <v>1</v>
      </c>
      <c r="F1267">
        <v>4</v>
      </c>
      <c r="G1267">
        <v>10</v>
      </c>
      <c r="H1267">
        <v>5</v>
      </c>
      <c r="I1267">
        <v>0</v>
      </c>
      <c r="J1267">
        <v>0</v>
      </c>
      <c r="K1267">
        <v>0</v>
      </c>
      <c r="L1267">
        <v>0</v>
      </c>
      <c r="M1267">
        <f>AVERAGE(Table13[[#This Row],[incoming_own_farm]],Table13[[#This Row],[incoming_business]],Table13[[#This Row],[incoming_0_business]])</f>
        <v>0</v>
      </c>
      <c r="N1267">
        <f>IF(Table13[[#This Row],[Average Income]]=0,0,1)</f>
        <v>0</v>
      </c>
      <c r="O1267">
        <v>0</v>
      </c>
      <c r="P1267">
        <v>28912201</v>
      </c>
      <c r="Q1267">
        <v>22861940</v>
      </c>
      <c r="R1267">
        <v>23399979</v>
      </c>
      <c r="S1267">
        <v>26692283</v>
      </c>
      <c r="T1267">
        <v>28203066</v>
      </c>
      <c r="U1267">
        <v>30028818</v>
      </c>
      <c r="V1267">
        <v>31363432</v>
      </c>
      <c r="W1267">
        <v>28411718</v>
      </c>
      <c r="X1267">
        <v>28292707</v>
      </c>
      <c r="Y1267">
        <f>SUM(P1267,Table13[[#This Row],[durable_asset]],Table13[[#This Row],[save_asset]],Table13[[#This Row],[incoming_agricultural]],Table13[[#This Row],[lasting_investment]],Table13[[#This Row],[0_lasting_investmen]])</f>
        <v>161907363</v>
      </c>
      <c r="Z1267" t="str">
        <f>IF(Table13[[#This Row],[Asset]]&lt;170000000,"LOW",IF(Table13[[#This Row],[Asset]]&lt;250000000,"AVERAGE","HIGH"))</f>
        <v>LOW</v>
      </c>
      <c r="AA1267">
        <f>SUM(S1267,Table13[[#This Row],[other_expenses]],Table13[[#This Row],[farm_expenses]])</f>
        <v>86258781</v>
      </c>
      <c r="AB1267" t="str">
        <f>IF(Table13[[#This Row],[Expenses]]&lt;100000000,"LOW",IF(Table13[[#This Row],[Expenses]]&lt;160000000,"AVERAGE","HIGH"))</f>
        <v>LOW</v>
      </c>
      <c r="AC1267">
        <v>0</v>
      </c>
    </row>
    <row r="1268" spans="1:29" x14ac:dyDescent="0.3">
      <c r="A1268">
        <v>1287</v>
      </c>
      <c r="B1268">
        <v>264</v>
      </c>
      <c r="C1268" t="s">
        <v>29</v>
      </c>
      <c r="D1268">
        <v>26</v>
      </c>
      <c r="E1268">
        <v>1</v>
      </c>
      <c r="F1268">
        <v>2</v>
      </c>
      <c r="G1268">
        <v>13</v>
      </c>
      <c r="H1268">
        <v>4</v>
      </c>
      <c r="I1268">
        <v>1</v>
      </c>
      <c r="J1268">
        <v>0</v>
      </c>
      <c r="K1268">
        <v>0</v>
      </c>
      <c r="L1268">
        <v>0</v>
      </c>
      <c r="M1268">
        <f>AVERAGE(Table13[[#This Row],[incoming_own_farm]],Table13[[#This Row],[incoming_business]],Table13[[#This Row],[incoming_0_business]])</f>
        <v>0</v>
      </c>
      <c r="N1268">
        <f>IF(Table13[[#This Row],[Average Income]]=0,0,1)</f>
        <v>0</v>
      </c>
      <c r="O1268">
        <v>1</v>
      </c>
      <c r="P1268">
        <v>36350497</v>
      </c>
      <c r="Q1268">
        <v>32751431</v>
      </c>
      <c r="R1268">
        <v>32030739</v>
      </c>
      <c r="S1268">
        <v>21433905</v>
      </c>
      <c r="T1268">
        <v>26841761</v>
      </c>
      <c r="U1268">
        <v>24023056</v>
      </c>
      <c r="V1268">
        <v>12345181</v>
      </c>
      <c r="W1268">
        <v>75828381</v>
      </c>
      <c r="X1268">
        <v>49821144</v>
      </c>
      <c r="Y1268">
        <f>SUM(P1268,Table13[[#This Row],[durable_asset]],Table13[[#This Row],[save_asset]],Table13[[#This Row],[incoming_agricultural]],Table13[[#This Row],[lasting_investment]],Table13[[#This Row],[0_lasting_investmen]])</f>
        <v>250805248</v>
      </c>
      <c r="Z1268" t="str">
        <f>IF(Table13[[#This Row],[Asset]]&lt;170000000,"LOW",IF(Table13[[#This Row],[Asset]]&lt;250000000,"AVERAGE","HIGH"))</f>
        <v>HIGH</v>
      </c>
      <c r="AA1268">
        <f>SUM(S1268,Table13[[#This Row],[other_expenses]],Table13[[#This Row],[farm_expenses]])</f>
        <v>60620847</v>
      </c>
      <c r="AB1268" t="str">
        <f>IF(Table13[[#This Row],[Expenses]]&lt;100000000,"LOW",IF(Table13[[#This Row],[Expenses]]&lt;160000000,"AVERAGE","HIGH"))</f>
        <v>LOW</v>
      </c>
      <c r="AC1268">
        <v>1</v>
      </c>
    </row>
    <row r="1269" spans="1:29" x14ac:dyDescent="0.3">
      <c r="A1269">
        <v>1288</v>
      </c>
      <c r="B1269">
        <v>265</v>
      </c>
      <c r="C1269" t="s">
        <v>29</v>
      </c>
      <c r="D1269">
        <v>30</v>
      </c>
      <c r="E1269">
        <v>0</v>
      </c>
      <c r="F1269">
        <v>3</v>
      </c>
      <c r="G1269">
        <v>9</v>
      </c>
      <c r="H1269">
        <v>7</v>
      </c>
      <c r="I1269">
        <v>0</v>
      </c>
      <c r="J1269">
        <v>1</v>
      </c>
      <c r="K1269">
        <v>0</v>
      </c>
      <c r="L1269">
        <v>0</v>
      </c>
      <c r="M1269">
        <f>AVERAGE(Table13[[#This Row],[incoming_own_farm]],Table13[[#This Row],[incoming_business]],Table13[[#This Row],[incoming_0_business]])</f>
        <v>0.33333333333333331</v>
      </c>
      <c r="N1269">
        <f>IF(Table13[[#This Row],[Average Income]]=0,0,1)</f>
        <v>1</v>
      </c>
      <c r="O1269">
        <v>0</v>
      </c>
      <c r="P1269">
        <v>16521257</v>
      </c>
      <c r="Q1269">
        <v>37956427</v>
      </c>
      <c r="R1269">
        <v>23399979</v>
      </c>
      <c r="S1269">
        <v>18951522</v>
      </c>
      <c r="T1269">
        <v>46925034</v>
      </c>
      <c r="U1269">
        <v>90753765</v>
      </c>
      <c r="V1269">
        <v>72291598</v>
      </c>
      <c r="W1269">
        <v>40329245</v>
      </c>
      <c r="X1269">
        <v>86972351</v>
      </c>
      <c r="Y1269">
        <f>SUM(P1269,Table13[[#This Row],[durable_asset]],Table13[[#This Row],[save_asset]],Table13[[#This Row],[incoming_agricultural]],Table13[[#This Row],[lasting_investment]],Table13[[#This Row],[0_lasting_investmen]])</f>
        <v>295933024</v>
      </c>
      <c r="Z1269" t="str">
        <f>IF(Table13[[#This Row],[Asset]]&lt;170000000,"LOW",IF(Table13[[#This Row],[Asset]]&lt;250000000,"AVERAGE","HIGH"))</f>
        <v>HIGH</v>
      </c>
      <c r="AA1269">
        <f>SUM(S1269,Table13[[#This Row],[other_expenses]],Table13[[#This Row],[farm_expenses]])</f>
        <v>138168154</v>
      </c>
      <c r="AB1269" t="str">
        <f>IF(Table13[[#This Row],[Expenses]]&lt;100000000,"LOW",IF(Table13[[#This Row],[Expenses]]&lt;160000000,"AVERAGE","HIGH"))</f>
        <v>AVERAGE</v>
      </c>
      <c r="AC1269">
        <v>0</v>
      </c>
    </row>
    <row r="1270" spans="1:29" x14ac:dyDescent="0.3">
      <c r="A1270">
        <v>1289</v>
      </c>
      <c r="B1270">
        <v>79</v>
      </c>
      <c r="C1270" t="s">
        <v>30</v>
      </c>
      <c r="D1270">
        <v>21</v>
      </c>
      <c r="E1270">
        <v>0</v>
      </c>
      <c r="F1270">
        <v>0</v>
      </c>
      <c r="G1270">
        <v>10</v>
      </c>
      <c r="H1270">
        <v>5</v>
      </c>
      <c r="I1270">
        <v>0</v>
      </c>
      <c r="J1270">
        <v>0</v>
      </c>
      <c r="K1270">
        <v>0</v>
      </c>
      <c r="L1270">
        <v>0</v>
      </c>
      <c r="M1270">
        <f>AVERAGE(Table13[[#This Row],[incoming_own_farm]],Table13[[#This Row],[incoming_business]],Table13[[#This Row],[incoming_0_business]])</f>
        <v>0</v>
      </c>
      <c r="N1270">
        <f>IF(Table13[[#This Row],[Average Income]]=0,0,1)</f>
        <v>0</v>
      </c>
      <c r="O1270">
        <v>0</v>
      </c>
      <c r="P1270">
        <v>28912201</v>
      </c>
      <c r="Q1270">
        <v>22861940</v>
      </c>
      <c r="R1270">
        <v>23399979</v>
      </c>
      <c r="S1270">
        <v>26692283</v>
      </c>
      <c r="T1270">
        <v>28203066</v>
      </c>
      <c r="U1270">
        <v>30028818</v>
      </c>
      <c r="V1270">
        <v>31363432</v>
      </c>
      <c r="W1270">
        <v>28411718</v>
      </c>
      <c r="X1270">
        <v>28292707</v>
      </c>
      <c r="Y1270">
        <f>SUM(P1270,Table13[[#This Row],[durable_asset]],Table13[[#This Row],[save_asset]],Table13[[#This Row],[incoming_agricultural]],Table13[[#This Row],[lasting_investment]],Table13[[#This Row],[0_lasting_investmen]])</f>
        <v>161907363</v>
      </c>
      <c r="Z1270" t="str">
        <f>IF(Table13[[#This Row],[Asset]]&lt;170000000,"LOW",IF(Table13[[#This Row],[Asset]]&lt;250000000,"AVERAGE","HIGH"))</f>
        <v>LOW</v>
      </c>
      <c r="AA1270">
        <f>SUM(S1270,Table13[[#This Row],[other_expenses]],Table13[[#This Row],[farm_expenses]])</f>
        <v>86258781</v>
      </c>
      <c r="AB1270" t="str">
        <f>IF(Table13[[#This Row],[Expenses]]&lt;100000000,"LOW",IF(Table13[[#This Row],[Expenses]]&lt;160000000,"AVERAGE","HIGH"))</f>
        <v>LOW</v>
      </c>
      <c r="AC1270">
        <v>0</v>
      </c>
    </row>
    <row r="1271" spans="1:29" x14ac:dyDescent="0.3">
      <c r="A1271">
        <v>1290</v>
      </c>
      <c r="B1271">
        <v>15</v>
      </c>
      <c r="C1271" t="s">
        <v>29</v>
      </c>
      <c r="D1271">
        <v>23</v>
      </c>
      <c r="E1271">
        <v>0</v>
      </c>
      <c r="F1271">
        <v>3</v>
      </c>
      <c r="G1271">
        <v>8</v>
      </c>
      <c r="H1271">
        <v>4</v>
      </c>
      <c r="I1271">
        <v>1</v>
      </c>
      <c r="J1271">
        <v>0</v>
      </c>
      <c r="K1271">
        <v>0</v>
      </c>
      <c r="L1271">
        <v>0</v>
      </c>
      <c r="M1271">
        <f>AVERAGE(Table13[[#This Row],[incoming_own_farm]],Table13[[#This Row],[incoming_business]],Table13[[#This Row],[incoming_0_business]])</f>
        <v>0</v>
      </c>
      <c r="N1271">
        <f>IF(Table13[[#This Row],[Average Income]]=0,0,1)</f>
        <v>0</v>
      </c>
      <c r="O1271">
        <v>1</v>
      </c>
      <c r="P1271">
        <v>20651573</v>
      </c>
      <c r="Q1271">
        <v>26265207</v>
      </c>
      <c r="R1271">
        <v>23399979</v>
      </c>
      <c r="S1271">
        <v>33365355</v>
      </c>
      <c r="T1271">
        <v>12892373</v>
      </c>
      <c r="U1271">
        <v>66730708</v>
      </c>
      <c r="V1271">
        <v>55608924</v>
      </c>
      <c r="W1271">
        <v>299319</v>
      </c>
      <c r="X1271">
        <v>55608924</v>
      </c>
      <c r="Y1271">
        <f>SUM(P1271,Table13[[#This Row],[durable_asset]],Table13[[#This Row],[save_asset]],Table13[[#This Row],[incoming_agricultural]],Table13[[#This Row],[lasting_investment]],Table13[[#This Row],[0_lasting_investmen]])</f>
        <v>192955710</v>
      </c>
      <c r="Z1271" t="str">
        <f>IF(Table13[[#This Row],[Asset]]&lt;170000000,"LOW",IF(Table13[[#This Row],[Asset]]&lt;250000000,"AVERAGE","HIGH"))</f>
        <v>AVERAGE</v>
      </c>
      <c r="AA1271">
        <f>SUM(S1271,Table13[[#This Row],[other_expenses]],Table13[[#This Row],[farm_expenses]])</f>
        <v>101866652</v>
      </c>
      <c r="AB1271" t="str">
        <f>IF(Table13[[#This Row],[Expenses]]&lt;100000000,"LOW",IF(Table13[[#This Row],[Expenses]]&lt;160000000,"AVERAGE","HIGH"))</f>
        <v>AVERAGE</v>
      </c>
      <c r="AC1271">
        <v>0</v>
      </c>
    </row>
    <row r="1272" spans="1:29" x14ac:dyDescent="0.3">
      <c r="A1272">
        <v>1291</v>
      </c>
      <c r="B1272">
        <v>66</v>
      </c>
      <c r="C1272" t="s">
        <v>29</v>
      </c>
      <c r="D1272">
        <v>20</v>
      </c>
      <c r="E1272">
        <v>0</v>
      </c>
      <c r="F1272">
        <v>2</v>
      </c>
      <c r="G1272">
        <v>10</v>
      </c>
      <c r="H1272">
        <v>4</v>
      </c>
      <c r="I1272">
        <v>0</v>
      </c>
      <c r="J1272">
        <v>1</v>
      </c>
      <c r="K1272">
        <v>0</v>
      </c>
      <c r="L1272">
        <v>0</v>
      </c>
      <c r="M1272">
        <f>AVERAGE(Table13[[#This Row],[incoming_own_farm]],Table13[[#This Row],[incoming_business]],Table13[[#This Row],[incoming_0_business]])</f>
        <v>0.33333333333333331</v>
      </c>
      <c r="N1272">
        <f>IF(Table13[[#This Row],[Average Income]]=0,0,1)</f>
        <v>1</v>
      </c>
      <c r="O1272">
        <v>0</v>
      </c>
      <c r="P1272">
        <v>7527224</v>
      </c>
      <c r="Q1272">
        <v>40038424</v>
      </c>
      <c r="R1272">
        <v>83295555</v>
      </c>
      <c r="S1272">
        <v>17083061</v>
      </c>
      <c r="T1272">
        <v>10249837</v>
      </c>
      <c r="U1272">
        <v>17083061</v>
      </c>
      <c r="V1272">
        <v>91643506</v>
      </c>
      <c r="W1272">
        <v>14387717</v>
      </c>
      <c r="X1272">
        <v>62548914</v>
      </c>
      <c r="Y1272">
        <f>SUM(P1272,Table13[[#This Row],[durable_asset]],Table13[[#This Row],[save_asset]],Table13[[#This Row],[incoming_agricultural]],Table13[[#This Row],[lasting_investment]],Table13[[#This Row],[0_lasting_investmen]])</f>
        <v>224880895</v>
      </c>
      <c r="Z1272" t="str">
        <f>IF(Table13[[#This Row],[Asset]]&lt;170000000,"LOW",IF(Table13[[#This Row],[Asset]]&lt;250000000,"AVERAGE","HIGH"))</f>
        <v>AVERAGE</v>
      </c>
      <c r="AA1272">
        <f>SUM(S1272,Table13[[#This Row],[other_expenses]],Table13[[#This Row],[farm_expenses]])</f>
        <v>118976404</v>
      </c>
      <c r="AB1272" t="str">
        <f>IF(Table13[[#This Row],[Expenses]]&lt;100000000,"LOW",IF(Table13[[#This Row],[Expenses]]&lt;160000000,"AVERAGE","HIGH"))</f>
        <v>AVERAGE</v>
      </c>
      <c r="AC1272">
        <v>1</v>
      </c>
    </row>
    <row r="1273" spans="1:29" x14ac:dyDescent="0.3">
      <c r="A1273">
        <v>1292</v>
      </c>
      <c r="B1273">
        <v>129</v>
      </c>
      <c r="C1273" t="s">
        <v>29</v>
      </c>
      <c r="D1273">
        <v>30</v>
      </c>
      <c r="E1273">
        <v>1</v>
      </c>
      <c r="F1273">
        <v>6</v>
      </c>
      <c r="G1273">
        <v>9</v>
      </c>
      <c r="H1273">
        <v>8</v>
      </c>
      <c r="I1273">
        <v>0</v>
      </c>
      <c r="J1273">
        <v>1</v>
      </c>
      <c r="K1273">
        <v>0</v>
      </c>
      <c r="L1273">
        <v>0</v>
      </c>
      <c r="M1273">
        <f>AVERAGE(Table13[[#This Row],[incoming_own_farm]],Table13[[#This Row],[incoming_business]],Table13[[#This Row],[incoming_0_business]])</f>
        <v>0.33333333333333331</v>
      </c>
      <c r="N1273">
        <f>IF(Table13[[#This Row],[Average Income]]=0,0,1)</f>
        <v>1</v>
      </c>
      <c r="O1273">
        <v>0</v>
      </c>
      <c r="P1273">
        <v>20206248</v>
      </c>
      <c r="Q1273">
        <v>15454832</v>
      </c>
      <c r="R1273">
        <v>23399979</v>
      </c>
      <c r="S1273">
        <v>21086905</v>
      </c>
      <c r="T1273">
        <v>58456101</v>
      </c>
      <c r="U1273">
        <v>15348064</v>
      </c>
      <c r="V1273">
        <v>48824638</v>
      </c>
      <c r="W1273">
        <v>41746924</v>
      </c>
      <c r="X1273">
        <v>3090744</v>
      </c>
      <c r="Y1273">
        <f>SUM(P1273,Table13[[#This Row],[durable_asset]],Table13[[#This Row],[save_asset]],Table13[[#This Row],[incoming_agricultural]],Table13[[#This Row],[lasting_investment]],Table13[[#This Row],[0_lasting_investmen]])</f>
        <v>119246791</v>
      </c>
      <c r="Z1273" t="str">
        <f>IF(Table13[[#This Row],[Asset]]&lt;170000000,"LOW",IF(Table13[[#This Row],[Asset]]&lt;250000000,"AVERAGE","HIGH"))</f>
        <v>LOW</v>
      </c>
      <c r="AA1273">
        <f>SUM(S1273,Table13[[#This Row],[other_expenses]],Table13[[#This Row],[farm_expenses]])</f>
        <v>128367644</v>
      </c>
      <c r="AB1273" t="str">
        <f>IF(Table13[[#This Row],[Expenses]]&lt;100000000,"LOW",IF(Table13[[#This Row],[Expenses]]&lt;160000000,"AVERAGE","HIGH"))</f>
        <v>AVERAGE</v>
      </c>
      <c r="AC1273">
        <v>0</v>
      </c>
    </row>
    <row r="1274" spans="1:29" x14ac:dyDescent="0.3">
      <c r="A1274">
        <v>1293</v>
      </c>
      <c r="B1274">
        <v>171</v>
      </c>
      <c r="C1274" t="s">
        <v>29</v>
      </c>
      <c r="D1274">
        <v>36</v>
      </c>
      <c r="E1274">
        <v>0</v>
      </c>
      <c r="F1274">
        <v>4</v>
      </c>
      <c r="G1274">
        <v>10</v>
      </c>
      <c r="H1274">
        <v>6</v>
      </c>
      <c r="I1274">
        <v>0</v>
      </c>
      <c r="J1274">
        <v>0</v>
      </c>
      <c r="K1274">
        <v>1</v>
      </c>
      <c r="L1274">
        <v>0</v>
      </c>
      <c r="M1274">
        <f>AVERAGE(Table13[[#This Row],[incoming_own_farm]],Table13[[#This Row],[incoming_business]],Table13[[#This Row],[incoming_0_business]])</f>
        <v>0.33333333333333331</v>
      </c>
      <c r="N1274">
        <f>IF(Table13[[#This Row],[Average Income]]=0,0,1)</f>
        <v>1</v>
      </c>
      <c r="O1274">
        <v>0</v>
      </c>
      <c r="P1274">
        <v>16521257</v>
      </c>
      <c r="Q1274">
        <v>23862901</v>
      </c>
      <c r="R1274">
        <v>23399979</v>
      </c>
      <c r="S1274">
        <v>26692283</v>
      </c>
      <c r="T1274">
        <v>48062126</v>
      </c>
      <c r="U1274">
        <v>86082611</v>
      </c>
      <c r="V1274">
        <v>88751841</v>
      </c>
      <c r="W1274">
        <v>297591</v>
      </c>
      <c r="X1274">
        <v>11611143</v>
      </c>
      <c r="Y1274">
        <f>SUM(P1274,Table13[[#This Row],[durable_asset]],Table13[[#This Row],[save_asset]],Table13[[#This Row],[incoming_agricultural]],Table13[[#This Row],[lasting_investment]],Table13[[#This Row],[0_lasting_investmen]])</f>
        <v>161775482</v>
      </c>
      <c r="Z1274" t="str">
        <f>IF(Table13[[#This Row],[Asset]]&lt;170000000,"LOW",IF(Table13[[#This Row],[Asset]]&lt;250000000,"AVERAGE","HIGH"))</f>
        <v>LOW</v>
      </c>
      <c r="AA1274">
        <f>SUM(S1274,Table13[[#This Row],[other_expenses]],Table13[[#This Row],[farm_expenses]])</f>
        <v>163506250</v>
      </c>
      <c r="AB1274" t="str">
        <f>IF(Table13[[#This Row],[Expenses]]&lt;100000000,"LOW",IF(Table13[[#This Row],[Expenses]]&lt;160000000,"AVERAGE","HIGH"))</f>
        <v>HIGH</v>
      </c>
      <c r="AC1274">
        <v>0</v>
      </c>
    </row>
    <row r="1275" spans="1:29" x14ac:dyDescent="0.3">
      <c r="A1275">
        <v>1294</v>
      </c>
      <c r="B1275">
        <v>75</v>
      </c>
      <c r="C1275" t="s">
        <v>29</v>
      </c>
      <c r="D1275">
        <v>32</v>
      </c>
      <c r="E1275">
        <v>1</v>
      </c>
      <c r="F1275">
        <v>4</v>
      </c>
      <c r="G1275">
        <v>10</v>
      </c>
      <c r="H1275">
        <v>6</v>
      </c>
      <c r="I1275">
        <v>0</v>
      </c>
      <c r="J1275">
        <v>1</v>
      </c>
      <c r="K1275">
        <v>0</v>
      </c>
      <c r="L1275">
        <v>0</v>
      </c>
      <c r="M1275">
        <f>AVERAGE(Table13[[#This Row],[incoming_own_farm]],Table13[[#This Row],[incoming_business]],Table13[[#This Row],[incoming_0_business]])</f>
        <v>0.33333333333333331</v>
      </c>
      <c r="N1275">
        <f>IF(Table13[[#This Row],[Average Income]]=0,0,1)</f>
        <v>1</v>
      </c>
      <c r="O1275">
        <v>0</v>
      </c>
      <c r="P1275">
        <v>82606287</v>
      </c>
      <c r="Q1275">
        <v>17136446</v>
      </c>
      <c r="R1275">
        <v>1601537</v>
      </c>
      <c r="S1275">
        <v>28026897</v>
      </c>
      <c r="T1275">
        <v>11851374</v>
      </c>
      <c r="U1275">
        <v>15348063</v>
      </c>
      <c r="V1275">
        <v>1545928</v>
      </c>
      <c r="W1275">
        <v>18923431</v>
      </c>
      <c r="X1275">
        <v>64840002</v>
      </c>
      <c r="Y1275">
        <f>SUM(P1275,Table13[[#This Row],[durable_asset]],Table13[[#This Row],[save_asset]],Table13[[#This Row],[incoming_agricultural]],Table13[[#This Row],[lasting_investment]],Table13[[#This Row],[0_lasting_investmen]])</f>
        <v>200455766</v>
      </c>
      <c r="Z1275" t="str">
        <f>IF(Table13[[#This Row],[Asset]]&lt;170000000,"LOW",IF(Table13[[#This Row],[Asset]]&lt;250000000,"AVERAGE","HIGH"))</f>
        <v>AVERAGE</v>
      </c>
      <c r="AA1275">
        <f>SUM(S1275,Table13[[#This Row],[other_expenses]],Table13[[#This Row],[farm_expenses]])</f>
        <v>41424199</v>
      </c>
      <c r="AB1275" t="str">
        <f>IF(Table13[[#This Row],[Expenses]]&lt;100000000,"LOW",IF(Table13[[#This Row],[Expenses]]&lt;160000000,"AVERAGE","HIGH"))</f>
        <v>LOW</v>
      </c>
      <c r="AC1275">
        <v>0</v>
      </c>
    </row>
    <row r="1276" spans="1:29" x14ac:dyDescent="0.3">
      <c r="A1276">
        <v>1295</v>
      </c>
      <c r="B1276">
        <v>101</v>
      </c>
      <c r="C1276" t="s">
        <v>29</v>
      </c>
      <c r="D1276">
        <v>26</v>
      </c>
      <c r="E1276">
        <v>1</v>
      </c>
      <c r="F1276">
        <v>5</v>
      </c>
      <c r="G1276">
        <v>7</v>
      </c>
      <c r="H1276">
        <v>5</v>
      </c>
      <c r="I1276">
        <v>0</v>
      </c>
      <c r="J1276">
        <v>0</v>
      </c>
      <c r="K1276">
        <v>0</v>
      </c>
      <c r="L1276">
        <v>0</v>
      </c>
      <c r="M1276">
        <f>AVERAGE(Table13[[#This Row],[incoming_own_farm]],Table13[[#This Row],[incoming_business]],Table13[[#This Row],[incoming_0_business]])</f>
        <v>0</v>
      </c>
      <c r="N1276">
        <f>IF(Table13[[#This Row],[Average Income]]=0,0,1)</f>
        <v>0</v>
      </c>
      <c r="O1276">
        <v>0</v>
      </c>
      <c r="P1276">
        <v>28912201</v>
      </c>
      <c r="Q1276">
        <v>22861940</v>
      </c>
      <c r="R1276">
        <v>23399979</v>
      </c>
      <c r="S1276">
        <v>26692283</v>
      </c>
      <c r="T1276">
        <v>28203066</v>
      </c>
      <c r="U1276">
        <v>30028818</v>
      </c>
      <c r="V1276">
        <v>31363432</v>
      </c>
      <c r="W1276">
        <v>28411718</v>
      </c>
      <c r="X1276">
        <v>28292707</v>
      </c>
      <c r="Y1276">
        <f>SUM(P1276,Table13[[#This Row],[durable_asset]],Table13[[#This Row],[save_asset]],Table13[[#This Row],[incoming_agricultural]],Table13[[#This Row],[lasting_investment]],Table13[[#This Row],[0_lasting_investmen]])</f>
        <v>161907363</v>
      </c>
      <c r="Z1276" t="str">
        <f>IF(Table13[[#This Row],[Asset]]&lt;170000000,"LOW",IF(Table13[[#This Row],[Asset]]&lt;250000000,"AVERAGE","HIGH"))</f>
        <v>LOW</v>
      </c>
      <c r="AA1276">
        <f>SUM(S1276,Table13[[#This Row],[other_expenses]],Table13[[#This Row],[farm_expenses]])</f>
        <v>86258781</v>
      </c>
      <c r="AB1276" t="str">
        <f>IF(Table13[[#This Row],[Expenses]]&lt;100000000,"LOW",IF(Table13[[#This Row],[Expenses]]&lt;160000000,"AVERAGE","HIGH"))</f>
        <v>LOW</v>
      </c>
      <c r="AC1276">
        <v>0</v>
      </c>
    </row>
    <row r="1277" spans="1:29" x14ac:dyDescent="0.3">
      <c r="A1277">
        <v>1296</v>
      </c>
      <c r="B1277">
        <v>241</v>
      </c>
      <c r="C1277" t="s">
        <v>29</v>
      </c>
      <c r="D1277">
        <v>27</v>
      </c>
      <c r="E1277">
        <v>1</v>
      </c>
      <c r="F1277">
        <v>4</v>
      </c>
      <c r="G1277">
        <v>10</v>
      </c>
      <c r="H1277">
        <v>5</v>
      </c>
      <c r="I1277">
        <v>0</v>
      </c>
      <c r="J1277">
        <v>0</v>
      </c>
      <c r="K1277">
        <v>0</v>
      </c>
      <c r="L1277">
        <v>0</v>
      </c>
      <c r="M1277">
        <f>AVERAGE(Table13[[#This Row],[incoming_own_farm]],Table13[[#This Row],[incoming_business]],Table13[[#This Row],[incoming_0_business]])</f>
        <v>0</v>
      </c>
      <c r="N1277">
        <f>IF(Table13[[#This Row],[Average Income]]=0,0,1)</f>
        <v>0</v>
      </c>
      <c r="O1277">
        <v>0</v>
      </c>
      <c r="P1277">
        <v>28912201</v>
      </c>
      <c r="Q1277">
        <v>22861940</v>
      </c>
      <c r="R1277">
        <v>23399979</v>
      </c>
      <c r="S1277">
        <v>26692283</v>
      </c>
      <c r="T1277">
        <v>28203066</v>
      </c>
      <c r="U1277">
        <v>30028818</v>
      </c>
      <c r="V1277">
        <v>31363432</v>
      </c>
      <c r="W1277">
        <v>28411718</v>
      </c>
      <c r="X1277">
        <v>28292707</v>
      </c>
      <c r="Y1277">
        <f>SUM(P1277,Table13[[#This Row],[durable_asset]],Table13[[#This Row],[save_asset]],Table13[[#This Row],[incoming_agricultural]],Table13[[#This Row],[lasting_investment]],Table13[[#This Row],[0_lasting_investmen]])</f>
        <v>161907363</v>
      </c>
      <c r="Z1277" t="str">
        <f>IF(Table13[[#This Row],[Asset]]&lt;170000000,"LOW",IF(Table13[[#This Row],[Asset]]&lt;250000000,"AVERAGE","HIGH"))</f>
        <v>LOW</v>
      </c>
      <c r="AA1277">
        <f>SUM(S1277,Table13[[#This Row],[other_expenses]],Table13[[#This Row],[farm_expenses]])</f>
        <v>86258781</v>
      </c>
      <c r="AB1277" t="str">
        <f>IF(Table13[[#This Row],[Expenses]]&lt;100000000,"LOW",IF(Table13[[#This Row],[Expenses]]&lt;160000000,"AVERAGE","HIGH"))</f>
        <v>LOW</v>
      </c>
      <c r="AC1277">
        <v>0</v>
      </c>
    </row>
    <row r="1278" spans="1:29" x14ac:dyDescent="0.3">
      <c r="A1278">
        <v>1297</v>
      </c>
      <c r="B1278">
        <v>236</v>
      </c>
      <c r="C1278" t="s">
        <v>30</v>
      </c>
      <c r="D1278">
        <v>30</v>
      </c>
      <c r="E1278">
        <v>0</v>
      </c>
      <c r="F1278">
        <v>1</v>
      </c>
      <c r="G1278">
        <v>10</v>
      </c>
      <c r="H1278">
        <v>2</v>
      </c>
      <c r="I1278">
        <v>0</v>
      </c>
      <c r="J1278">
        <v>0</v>
      </c>
      <c r="K1278">
        <v>0</v>
      </c>
      <c r="L1278">
        <v>0</v>
      </c>
      <c r="M1278">
        <f>AVERAGE(Table13[[#This Row],[incoming_own_farm]],Table13[[#This Row],[incoming_business]],Table13[[#This Row],[incoming_0_business]])</f>
        <v>0</v>
      </c>
      <c r="N1278">
        <f>IF(Table13[[#This Row],[Average Income]]=0,0,1)</f>
        <v>0</v>
      </c>
      <c r="O1278">
        <v>0</v>
      </c>
      <c r="P1278">
        <v>22375139</v>
      </c>
      <c r="Q1278">
        <v>13773218</v>
      </c>
      <c r="R1278">
        <v>23399979</v>
      </c>
      <c r="S1278">
        <v>80076849</v>
      </c>
      <c r="T1278">
        <v>27226129</v>
      </c>
      <c r="U1278">
        <v>30028818</v>
      </c>
      <c r="V1278">
        <v>31363432</v>
      </c>
      <c r="W1278">
        <v>16010732</v>
      </c>
      <c r="X1278">
        <v>22421517</v>
      </c>
      <c r="Y1278">
        <f>SUM(P1278,Table13[[#This Row],[durable_asset]],Table13[[#This Row],[save_asset]],Table13[[#This Row],[incoming_agricultural]],Table13[[#This Row],[lasting_investment]],Table13[[#This Row],[0_lasting_investmen]])</f>
        <v>128009403</v>
      </c>
      <c r="Z1278" t="str">
        <f>IF(Table13[[#This Row],[Asset]]&lt;170000000,"LOW",IF(Table13[[#This Row],[Asset]]&lt;250000000,"AVERAGE","HIGH"))</f>
        <v>LOW</v>
      </c>
      <c r="AA1278">
        <f>SUM(S1278,Table13[[#This Row],[other_expenses]],Table13[[#This Row],[farm_expenses]])</f>
        <v>138666410</v>
      </c>
      <c r="AB1278" t="str">
        <f>IF(Table13[[#This Row],[Expenses]]&lt;100000000,"LOW",IF(Table13[[#This Row],[Expenses]]&lt;160000000,"AVERAGE","HIGH"))</f>
        <v>AVERAGE</v>
      </c>
      <c r="AC1278">
        <v>0</v>
      </c>
    </row>
    <row r="1279" spans="1:29" x14ac:dyDescent="0.3">
      <c r="A1279">
        <v>1298</v>
      </c>
      <c r="B1279">
        <v>129</v>
      </c>
      <c r="C1279" t="s">
        <v>29</v>
      </c>
      <c r="D1279">
        <v>47</v>
      </c>
      <c r="E1279">
        <v>1</v>
      </c>
      <c r="F1279">
        <v>2</v>
      </c>
      <c r="G1279">
        <v>5</v>
      </c>
      <c r="H1279">
        <v>4</v>
      </c>
      <c r="I1279">
        <v>0</v>
      </c>
      <c r="J1279">
        <v>1</v>
      </c>
      <c r="K1279">
        <v>0</v>
      </c>
      <c r="L1279">
        <v>0</v>
      </c>
      <c r="M1279">
        <f>AVERAGE(Table13[[#This Row],[incoming_own_farm]],Table13[[#This Row],[incoming_business]],Table13[[#This Row],[incoming_0_business]])</f>
        <v>0.33333333333333331</v>
      </c>
      <c r="N1279">
        <f>IF(Table13[[#This Row],[Average Income]]=0,0,1)</f>
        <v>1</v>
      </c>
      <c r="O1279">
        <v>0</v>
      </c>
      <c r="P1279">
        <v>82606287</v>
      </c>
      <c r="Q1279">
        <v>18337599</v>
      </c>
      <c r="R1279">
        <v>23399979</v>
      </c>
      <c r="S1279">
        <v>36701891</v>
      </c>
      <c r="T1279">
        <v>2162075</v>
      </c>
      <c r="U1279">
        <v>13346142</v>
      </c>
      <c r="V1279">
        <v>1240079</v>
      </c>
      <c r="W1279">
        <v>19644124</v>
      </c>
      <c r="X1279">
        <v>32420001</v>
      </c>
      <c r="Y1279">
        <f>SUM(P1279,Table13[[#This Row],[durable_asset]],Table13[[#This Row],[save_asset]],Table13[[#This Row],[incoming_agricultural]],Table13[[#This Row],[lasting_investment]],Table13[[#This Row],[0_lasting_investmen]])</f>
        <v>189754132</v>
      </c>
      <c r="Z1279" t="str">
        <f>IF(Table13[[#This Row],[Asset]]&lt;170000000,"LOW",IF(Table13[[#This Row],[Asset]]&lt;250000000,"AVERAGE","HIGH"))</f>
        <v>AVERAGE</v>
      </c>
      <c r="AA1279">
        <f>SUM(S1279,Table13[[#This Row],[other_expenses]],Table13[[#This Row],[farm_expenses]])</f>
        <v>40104045</v>
      </c>
      <c r="AB1279" t="str">
        <f>IF(Table13[[#This Row],[Expenses]]&lt;100000000,"LOW",IF(Table13[[#This Row],[Expenses]]&lt;160000000,"AVERAGE","HIGH"))</f>
        <v>LOW</v>
      </c>
      <c r="AC1279">
        <v>1</v>
      </c>
    </row>
    <row r="1280" spans="1:29" x14ac:dyDescent="0.3">
      <c r="A1280">
        <v>1299</v>
      </c>
      <c r="B1280">
        <v>266</v>
      </c>
      <c r="C1280" t="s">
        <v>29</v>
      </c>
      <c r="D1280">
        <v>54</v>
      </c>
      <c r="E1280">
        <v>1</v>
      </c>
      <c r="F1280">
        <v>5</v>
      </c>
      <c r="G1280">
        <v>9</v>
      </c>
      <c r="H1280">
        <v>8</v>
      </c>
      <c r="I1280">
        <v>0</v>
      </c>
      <c r="J1280">
        <v>1</v>
      </c>
      <c r="K1280">
        <v>0</v>
      </c>
      <c r="L1280">
        <v>0</v>
      </c>
      <c r="M1280">
        <f>AVERAGE(Table13[[#This Row],[incoming_own_farm]],Table13[[#This Row],[incoming_business]],Table13[[#This Row],[incoming_0_business]])</f>
        <v>0.33333333333333331</v>
      </c>
      <c r="N1280">
        <f>IF(Table13[[#This Row],[Average Income]]=0,0,1)</f>
        <v>1</v>
      </c>
      <c r="O1280">
        <v>0</v>
      </c>
      <c r="P1280">
        <v>28912201</v>
      </c>
      <c r="Q1280">
        <v>22901979</v>
      </c>
      <c r="R1280">
        <v>23399979</v>
      </c>
      <c r="S1280">
        <v>29895357</v>
      </c>
      <c r="T1280">
        <v>75784729</v>
      </c>
      <c r="U1280">
        <v>30028818</v>
      </c>
      <c r="V1280">
        <v>31363432</v>
      </c>
      <c r="W1280">
        <v>31238425</v>
      </c>
      <c r="X1280">
        <v>6921309</v>
      </c>
      <c r="Y1280">
        <f>SUM(P1280,Table13[[#This Row],[durable_asset]],Table13[[#This Row],[save_asset]],Table13[[#This Row],[incoming_agricultural]],Table13[[#This Row],[lasting_investment]],Table13[[#This Row],[0_lasting_investmen]])</f>
        <v>143402711</v>
      </c>
      <c r="Z1280" t="str">
        <f>IF(Table13[[#This Row],[Asset]]&lt;170000000,"LOW",IF(Table13[[#This Row],[Asset]]&lt;250000000,"AVERAGE","HIGH"))</f>
        <v>LOW</v>
      </c>
      <c r="AA1280">
        <f>SUM(S1280,Table13[[#This Row],[other_expenses]],Table13[[#This Row],[farm_expenses]])</f>
        <v>137043518</v>
      </c>
      <c r="AB1280" t="str">
        <f>IF(Table13[[#This Row],[Expenses]]&lt;100000000,"LOW",IF(Table13[[#This Row],[Expenses]]&lt;160000000,"AVERAGE","HIGH"))</f>
        <v>AVERAGE</v>
      </c>
      <c r="AC1280">
        <v>0</v>
      </c>
    </row>
    <row r="1281" spans="1:29" x14ac:dyDescent="0.3">
      <c r="A1281">
        <v>1300</v>
      </c>
      <c r="B1281">
        <v>15</v>
      </c>
      <c r="C1281" t="s">
        <v>29</v>
      </c>
      <c r="D1281">
        <v>23</v>
      </c>
      <c r="E1281">
        <v>1</v>
      </c>
      <c r="F1281">
        <v>3</v>
      </c>
      <c r="G1281">
        <v>9</v>
      </c>
      <c r="H1281">
        <v>5</v>
      </c>
      <c r="I1281">
        <v>0</v>
      </c>
      <c r="J1281">
        <v>1</v>
      </c>
      <c r="K1281">
        <v>0</v>
      </c>
      <c r="L1281">
        <v>0</v>
      </c>
      <c r="M1281">
        <f>AVERAGE(Table13[[#This Row],[incoming_own_farm]],Table13[[#This Row],[incoming_business]],Table13[[#This Row],[incoming_0_business]])</f>
        <v>0.33333333333333331</v>
      </c>
      <c r="N1281">
        <f>IF(Table13[[#This Row],[Average Income]]=0,0,1)</f>
        <v>1</v>
      </c>
      <c r="O1281">
        <v>0</v>
      </c>
      <c r="P1281">
        <v>28912201</v>
      </c>
      <c r="Q1281">
        <v>13452911</v>
      </c>
      <c r="R1281">
        <v>23399979</v>
      </c>
      <c r="S1281">
        <v>93422991</v>
      </c>
      <c r="T1281">
        <v>34433044</v>
      </c>
      <c r="U1281">
        <v>59256868</v>
      </c>
      <c r="V1281">
        <v>49380726</v>
      </c>
      <c r="W1281">
        <v>14093526</v>
      </c>
      <c r="X1281">
        <v>95157986</v>
      </c>
      <c r="Y1281">
        <f>SUM(P1281,Table13[[#This Row],[durable_asset]],Table13[[#This Row],[save_asset]],Table13[[#This Row],[incoming_agricultural]],Table13[[#This Row],[lasting_investment]],Table13[[#This Row],[0_lasting_investmen]])</f>
        <v>234273471</v>
      </c>
      <c r="Z1281" t="str">
        <f>IF(Table13[[#This Row],[Asset]]&lt;170000000,"LOW",IF(Table13[[#This Row],[Asset]]&lt;250000000,"AVERAGE","HIGH"))</f>
        <v>AVERAGE</v>
      </c>
      <c r="AA1281">
        <f>SUM(S1281,Table13[[#This Row],[other_expenses]],Table13[[#This Row],[farm_expenses]])</f>
        <v>177236761</v>
      </c>
      <c r="AB1281" t="str">
        <f>IF(Table13[[#This Row],[Expenses]]&lt;100000000,"LOW",IF(Table13[[#This Row],[Expenses]]&lt;160000000,"AVERAGE","HIGH"))</f>
        <v>HIGH</v>
      </c>
      <c r="AC1281">
        <v>1</v>
      </c>
    </row>
    <row r="1282" spans="1:29" x14ac:dyDescent="0.3">
      <c r="A1282">
        <v>1301</v>
      </c>
      <c r="B1282">
        <v>51</v>
      </c>
      <c r="C1282" t="s">
        <v>29</v>
      </c>
      <c r="D1282">
        <v>30</v>
      </c>
      <c r="E1282">
        <v>1</v>
      </c>
      <c r="F1282">
        <v>5</v>
      </c>
      <c r="G1282">
        <v>10</v>
      </c>
      <c r="H1282">
        <v>7</v>
      </c>
      <c r="I1282">
        <v>0</v>
      </c>
      <c r="J1282">
        <v>0</v>
      </c>
      <c r="K1282">
        <v>1</v>
      </c>
      <c r="L1282">
        <v>1</v>
      </c>
      <c r="M1282">
        <f>AVERAGE(Table13[[#This Row],[incoming_own_farm]],Table13[[#This Row],[incoming_business]],Table13[[#This Row],[incoming_0_business]])</f>
        <v>0.66666666666666663</v>
      </c>
      <c r="N1282">
        <f>IF(Table13[[#This Row],[Average Income]]=0,0,1)</f>
        <v>1</v>
      </c>
      <c r="O1282">
        <v>0</v>
      </c>
      <c r="P1282">
        <v>28912201</v>
      </c>
      <c r="Q1282">
        <v>11418959</v>
      </c>
      <c r="R1282">
        <v>23399979</v>
      </c>
      <c r="S1282">
        <v>30696124</v>
      </c>
      <c r="T1282">
        <v>16976292</v>
      </c>
      <c r="U1282">
        <v>30028818</v>
      </c>
      <c r="V1282">
        <v>14013449</v>
      </c>
      <c r="W1282">
        <v>1165919</v>
      </c>
      <c r="X1282">
        <v>42107075</v>
      </c>
      <c r="Y1282">
        <f>SUM(P1282,Table13[[#This Row],[durable_asset]],Table13[[#This Row],[save_asset]],Table13[[#This Row],[incoming_agricultural]],Table13[[#This Row],[lasting_investment]],Table13[[#This Row],[0_lasting_investmen]])</f>
        <v>137032951</v>
      </c>
      <c r="Z1282" t="str">
        <f>IF(Table13[[#This Row],[Asset]]&lt;170000000,"LOW",IF(Table13[[#This Row],[Asset]]&lt;250000000,"AVERAGE","HIGH"))</f>
        <v>LOW</v>
      </c>
      <c r="AA1282">
        <f>SUM(S1282,Table13[[#This Row],[other_expenses]],Table13[[#This Row],[farm_expenses]])</f>
        <v>61685865</v>
      </c>
      <c r="AB1282" t="str">
        <f>IF(Table13[[#This Row],[Expenses]]&lt;100000000,"LOW",IF(Table13[[#This Row],[Expenses]]&lt;160000000,"AVERAGE","HIGH"))</f>
        <v>LOW</v>
      </c>
      <c r="AC1282">
        <v>1</v>
      </c>
    </row>
    <row r="1283" spans="1:29" x14ac:dyDescent="0.3">
      <c r="A1283">
        <v>1302</v>
      </c>
      <c r="B1283">
        <v>119</v>
      </c>
      <c r="C1283" t="s">
        <v>29</v>
      </c>
      <c r="D1283">
        <v>31</v>
      </c>
      <c r="E1283">
        <v>1</v>
      </c>
      <c r="F1283">
        <v>3</v>
      </c>
      <c r="G1283">
        <v>12</v>
      </c>
      <c r="H1283">
        <v>5</v>
      </c>
      <c r="I1283">
        <v>0</v>
      </c>
      <c r="J1283">
        <v>0</v>
      </c>
      <c r="K1283">
        <v>0</v>
      </c>
      <c r="L1283">
        <v>0</v>
      </c>
      <c r="M1283">
        <f>AVERAGE(Table13[[#This Row],[incoming_own_farm]],Table13[[#This Row],[incoming_business]],Table13[[#This Row],[incoming_0_business]])</f>
        <v>0</v>
      </c>
      <c r="N1283">
        <f>IF(Table13[[#This Row],[Average Income]]=0,0,1)</f>
        <v>0</v>
      </c>
      <c r="O1283">
        <v>0</v>
      </c>
      <c r="P1283">
        <v>28912201</v>
      </c>
      <c r="Q1283">
        <v>22861940</v>
      </c>
      <c r="R1283">
        <v>23399979</v>
      </c>
      <c r="S1283">
        <v>26692283</v>
      </c>
      <c r="T1283">
        <v>28203066</v>
      </c>
      <c r="U1283">
        <v>30028818</v>
      </c>
      <c r="V1283">
        <v>31363432</v>
      </c>
      <c r="W1283">
        <v>28411718</v>
      </c>
      <c r="X1283">
        <v>28292707</v>
      </c>
      <c r="Y1283">
        <f>SUM(P1283,Table13[[#This Row],[durable_asset]],Table13[[#This Row],[save_asset]],Table13[[#This Row],[incoming_agricultural]],Table13[[#This Row],[lasting_investment]],Table13[[#This Row],[0_lasting_investmen]])</f>
        <v>161907363</v>
      </c>
      <c r="Z1283" t="str">
        <f>IF(Table13[[#This Row],[Asset]]&lt;170000000,"LOW",IF(Table13[[#This Row],[Asset]]&lt;250000000,"AVERAGE","HIGH"))</f>
        <v>LOW</v>
      </c>
      <c r="AA1283">
        <f>SUM(S1283,Table13[[#This Row],[other_expenses]],Table13[[#This Row],[farm_expenses]])</f>
        <v>86258781</v>
      </c>
      <c r="AB1283" t="str">
        <f>IF(Table13[[#This Row],[Expenses]]&lt;100000000,"LOW",IF(Table13[[#This Row],[Expenses]]&lt;160000000,"AVERAGE","HIGH"))</f>
        <v>LOW</v>
      </c>
      <c r="AC1283">
        <v>0</v>
      </c>
    </row>
    <row r="1284" spans="1:29" x14ac:dyDescent="0.3">
      <c r="A1284">
        <v>1303</v>
      </c>
      <c r="B1284">
        <v>198</v>
      </c>
      <c r="C1284" t="s">
        <v>29</v>
      </c>
      <c r="D1284">
        <v>22</v>
      </c>
      <c r="E1284">
        <v>1</v>
      </c>
      <c r="F1284">
        <v>4</v>
      </c>
      <c r="G1284">
        <v>7</v>
      </c>
      <c r="H1284">
        <v>6</v>
      </c>
      <c r="I1284">
        <v>0</v>
      </c>
      <c r="J1284">
        <v>0</v>
      </c>
      <c r="K1284">
        <v>0</v>
      </c>
      <c r="L1284">
        <v>1</v>
      </c>
      <c r="M1284">
        <f>AVERAGE(Table13[[#This Row],[incoming_own_farm]],Table13[[#This Row],[incoming_business]],Table13[[#This Row],[incoming_0_business]])</f>
        <v>0.33333333333333331</v>
      </c>
      <c r="N1284">
        <f>IF(Table13[[#This Row],[Average Income]]=0,0,1)</f>
        <v>1</v>
      </c>
      <c r="O1284">
        <v>0</v>
      </c>
      <c r="P1284">
        <v>63678284</v>
      </c>
      <c r="Q1284">
        <v>33792432</v>
      </c>
      <c r="R1284">
        <v>48046112</v>
      </c>
      <c r="S1284">
        <v>36835351</v>
      </c>
      <c r="T1284">
        <v>99823799</v>
      </c>
      <c r="U1284">
        <v>10009606</v>
      </c>
      <c r="V1284">
        <v>53718219</v>
      </c>
      <c r="W1284">
        <v>45685562</v>
      </c>
      <c r="X1284">
        <v>55286392</v>
      </c>
      <c r="Y1284">
        <f>SUM(P1284,Table13[[#This Row],[durable_asset]],Table13[[#This Row],[save_asset]],Table13[[#This Row],[incoming_agricultural]],Table13[[#This Row],[lasting_investment]],Table13[[#This Row],[0_lasting_investmen]])</f>
        <v>256498388</v>
      </c>
      <c r="Z1284" t="str">
        <f>IF(Table13[[#This Row],[Asset]]&lt;170000000,"LOW",IF(Table13[[#This Row],[Asset]]&lt;250000000,"AVERAGE","HIGH"))</f>
        <v>HIGH</v>
      </c>
      <c r="AA1284">
        <f>SUM(S1284,Table13[[#This Row],[other_expenses]],Table13[[#This Row],[farm_expenses]])</f>
        <v>190377369</v>
      </c>
      <c r="AB1284" t="str">
        <f>IF(Table13[[#This Row],[Expenses]]&lt;100000000,"LOW",IF(Table13[[#This Row],[Expenses]]&lt;160000000,"AVERAGE","HIGH"))</f>
        <v>HIGH</v>
      </c>
      <c r="AC1284">
        <v>0</v>
      </c>
    </row>
    <row r="1285" spans="1:29" x14ac:dyDescent="0.3">
      <c r="A1285">
        <v>1304</v>
      </c>
      <c r="B1285">
        <v>83</v>
      </c>
      <c r="C1285" t="s">
        <v>29</v>
      </c>
      <c r="D1285">
        <v>28</v>
      </c>
      <c r="E1285">
        <v>1</v>
      </c>
      <c r="F1285">
        <v>2</v>
      </c>
      <c r="G1285">
        <v>10</v>
      </c>
      <c r="H1285">
        <v>4</v>
      </c>
      <c r="I1285">
        <v>1</v>
      </c>
      <c r="J1285">
        <v>0</v>
      </c>
      <c r="K1285">
        <v>0</v>
      </c>
      <c r="L1285">
        <v>0</v>
      </c>
      <c r="M1285">
        <f>AVERAGE(Table13[[#This Row],[incoming_own_farm]],Table13[[#This Row],[incoming_business]],Table13[[#This Row],[incoming_0_business]])</f>
        <v>0</v>
      </c>
      <c r="N1285">
        <f>IF(Table13[[#This Row],[Average Income]]=0,0,1)</f>
        <v>0</v>
      </c>
      <c r="O1285">
        <v>1</v>
      </c>
      <c r="P1285">
        <v>16521257</v>
      </c>
      <c r="Q1285">
        <v>26905823</v>
      </c>
      <c r="R1285">
        <v>23399979</v>
      </c>
      <c r="S1285">
        <v>64862247</v>
      </c>
      <c r="T1285">
        <v>16495831</v>
      </c>
      <c r="U1285">
        <v>39237657</v>
      </c>
      <c r="V1285">
        <v>14480563</v>
      </c>
      <c r="W1285">
        <v>38007016</v>
      </c>
      <c r="X1285">
        <v>14480563</v>
      </c>
      <c r="Y1285">
        <f>SUM(P1285,Table13[[#This Row],[durable_asset]],Table13[[#This Row],[save_asset]],Table13[[#This Row],[incoming_agricultural]],Table13[[#This Row],[lasting_investment]],Table13[[#This Row],[0_lasting_investmen]])</f>
        <v>158552295</v>
      </c>
      <c r="Z1285" t="str">
        <f>IF(Table13[[#This Row],[Asset]]&lt;170000000,"LOW",IF(Table13[[#This Row],[Asset]]&lt;250000000,"AVERAGE","HIGH"))</f>
        <v>LOW</v>
      </c>
      <c r="AA1285">
        <f>SUM(S1285,Table13[[#This Row],[other_expenses]],Table13[[#This Row],[farm_expenses]])</f>
        <v>95838641</v>
      </c>
      <c r="AB1285" t="str">
        <f>IF(Table13[[#This Row],[Expenses]]&lt;100000000,"LOW",IF(Table13[[#This Row],[Expenses]]&lt;160000000,"AVERAGE","HIGH"))</f>
        <v>LOW</v>
      </c>
      <c r="AC1285">
        <v>0</v>
      </c>
    </row>
    <row r="1286" spans="1:29" x14ac:dyDescent="0.3">
      <c r="A1286">
        <v>1305</v>
      </c>
      <c r="B1286">
        <v>94</v>
      </c>
      <c r="C1286" t="s">
        <v>29</v>
      </c>
      <c r="D1286">
        <v>22</v>
      </c>
      <c r="E1286">
        <v>1</v>
      </c>
      <c r="F1286">
        <v>3</v>
      </c>
      <c r="G1286">
        <v>10</v>
      </c>
      <c r="H1286">
        <v>5</v>
      </c>
      <c r="I1286">
        <v>0</v>
      </c>
      <c r="J1286">
        <v>0</v>
      </c>
      <c r="K1286">
        <v>0</v>
      </c>
      <c r="L1286">
        <v>0</v>
      </c>
      <c r="M1286">
        <f>AVERAGE(Table13[[#This Row],[incoming_own_farm]],Table13[[#This Row],[incoming_business]],Table13[[#This Row],[incoming_0_business]])</f>
        <v>0</v>
      </c>
      <c r="N1286">
        <f>IF(Table13[[#This Row],[Average Income]]=0,0,1)</f>
        <v>0</v>
      </c>
      <c r="O1286">
        <v>0</v>
      </c>
      <c r="P1286">
        <v>28912201</v>
      </c>
      <c r="Q1286">
        <v>22861940</v>
      </c>
      <c r="R1286">
        <v>23399979</v>
      </c>
      <c r="S1286">
        <v>26692283</v>
      </c>
      <c r="T1286">
        <v>28203066</v>
      </c>
      <c r="U1286">
        <v>30028818</v>
      </c>
      <c r="V1286">
        <v>31363432</v>
      </c>
      <c r="W1286">
        <v>28411718</v>
      </c>
      <c r="X1286">
        <v>28292707</v>
      </c>
      <c r="Y1286">
        <f>SUM(P1286,Table13[[#This Row],[durable_asset]],Table13[[#This Row],[save_asset]],Table13[[#This Row],[incoming_agricultural]],Table13[[#This Row],[lasting_investment]],Table13[[#This Row],[0_lasting_investmen]])</f>
        <v>161907363</v>
      </c>
      <c r="Z1286" t="str">
        <f>IF(Table13[[#This Row],[Asset]]&lt;170000000,"LOW",IF(Table13[[#This Row],[Asset]]&lt;250000000,"AVERAGE","HIGH"))</f>
        <v>LOW</v>
      </c>
      <c r="AA1286">
        <f>SUM(S1286,Table13[[#This Row],[other_expenses]],Table13[[#This Row],[farm_expenses]])</f>
        <v>86258781</v>
      </c>
      <c r="AB1286" t="str">
        <f>IF(Table13[[#This Row],[Expenses]]&lt;100000000,"LOW",IF(Table13[[#This Row],[Expenses]]&lt;160000000,"AVERAGE","HIGH"))</f>
        <v>LOW</v>
      </c>
      <c r="AC1286">
        <v>0</v>
      </c>
    </row>
    <row r="1287" spans="1:29" x14ac:dyDescent="0.3">
      <c r="A1287">
        <v>1306</v>
      </c>
      <c r="B1287">
        <v>233</v>
      </c>
      <c r="C1287" t="s">
        <v>29</v>
      </c>
      <c r="D1287">
        <v>26</v>
      </c>
      <c r="E1287">
        <v>1</v>
      </c>
      <c r="F1287">
        <v>5</v>
      </c>
      <c r="G1287">
        <v>9</v>
      </c>
      <c r="H1287">
        <v>7</v>
      </c>
      <c r="I1287">
        <v>0</v>
      </c>
      <c r="J1287">
        <v>0</v>
      </c>
      <c r="K1287">
        <v>1</v>
      </c>
      <c r="L1287">
        <v>1</v>
      </c>
      <c r="M1287">
        <f>AVERAGE(Table13[[#This Row],[incoming_own_farm]],Table13[[#This Row],[incoming_business]],Table13[[#This Row],[incoming_0_business]])</f>
        <v>0.66666666666666663</v>
      </c>
      <c r="N1287">
        <f>IF(Table13[[#This Row],[Average Income]]=0,0,1)</f>
        <v>1</v>
      </c>
      <c r="O1287">
        <v>0</v>
      </c>
      <c r="P1287">
        <v>22925111</v>
      </c>
      <c r="Q1287">
        <v>24791792</v>
      </c>
      <c r="R1287">
        <v>23399979</v>
      </c>
      <c r="S1287">
        <v>23355746</v>
      </c>
      <c r="T1287">
        <v>32911587</v>
      </c>
      <c r="U1287">
        <v>85415304</v>
      </c>
      <c r="V1287">
        <v>39148682</v>
      </c>
      <c r="W1287">
        <v>48005182</v>
      </c>
      <c r="X1287">
        <v>22145699</v>
      </c>
      <c r="Y1287">
        <f>SUM(P1287,Table13[[#This Row],[durable_asset]],Table13[[#This Row],[save_asset]],Table13[[#This Row],[incoming_agricultural]],Table13[[#This Row],[lasting_investment]],Table13[[#This Row],[0_lasting_investmen]])</f>
        <v>226683067</v>
      </c>
      <c r="Z1287" t="str">
        <f>IF(Table13[[#This Row],[Asset]]&lt;170000000,"LOW",IF(Table13[[#This Row],[Asset]]&lt;250000000,"AVERAGE","HIGH"))</f>
        <v>AVERAGE</v>
      </c>
      <c r="AA1287">
        <f>SUM(S1287,Table13[[#This Row],[other_expenses]],Table13[[#This Row],[farm_expenses]])</f>
        <v>95416015</v>
      </c>
      <c r="AB1287" t="str">
        <f>IF(Table13[[#This Row],[Expenses]]&lt;100000000,"LOW",IF(Table13[[#This Row],[Expenses]]&lt;160000000,"AVERAGE","HIGH"))</f>
        <v>LOW</v>
      </c>
      <c r="AC1287">
        <v>0</v>
      </c>
    </row>
    <row r="1288" spans="1:29" x14ac:dyDescent="0.3">
      <c r="A1288">
        <v>1307</v>
      </c>
      <c r="B1288">
        <v>92</v>
      </c>
      <c r="C1288" t="s">
        <v>29</v>
      </c>
      <c r="D1288">
        <v>35</v>
      </c>
      <c r="E1288">
        <v>1</v>
      </c>
      <c r="F1288">
        <v>8</v>
      </c>
      <c r="G1288">
        <v>10</v>
      </c>
      <c r="H1288">
        <v>10</v>
      </c>
      <c r="I1288">
        <v>0</v>
      </c>
      <c r="J1288">
        <v>0</v>
      </c>
      <c r="K1288">
        <v>1</v>
      </c>
      <c r="L1288">
        <v>1</v>
      </c>
      <c r="M1288">
        <f>AVERAGE(Table13[[#This Row],[incoming_own_farm]],Table13[[#This Row],[incoming_business]],Table13[[#This Row],[incoming_0_business]])</f>
        <v>0.66666666666666663</v>
      </c>
      <c r="N1288">
        <f>IF(Table13[[#This Row],[Average Income]]=0,0,1)</f>
        <v>1</v>
      </c>
      <c r="O1288">
        <v>0</v>
      </c>
      <c r="P1288">
        <v>80076847</v>
      </c>
      <c r="Q1288">
        <v>22861940</v>
      </c>
      <c r="R1288">
        <v>10523013</v>
      </c>
      <c r="S1288">
        <v>80076847</v>
      </c>
      <c r="T1288">
        <v>11771297</v>
      </c>
      <c r="U1288">
        <v>68065324</v>
      </c>
      <c r="V1288">
        <v>57254949</v>
      </c>
      <c r="W1288">
        <v>46904083</v>
      </c>
      <c r="X1288">
        <v>66597247</v>
      </c>
      <c r="Y1288">
        <f>SUM(P1288,Table13[[#This Row],[durable_asset]],Table13[[#This Row],[save_asset]],Table13[[#This Row],[incoming_agricultural]],Table13[[#This Row],[lasting_investment]],Table13[[#This Row],[0_lasting_investmen]])</f>
        <v>295028454</v>
      </c>
      <c r="Z1288" t="str">
        <f>IF(Table13[[#This Row],[Asset]]&lt;170000000,"LOW",IF(Table13[[#This Row],[Asset]]&lt;250000000,"AVERAGE","HIGH"))</f>
        <v>HIGH</v>
      </c>
      <c r="AA1288">
        <f>SUM(S1288,Table13[[#This Row],[other_expenses]],Table13[[#This Row],[farm_expenses]])</f>
        <v>149103093</v>
      </c>
      <c r="AB1288" t="str">
        <f>IF(Table13[[#This Row],[Expenses]]&lt;100000000,"LOW",IF(Table13[[#This Row],[Expenses]]&lt;160000000,"AVERAGE","HIGH"))</f>
        <v>AVERAGE</v>
      </c>
      <c r="AC1288">
        <v>0</v>
      </c>
    </row>
    <row r="1289" spans="1:29" x14ac:dyDescent="0.3">
      <c r="A1289">
        <v>1308</v>
      </c>
      <c r="B1289">
        <v>112</v>
      </c>
      <c r="C1289" t="s">
        <v>29</v>
      </c>
      <c r="D1289">
        <v>44</v>
      </c>
      <c r="E1289">
        <v>0</v>
      </c>
      <c r="F1289">
        <v>1</v>
      </c>
      <c r="G1289">
        <v>9</v>
      </c>
      <c r="H1289">
        <v>5</v>
      </c>
      <c r="I1289">
        <v>0</v>
      </c>
      <c r="J1289">
        <v>0</v>
      </c>
      <c r="K1289">
        <v>0</v>
      </c>
      <c r="L1289">
        <v>0</v>
      </c>
      <c r="M1289">
        <f>AVERAGE(Table13[[#This Row],[incoming_own_farm]],Table13[[#This Row],[incoming_business]],Table13[[#This Row],[incoming_0_business]])</f>
        <v>0</v>
      </c>
      <c r="N1289">
        <f>IF(Table13[[#This Row],[Average Income]]=0,0,1)</f>
        <v>0</v>
      </c>
      <c r="O1289">
        <v>0</v>
      </c>
      <c r="P1289">
        <v>28912201</v>
      </c>
      <c r="Q1289">
        <v>22861940</v>
      </c>
      <c r="R1289">
        <v>23399979</v>
      </c>
      <c r="S1289">
        <v>26692283</v>
      </c>
      <c r="T1289">
        <v>28203066</v>
      </c>
      <c r="U1289">
        <v>30028818</v>
      </c>
      <c r="V1289">
        <v>31363432</v>
      </c>
      <c r="W1289">
        <v>28411718</v>
      </c>
      <c r="X1289">
        <v>28292707</v>
      </c>
      <c r="Y1289">
        <f>SUM(P1289,Table13[[#This Row],[durable_asset]],Table13[[#This Row],[save_asset]],Table13[[#This Row],[incoming_agricultural]],Table13[[#This Row],[lasting_investment]],Table13[[#This Row],[0_lasting_investmen]])</f>
        <v>161907363</v>
      </c>
      <c r="Z1289" t="str">
        <f>IF(Table13[[#This Row],[Asset]]&lt;170000000,"LOW",IF(Table13[[#This Row],[Asset]]&lt;250000000,"AVERAGE","HIGH"))</f>
        <v>LOW</v>
      </c>
      <c r="AA1289">
        <f>SUM(S1289,Table13[[#This Row],[other_expenses]],Table13[[#This Row],[farm_expenses]])</f>
        <v>86258781</v>
      </c>
      <c r="AB1289" t="str">
        <f>IF(Table13[[#This Row],[Expenses]]&lt;100000000,"LOW",IF(Table13[[#This Row],[Expenses]]&lt;160000000,"AVERAGE","HIGH"))</f>
        <v>LOW</v>
      </c>
      <c r="AC1289">
        <v>0</v>
      </c>
    </row>
    <row r="1290" spans="1:29" x14ac:dyDescent="0.3">
      <c r="A1290">
        <v>1309</v>
      </c>
      <c r="B1290">
        <v>15</v>
      </c>
      <c r="C1290" t="s">
        <v>29</v>
      </c>
      <c r="D1290">
        <v>33</v>
      </c>
      <c r="E1290">
        <v>1</v>
      </c>
      <c r="F1290">
        <v>5</v>
      </c>
      <c r="G1290">
        <v>7</v>
      </c>
      <c r="H1290">
        <v>7</v>
      </c>
      <c r="I1290">
        <v>0</v>
      </c>
      <c r="J1290">
        <v>1</v>
      </c>
      <c r="K1290">
        <v>0</v>
      </c>
      <c r="L1290">
        <v>0</v>
      </c>
      <c r="M1290">
        <f>AVERAGE(Table13[[#This Row],[incoming_own_farm]],Table13[[#This Row],[incoming_business]],Table13[[#This Row],[incoming_0_business]])</f>
        <v>0.33333333333333331</v>
      </c>
      <c r="N1290">
        <f>IF(Table13[[#This Row],[Average Income]]=0,0,1)</f>
        <v>1</v>
      </c>
      <c r="O1290">
        <v>0</v>
      </c>
      <c r="P1290">
        <v>58381232</v>
      </c>
      <c r="Q1290">
        <v>25704669</v>
      </c>
      <c r="R1290">
        <v>23399979</v>
      </c>
      <c r="S1290">
        <v>66730708</v>
      </c>
      <c r="T1290">
        <v>30909664</v>
      </c>
      <c r="U1290">
        <v>34699969</v>
      </c>
      <c r="V1290">
        <v>28916639</v>
      </c>
      <c r="W1290">
        <v>89370978</v>
      </c>
      <c r="X1290">
        <v>64283919</v>
      </c>
      <c r="Y1290">
        <f>SUM(P1290,Table13[[#This Row],[durable_asset]],Table13[[#This Row],[save_asset]],Table13[[#This Row],[incoming_agricultural]],Table13[[#This Row],[lasting_investment]],Table13[[#This Row],[0_lasting_investmen]])</f>
        <v>295840746</v>
      </c>
      <c r="Z1290" t="str">
        <f>IF(Table13[[#This Row],[Asset]]&lt;170000000,"LOW",IF(Table13[[#This Row],[Asset]]&lt;250000000,"AVERAGE","HIGH"))</f>
        <v>HIGH</v>
      </c>
      <c r="AA1290">
        <f>SUM(S1290,Table13[[#This Row],[other_expenses]],Table13[[#This Row],[farm_expenses]])</f>
        <v>126557011</v>
      </c>
      <c r="AB1290" t="str">
        <f>IF(Table13[[#This Row],[Expenses]]&lt;100000000,"LOW",IF(Table13[[#This Row],[Expenses]]&lt;160000000,"AVERAGE","HIGH"))</f>
        <v>AVERAGE</v>
      </c>
      <c r="AC1290">
        <v>1</v>
      </c>
    </row>
    <row r="1291" spans="1:29" x14ac:dyDescent="0.3">
      <c r="A1291">
        <v>1310</v>
      </c>
      <c r="B1291">
        <v>254</v>
      </c>
      <c r="C1291" t="s">
        <v>29</v>
      </c>
      <c r="D1291">
        <v>29</v>
      </c>
      <c r="E1291">
        <v>1</v>
      </c>
      <c r="F1291">
        <v>6</v>
      </c>
      <c r="G1291">
        <v>12</v>
      </c>
      <c r="H1291">
        <v>5</v>
      </c>
      <c r="I1291">
        <v>0</v>
      </c>
      <c r="J1291">
        <v>0</v>
      </c>
      <c r="K1291">
        <v>0</v>
      </c>
      <c r="L1291">
        <v>0</v>
      </c>
      <c r="M1291">
        <f>AVERAGE(Table13[[#This Row],[incoming_own_farm]],Table13[[#This Row],[incoming_business]],Table13[[#This Row],[incoming_0_business]])</f>
        <v>0</v>
      </c>
      <c r="N1291">
        <f>IF(Table13[[#This Row],[Average Income]]=0,0,1)</f>
        <v>0</v>
      </c>
      <c r="O1291">
        <v>0</v>
      </c>
      <c r="P1291">
        <v>28912201</v>
      </c>
      <c r="Q1291">
        <v>22861940</v>
      </c>
      <c r="R1291">
        <v>23399979</v>
      </c>
      <c r="S1291">
        <v>26692283</v>
      </c>
      <c r="T1291">
        <v>28203066</v>
      </c>
      <c r="U1291">
        <v>30028818</v>
      </c>
      <c r="V1291">
        <v>31363432</v>
      </c>
      <c r="W1291">
        <v>28411718</v>
      </c>
      <c r="X1291">
        <v>28292707</v>
      </c>
      <c r="Y1291">
        <f>SUM(P1291,Table13[[#This Row],[durable_asset]],Table13[[#This Row],[save_asset]],Table13[[#This Row],[incoming_agricultural]],Table13[[#This Row],[lasting_investment]],Table13[[#This Row],[0_lasting_investmen]])</f>
        <v>161907363</v>
      </c>
      <c r="Z1291" t="str">
        <f>IF(Table13[[#This Row],[Asset]]&lt;170000000,"LOW",IF(Table13[[#This Row],[Asset]]&lt;250000000,"AVERAGE","HIGH"))</f>
        <v>LOW</v>
      </c>
      <c r="AA1291">
        <f>SUM(S1291,Table13[[#This Row],[other_expenses]],Table13[[#This Row],[farm_expenses]])</f>
        <v>86258781</v>
      </c>
      <c r="AB1291" t="str">
        <f>IF(Table13[[#This Row],[Expenses]]&lt;100000000,"LOW",IF(Table13[[#This Row],[Expenses]]&lt;160000000,"AVERAGE","HIGH"))</f>
        <v>LOW</v>
      </c>
      <c r="AC1291">
        <v>0</v>
      </c>
    </row>
    <row r="1292" spans="1:29" x14ac:dyDescent="0.3">
      <c r="A1292">
        <v>1311</v>
      </c>
      <c r="B1292">
        <v>83</v>
      </c>
      <c r="C1292" t="s">
        <v>29</v>
      </c>
      <c r="D1292">
        <v>54</v>
      </c>
      <c r="E1292">
        <v>1</v>
      </c>
      <c r="F1292">
        <v>7</v>
      </c>
      <c r="G1292">
        <v>9</v>
      </c>
      <c r="H1292">
        <v>9</v>
      </c>
      <c r="I1292">
        <v>0</v>
      </c>
      <c r="J1292">
        <v>1</v>
      </c>
      <c r="K1292">
        <v>0</v>
      </c>
      <c r="L1292">
        <v>0</v>
      </c>
      <c r="M1292">
        <f>AVERAGE(Table13[[#This Row],[incoming_own_farm]],Table13[[#This Row],[incoming_business]],Table13[[#This Row],[incoming_0_business]])</f>
        <v>0.33333333333333331</v>
      </c>
      <c r="N1292">
        <f>IF(Table13[[#This Row],[Average Income]]=0,0,1)</f>
        <v>1</v>
      </c>
      <c r="O1292">
        <v>0</v>
      </c>
      <c r="P1292">
        <v>12178716</v>
      </c>
      <c r="Q1292">
        <v>257367</v>
      </c>
      <c r="R1292">
        <v>19218445</v>
      </c>
      <c r="S1292">
        <v>3203074</v>
      </c>
      <c r="T1292">
        <v>28203066</v>
      </c>
      <c r="U1292">
        <v>12612103</v>
      </c>
      <c r="V1292">
        <v>19852387</v>
      </c>
      <c r="W1292">
        <v>15801392</v>
      </c>
      <c r="X1292">
        <v>27696581</v>
      </c>
      <c r="Y1292">
        <f>SUM(P1292,Table13[[#This Row],[durable_asset]],Table13[[#This Row],[save_asset]],Table13[[#This Row],[incoming_agricultural]],Table13[[#This Row],[lasting_investment]],Table13[[#This Row],[0_lasting_investmen]])</f>
        <v>87764604</v>
      </c>
      <c r="Z1292" t="str">
        <f>IF(Table13[[#This Row],[Asset]]&lt;170000000,"LOW",IF(Table13[[#This Row],[Asset]]&lt;250000000,"AVERAGE","HIGH"))</f>
        <v>LOW</v>
      </c>
      <c r="AA1292">
        <f>SUM(S1292,Table13[[#This Row],[other_expenses]],Table13[[#This Row],[farm_expenses]])</f>
        <v>51258527</v>
      </c>
      <c r="AB1292" t="str">
        <f>IF(Table13[[#This Row],[Expenses]]&lt;100000000,"LOW",IF(Table13[[#This Row],[Expenses]]&lt;160000000,"AVERAGE","HIGH"))</f>
        <v>LOW</v>
      </c>
      <c r="AC1292">
        <v>1</v>
      </c>
    </row>
    <row r="1293" spans="1:29" x14ac:dyDescent="0.3">
      <c r="A1293">
        <v>1312</v>
      </c>
      <c r="B1293">
        <v>255</v>
      </c>
      <c r="C1293" t="s">
        <v>29</v>
      </c>
      <c r="D1293">
        <v>33</v>
      </c>
      <c r="E1293">
        <v>1</v>
      </c>
      <c r="F1293">
        <v>4</v>
      </c>
      <c r="G1293">
        <v>17</v>
      </c>
      <c r="H1293">
        <v>5</v>
      </c>
      <c r="I1293">
        <v>0</v>
      </c>
      <c r="J1293">
        <v>0</v>
      </c>
      <c r="K1293">
        <v>0</v>
      </c>
      <c r="L1293">
        <v>0</v>
      </c>
      <c r="M1293">
        <f>AVERAGE(Table13[[#This Row],[incoming_own_farm]],Table13[[#This Row],[incoming_business]],Table13[[#This Row],[incoming_0_business]])</f>
        <v>0</v>
      </c>
      <c r="N1293">
        <f>IF(Table13[[#This Row],[Average Income]]=0,0,1)</f>
        <v>0</v>
      </c>
      <c r="O1293">
        <v>0</v>
      </c>
      <c r="P1293">
        <v>28912201</v>
      </c>
      <c r="Q1293">
        <v>22861940</v>
      </c>
      <c r="R1293">
        <v>23399979</v>
      </c>
      <c r="S1293">
        <v>26692283</v>
      </c>
      <c r="T1293">
        <v>28203066</v>
      </c>
      <c r="U1293">
        <v>30028818</v>
      </c>
      <c r="V1293">
        <v>31363432</v>
      </c>
      <c r="W1293">
        <v>28411718</v>
      </c>
      <c r="X1293">
        <v>28292707</v>
      </c>
      <c r="Y1293">
        <f>SUM(P1293,Table13[[#This Row],[durable_asset]],Table13[[#This Row],[save_asset]],Table13[[#This Row],[incoming_agricultural]],Table13[[#This Row],[lasting_investment]],Table13[[#This Row],[0_lasting_investmen]])</f>
        <v>161907363</v>
      </c>
      <c r="Z1293" t="str">
        <f>IF(Table13[[#This Row],[Asset]]&lt;170000000,"LOW",IF(Table13[[#This Row],[Asset]]&lt;250000000,"AVERAGE","HIGH"))</f>
        <v>LOW</v>
      </c>
      <c r="AA1293">
        <f>SUM(S1293,Table13[[#This Row],[other_expenses]],Table13[[#This Row],[farm_expenses]])</f>
        <v>86258781</v>
      </c>
      <c r="AB1293" t="str">
        <f>IF(Table13[[#This Row],[Expenses]]&lt;100000000,"LOW",IF(Table13[[#This Row],[Expenses]]&lt;160000000,"AVERAGE","HIGH"))</f>
        <v>LOW</v>
      </c>
      <c r="AC1293">
        <v>0</v>
      </c>
    </row>
    <row r="1294" spans="1:29" x14ac:dyDescent="0.3">
      <c r="A1294">
        <v>1313</v>
      </c>
      <c r="B1294">
        <v>231</v>
      </c>
      <c r="C1294" t="s">
        <v>29</v>
      </c>
      <c r="D1294">
        <v>43</v>
      </c>
      <c r="E1294">
        <v>1</v>
      </c>
      <c r="F1294">
        <v>6</v>
      </c>
      <c r="G1294">
        <v>13</v>
      </c>
      <c r="H1294">
        <v>5</v>
      </c>
      <c r="I1294">
        <v>0</v>
      </c>
      <c r="J1294">
        <v>0</v>
      </c>
      <c r="K1294">
        <v>0</v>
      </c>
      <c r="L1294">
        <v>0</v>
      </c>
      <c r="M1294">
        <f>AVERAGE(Table13[[#This Row],[incoming_own_farm]],Table13[[#This Row],[incoming_business]],Table13[[#This Row],[incoming_0_business]])</f>
        <v>0</v>
      </c>
      <c r="N1294">
        <f>IF(Table13[[#This Row],[Average Income]]=0,0,1)</f>
        <v>0</v>
      </c>
      <c r="O1294">
        <v>0</v>
      </c>
      <c r="P1294">
        <v>28912201</v>
      </c>
      <c r="Q1294">
        <v>22861940</v>
      </c>
      <c r="R1294">
        <v>23399979</v>
      </c>
      <c r="S1294">
        <v>26692283</v>
      </c>
      <c r="T1294">
        <v>28203066</v>
      </c>
      <c r="U1294">
        <v>30028818</v>
      </c>
      <c r="V1294">
        <v>31363432</v>
      </c>
      <c r="W1294">
        <v>28411718</v>
      </c>
      <c r="X1294">
        <v>28292707</v>
      </c>
      <c r="Y1294">
        <f>SUM(P1294,Table13[[#This Row],[durable_asset]],Table13[[#This Row],[save_asset]],Table13[[#This Row],[incoming_agricultural]],Table13[[#This Row],[lasting_investment]],Table13[[#This Row],[0_lasting_investmen]])</f>
        <v>161907363</v>
      </c>
      <c r="Z1294" t="str">
        <f>IF(Table13[[#This Row],[Asset]]&lt;170000000,"LOW",IF(Table13[[#This Row],[Asset]]&lt;250000000,"AVERAGE","HIGH"))</f>
        <v>LOW</v>
      </c>
      <c r="AA1294">
        <f>SUM(S1294,Table13[[#This Row],[other_expenses]],Table13[[#This Row],[farm_expenses]])</f>
        <v>86258781</v>
      </c>
      <c r="AB1294" t="str">
        <f>IF(Table13[[#This Row],[Expenses]]&lt;100000000,"LOW",IF(Table13[[#This Row],[Expenses]]&lt;160000000,"AVERAGE","HIGH"))</f>
        <v>LOW</v>
      </c>
      <c r="AC1294">
        <v>1</v>
      </c>
    </row>
    <row r="1295" spans="1:29" x14ac:dyDescent="0.3">
      <c r="A1295">
        <v>1314</v>
      </c>
      <c r="B1295">
        <v>78</v>
      </c>
      <c r="C1295" t="s">
        <v>29</v>
      </c>
      <c r="D1295">
        <v>47</v>
      </c>
      <c r="E1295">
        <v>1</v>
      </c>
      <c r="F1295">
        <v>2</v>
      </c>
      <c r="G1295">
        <v>1</v>
      </c>
      <c r="H1295">
        <v>5</v>
      </c>
      <c r="I1295">
        <v>0</v>
      </c>
      <c r="J1295">
        <v>0</v>
      </c>
      <c r="K1295">
        <v>0</v>
      </c>
      <c r="L1295">
        <v>0</v>
      </c>
      <c r="M1295">
        <f>AVERAGE(Table13[[#This Row],[incoming_own_farm]],Table13[[#This Row],[incoming_business]],Table13[[#This Row],[incoming_0_business]])</f>
        <v>0</v>
      </c>
      <c r="N1295">
        <f>IF(Table13[[#This Row],[Average Income]]=0,0,1)</f>
        <v>0</v>
      </c>
      <c r="O1295">
        <v>0</v>
      </c>
      <c r="P1295">
        <v>28912201</v>
      </c>
      <c r="Q1295">
        <v>22861940</v>
      </c>
      <c r="R1295">
        <v>23399979</v>
      </c>
      <c r="S1295">
        <v>26692283</v>
      </c>
      <c r="T1295">
        <v>28203066</v>
      </c>
      <c r="U1295">
        <v>30028818</v>
      </c>
      <c r="V1295">
        <v>31363432</v>
      </c>
      <c r="W1295">
        <v>28411718</v>
      </c>
      <c r="X1295">
        <v>28292707</v>
      </c>
      <c r="Y1295">
        <f>SUM(P1295,Table13[[#This Row],[durable_asset]],Table13[[#This Row],[save_asset]],Table13[[#This Row],[incoming_agricultural]],Table13[[#This Row],[lasting_investment]],Table13[[#This Row],[0_lasting_investmen]])</f>
        <v>161907363</v>
      </c>
      <c r="Z1295" t="str">
        <f>IF(Table13[[#This Row],[Asset]]&lt;170000000,"LOW",IF(Table13[[#This Row],[Asset]]&lt;250000000,"AVERAGE","HIGH"))</f>
        <v>LOW</v>
      </c>
      <c r="AA1295">
        <f>SUM(S1295,Table13[[#This Row],[other_expenses]],Table13[[#This Row],[farm_expenses]])</f>
        <v>86258781</v>
      </c>
      <c r="AB1295" t="str">
        <f>IF(Table13[[#This Row],[Expenses]]&lt;100000000,"LOW",IF(Table13[[#This Row],[Expenses]]&lt;160000000,"AVERAGE","HIGH"))</f>
        <v>LOW</v>
      </c>
      <c r="AC1295">
        <v>0</v>
      </c>
    </row>
    <row r="1296" spans="1:29" x14ac:dyDescent="0.3">
      <c r="A1296">
        <v>1315</v>
      </c>
      <c r="B1296">
        <v>192</v>
      </c>
      <c r="C1296" t="s">
        <v>29</v>
      </c>
      <c r="D1296">
        <v>26</v>
      </c>
      <c r="E1296">
        <v>1</v>
      </c>
      <c r="F1296">
        <v>4</v>
      </c>
      <c r="G1296">
        <v>8</v>
      </c>
      <c r="H1296">
        <v>6</v>
      </c>
      <c r="I1296">
        <v>0</v>
      </c>
      <c r="J1296">
        <v>1</v>
      </c>
      <c r="K1296">
        <v>0</v>
      </c>
      <c r="L1296">
        <v>0</v>
      </c>
      <c r="M1296">
        <f>AVERAGE(Table13[[#This Row],[incoming_own_farm]],Table13[[#This Row],[incoming_business]],Table13[[#This Row],[incoming_0_business]])</f>
        <v>0.33333333333333331</v>
      </c>
      <c r="N1296">
        <f>IF(Table13[[#This Row],[Average Income]]=0,0,1)</f>
        <v>1</v>
      </c>
      <c r="O1296">
        <v>0</v>
      </c>
      <c r="P1296">
        <v>33042515</v>
      </c>
      <c r="Q1296">
        <v>10249837</v>
      </c>
      <c r="R1296">
        <v>23399979</v>
      </c>
      <c r="S1296">
        <v>53384566</v>
      </c>
      <c r="T1296">
        <v>16015369</v>
      </c>
      <c r="U1296">
        <v>28827665</v>
      </c>
      <c r="V1296">
        <v>68465705</v>
      </c>
      <c r="W1296">
        <v>13714243</v>
      </c>
      <c r="X1296">
        <v>10716951</v>
      </c>
      <c r="Y1296">
        <f>SUM(P1296,Table13[[#This Row],[durable_asset]],Table13[[#This Row],[save_asset]],Table13[[#This Row],[incoming_agricultural]],Table13[[#This Row],[lasting_investment]],Table13[[#This Row],[0_lasting_investmen]])</f>
        <v>119951190</v>
      </c>
      <c r="Z1296" t="str">
        <f>IF(Table13[[#This Row],[Asset]]&lt;170000000,"LOW",IF(Table13[[#This Row],[Asset]]&lt;250000000,"AVERAGE","HIGH"))</f>
        <v>LOW</v>
      </c>
      <c r="AA1296">
        <f>SUM(S1296,Table13[[#This Row],[other_expenses]],Table13[[#This Row],[farm_expenses]])</f>
        <v>137865640</v>
      </c>
      <c r="AB1296" t="str">
        <f>IF(Table13[[#This Row],[Expenses]]&lt;100000000,"LOW",IF(Table13[[#This Row],[Expenses]]&lt;160000000,"AVERAGE","HIGH"))</f>
        <v>AVERAGE</v>
      </c>
      <c r="AC1296">
        <v>0</v>
      </c>
    </row>
    <row r="1297" spans="1:29" x14ac:dyDescent="0.3">
      <c r="A1297">
        <v>1316</v>
      </c>
      <c r="B1297">
        <v>69</v>
      </c>
      <c r="C1297" t="s">
        <v>29</v>
      </c>
      <c r="D1297">
        <v>46</v>
      </c>
      <c r="E1297">
        <v>0</v>
      </c>
      <c r="F1297">
        <v>0</v>
      </c>
      <c r="G1297">
        <v>12</v>
      </c>
      <c r="H1297">
        <v>1</v>
      </c>
      <c r="I1297">
        <v>1</v>
      </c>
      <c r="J1297">
        <v>0</v>
      </c>
      <c r="K1297">
        <v>0</v>
      </c>
      <c r="L1297">
        <v>0</v>
      </c>
      <c r="M1297">
        <f>AVERAGE(Table13[[#This Row],[incoming_own_farm]],Table13[[#This Row],[incoming_business]],Table13[[#This Row],[incoming_0_business]])</f>
        <v>0</v>
      </c>
      <c r="N1297">
        <f>IF(Table13[[#This Row],[Average Income]]=0,0,1)</f>
        <v>0</v>
      </c>
      <c r="O1297">
        <v>1</v>
      </c>
      <c r="P1297">
        <v>388964</v>
      </c>
      <c r="Q1297">
        <v>61659176</v>
      </c>
      <c r="R1297">
        <v>23399979</v>
      </c>
      <c r="S1297">
        <v>58189178</v>
      </c>
      <c r="T1297">
        <v>16335678</v>
      </c>
      <c r="U1297">
        <v>71535316</v>
      </c>
      <c r="V1297">
        <v>74115577</v>
      </c>
      <c r="W1297">
        <v>11096556</v>
      </c>
      <c r="X1297">
        <v>28231541</v>
      </c>
      <c r="Y1297">
        <f>SUM(P1297,Table13[[#This Row],[durable_asset]],Table13[[#This Row],[save_asset]],Table13[[#This Row],[incoming_agricultural]],Table13[[#This Row],[lasting_investment]],Table13[[#This Row],[0_lasting_investmen]])</f>
        <v>196311532</v>
      </c>
      <c r="Z1297" t="str">
        <f>IF(Table13[[#This Row],[Asset]]&lt;170000000,"LOW",IF(Table13[[#This Row],[Asset]]&lt;250000000,"AVERAGE","HIGH"))</f>
        <v>AVERAGE</v>
      </c>
      <c r="AA1297">
        <f>SUM(S1297,Table13[[#This Row],[other_expenses]],Table13[[#This Row],[farm_expenses]])</f>
        <v>148640433</v>
      </c>
      <c r="AB1297" t="str">
        <f>IF(Table13[[#This Row],[Expenses]]&lt;100000000,"LOW",IF(Table13[[#This Row],[Expenses]]&lt;160000000,"AVERAGE","HIGH"))</f>
        <v>AVERAGE</v>
      </c>
      <c r="AC1297">
        <v>0</v>
      </c>
    </row>
    <row r="1298" spans="1:29" x14ac:dyDescent="0.3">
      <c r="A1298">
        <v>1317</v>
      </c>
      <c r="B1298">
        <v>188</v>
      </c>
      <c r="C1298" t="s">
        <v>29</v>
      </c>
      <c r="D1298">
        <v>20</v>
      </c>
      <c r="E1298">
        <v>1</v>
      </c>
      <c r="F1298">
        <v>2</v>
      </c>
      <c r="G1298">
        <v>10</v>
      </c>
      <c r="H1298">
        <v>4</v>
      </c>
      <c r="I1298">
        <v>0</v>
      </c>
      <c r="J1298">
        <v>1</v>
      </c>
      <c r="K1298">
        <v>0</v>
      </c>
      <c r="L1298">
        <v>1</v>
      </c>
      <c r="M1298">
        <f>AVERAGE(Table13[[#This Row],[incoming_own_farm]],Table13[[#This Row],[incoming_business]],Table13[[#This Row],[incoming_0_business]])</f>
        <v>0.66666666666666663</v>
      </c>
      <c r="N1298">
        <f>IF(Table13[[#This Row],[Average Income]]=0,0,1)</f>
        <v>1</v>
      </c>
      <c r="O1298">
        <v>0</v>
      </c>
      <c r="P1298">
        <v>36531058</v>
      </c>
      <c r="Q1298">
        <v>11210759</v>
      </c>
      <c r="R1298">
        <v>16456747</v>
      </c>
      <c r="S1298">
        <v>14387141</v>
      </c>
      <c r="T1298">
        <v>17136446</v>
      </c>
      <c r="U1298">
        <v>39771502</v>
      </c>
      <c r="V1298">
        <v>3942428</v>
      </c>
      <c r="W1298">
        <v>41031378</v>
      </c>
      <c r="X1298">
        <v>50755151</v>
      </c>
      <c r="Y1298">
        <f>SUM(P1298,Table13[[#This Row],[durable_asset]],Table13[[#This Row],[save_asset]],Table13[[#This Row],[incoming_agricultural]],Table13[[#This Row],[lasting_investment]],Table13[[#This Row],[0_lasting_investmen]])</f>
        <v>195756595</v>
      </c>
      <c r="Z1298" t="str">
        <f>IF(Table13[[#This Row],[Asset]]&lt;170000000,"LOW",IF(Table13[[#This Row],[Asset]]&lt;250000000,"AVERAGE","HIGH"))</f>
        <v>AVERAGE</v>
      </c>
      <c r="AA1298">
        <f>SUM(S1298,Table13[[#This Row],[other_expenses]],Table13[[#This Row],[farm_expenses]])</f>
        <v>35466015</v>
      </c>
      <c r="AB1298" t="str">
        <f>IF(Table13[[#This Row],[Expenses]]&lt;100000000,"LOW",IF(Table13[[#This Row],[Expenses]]&lt;160000000,"AVERAGE","HIGH"))</f>
        <v>LOW</v>
      </c>
      <c r="AC1298">
        <v>0</v>
      </c>
    </row>
    <row r="1299" spans="1:29" x14ac:dyDescent="0.3">
      <c r="A1299">
        <v>1318</v>
      </c>
      <c r="B1299">
        <v>15</v>
      </c>
      <c r="C1299" t="s">
        <v>29</v>
      </c>
      <c r="D1299">
        <v>30</v>
      </c>
      <c r="E1299">
        <v>1</v>
      </c>
      <c r="F1299">
        <v>6</v>
      </c>
      <c r="G1299">
        <v>10</v>
      </c>
      <c r="H1299">
        <v>8</v>
      </c>
      <c r="I1299">
        <v>1</v>
      </c>
      <c r="J1299">
        <v>0</v>
      </c>
      <c r="K1299">
        <v>0</v>
      </c>
      <c r="L1299">
        <v>1</v>
      </c>
      <c r="M1299">
        <f>AVERAGE(Table13[[#This Row],[incoming_own_farm]],Table13[[#This Row],[incoming_business]],Table13[[#This Row],[incoming_0_business]])</f>
        <v>0.33333333333333331</v>
      </c>
      <c r="N1299">
        <f>IF(Table13[[#This Row],[Average Income]]=0,0,1)</f>
        <v>1</v>
      </c>
      <c r="O1299">
        <v>1</v>
      </c>
      <c r="P1299">
        <v>28912201</v>
      </c>
      <c r="Q1299">
        <v>51489417</v>
      </c>
      <c r="R1299">
        <v>80076847</v>
      </c>
      <c r="S1299">
        <v>28694205</v>
      </c>
      <c r="T1299">
        <v>49167187</v>
      </c>
      <c r="U1299">
        <v>66730709</v>
      </c>
      <c r="V1299">
        <v>55608922</v>
      </c>
      <c r="W1299">
        <v>56694409</v>
      </c>
      <c r="X1299">
        <v>11766848</v>
      </c>
      <c r="Y1299">
        <f>SUM(P1299,Table13[[#This Row],[durable_asset]],Table13[[#This Row],[save_asset]],Table13[[#This Row],[incoming_agricultural]],Table13[[#This Row],[lasting_investment]],Table13[[#This Row],[0_lasting_investmen]])</f>
        <v>295670431</v>
      </c>
      <c r="Z1299" t="str">
        <f>IF(Table13[[#This Row],[Asset]]&lt;170000000,"LOW",IF(Table13[[#This Row],[Asset]]&lt;250000000,"AVERAGE","HIGH"))</f>
        <v>HIGH</v>
      </c>
      <c r="AA1299">
        <f>SUM(S1299,Table13[[#This Row],[other_expenses]],Table13[[#This Row],[farm_expenses]])</f>
        <v>133470314</v>
      </c>
      <c r="AB1299" t="str">
        <f>IF(Table13[[#This Row],[Expenses]]&lt;100000000,"LOW",IF(Table13[[#This Row],[Expenses]]&lt;160000000,"AVERAGE","HIGH"))</f>
        <v>AVERAGE</v>
      </c>
      <c r="AC1299">
        <v>0</v>
      </c>
    </row>
    <row r="1300" spans="1:29" x14ac:dyDescent="0.3">
      <c r="A1300">
        <v>1319</v>
      </c>
      <c r="B1300">
        <v>201</v>
      </c>
      <c r="C1300" t="s">
        <v>29</v>
      </c>
      <c r="D1300">
        <v>39</v>
      </c>
      <c r="E1300">
        <v>1</v>
      </c>
      <c r="F1300">
        <v>7</v>
      </c>
      <c r="G1300">
        <v>12</v>
      </c>
      <c r="H1300">
        <v>12</v>
      </c>
      <c r="I1300">
        <v>0</v>
      </c>
      <c r="J1300">
        <v>1</v>
      </c>
      <c r="K1300">
        <v>0</v>
      </c>
      <c r="L1300">
        <v>0</v>
      </c>
      <c r="M1300">
        <f>AVERAGE(Table13[[#This Row],[incoming_own_farm]],Table13[[#This Row],[incoming_business]],Table13[[#This Row],[incoming_0_business]])</f>
        <v>0.33333333333333331</v>
      </c>
      <c r="N1300">
        <f>IF(Table13[[#This Row],[Average Income]]=0,0,1)</f>
        <v>1</v>
      </c>
      <c r="O1300">
        <v>0</v>
      </c>
      <c r="P1300">
        <v>16521257</v>
      </c>
      <c r="Q1300">
        <v>33231894</v>
      </c>
      <c r="R1300">
        <v>3203074</v>
      </c>
      <c r="S1300">
        <v>27359591</v>
      </c>
      <c r="T1300">
        <v>95739883</v>
      </c>
      <c r="U1300">
        <v>74738393</v>
      </c>
      <c r="V1300">
        <v>29583948</v>
      </c>
      <c r="W1300">
        <v>43212012</v>
      </c>
      <c r="X1300">
        <v>74960828</v>
      </c>
      <c r="Y1300">
        <f>SUM(P1300,Table13[[#This Row],[durable_asset]],Table13[[#This Row],[save_asset]],Table13[[#This Row],[incoming_agricultural]],Table13[[#This Row],[lasting_investment]],Table13[[#This Row],[0_lasting_investmen]])</f>
        <v>245867458</v>
      </c>
      <c r="Z1300" t="str">
        <f>IF(Table13[[#This Row],[Asset]]&lt;170000000,"LOW",IF(Table13[[#This Row],[Asset]]&lt;250000000,"AVERAGE","HIGH"))</f>
        <v>AVERAGE</v>
      </c>
      <c r="AA1300">
        <f>SUM(S1300,Table13[[#This Row],[other_expenses]],Table13[[#This Row],[farm_expenses]])</f>
        <v>152683422</v>
      </c>
      <c r="AB1300" t="str">
        <f>IF(Table13[[#This Row],[Expenses]]&lt;100000000,"LOW",IF(Table13[[#This Row],[Expenses]]&lt;160000000,"AVERAGE","HIGH"))</f>
        <v>AVERAGE</v>
      </c>
      <c r="AC1300">
        <v>1</v>
      </c>
    </row>
    <row r="1301" spans="1:29" x14ac:dyDescent="0.3">
      <c r="A1301">
        <v>1320</v>
      </c>
      <c r="B1301">
        <v>270</v>
      </c>
      <c r="C1301" t="s">
        <v>29</v>
      </c>
      <c r="D1301">
        <v>22</v>
      </c>
      <c r="E1301">
        <v>1</v>
      </c>
      <c r="F1301">
        <v>3</v>
      </c>
      <c r="G1301">
        <v>9</v>
      </c>
      <c r="H1301">
        <v>5</v>
      </c>
      <c r="I1301">
        <v>0</v>
      </c>
      <c r="J1301">
        <v>1</v>
      </c>
      <c r="K1301">
        <v>0</v>
      </c>
      <c r="L1301">
        <v>1</v>
      </c>
      <c r="M1301">
        <f>AVERAGE(Table13[[#This Row],[incoming_own_farm]],Table13[[#This Row],[incoming_business]],Table13[[#This Row],[incoming_0_business]])</f>
        <v>0.66666666666666663</v>
      </c>
      <c r="N1301">
        <f>IF(Table13[[#This Row],[Average Income]]=0,0,1)</f>
        <v>1</v>
      </c>
      <c r="O1301">
        <v>0</v>
      </c>
      <c r="P1301">
        <v>19138367</v>
      </c>
      <c r="Q1301">
        <v>12812296</v>
      </c>
      <c r="R1301">
        <v>12711819</v>
      </c>
      <c r="S1301">
        <v>10676913</v>
      </c>
      <c r="T1301">
        <v>12812296</v>
      </c>
      <c r="U1301">
        <v>10676913</v>
      </c>
      <c r="V1301">
        <v>1096608</v>
      </c>
      <c r="W1301">
        <v>42993579</v>
      </c>
      <c r="X1301">
        <v>25940451</v>
      </c>
      <c r="Y1301">
        <f>SUM(P1301,Table13[[#This Row],[durable_asset]],Table13[[#This Row],[save_asset]],Table13[[#This Row],[incoming_agricultural]],Table13[[#This Row],[lasting_investment]],Table13[[#This Row],[0_lasting_investmen]])</f>
        <v>124273425</v>
      </c>
      <c r="Z1301" t="str">
        <f>IF(Table13[[#This Row],[Asset]]&lt;170000000,"LOW",IF(Table13[[#This Row],[Asset]]&lt;250000000,"AVERAGE","HIGH"))</f>
        <v>LOW</v>
      </c>
      <c r="AA1301">
        <f>SUM(S1301,Table13[[#This Row],[other_expenses]],Table13[[#This Row],[farm_expenses]])</f>
        <v>24585817</v>
      </c>
      <c r="AB1301" t="str">
        <f>IF(Table13[[#This Row],[Expenses]]&lt;100000000,"LOW",IF(Table13[[#This Row],[Expenses]]&lt;160000000,"AVERAGE","HIGH"))</f>
        <v>LOW</v>
      </c>
      <c r="AC1301">
        <v>1</v>
      </c>
    </row>
    <row r="1302" spans="1:29" x14ac:dyDescent="0.3">
      <c r="A1302">
        <v>1321</v>
      </c>
      <c r="B1302">
        <v>250</v>
      </c>
      <c r="C1302" t="s">
        <v>29</v>
      </c>
      <c r="D1302">
        <v>24</v>
      </c>
      <c r="E1302">
        <v>1</v>
      </c>
      <c r="F1302">
        <v>2</v>
      </c>
      <c r="G1302">
        <v>11</v>
      </c>
      <c r="H1302">
        <v>5</v>
      </c>
      <c r="I1302">
        <v>0</v>
      </c>
      <c r="J1302">
        <v>0</v>
      </c>
      <c r="K1302">
        <v>0</v>
      </c>
      <c r="L1302">
        <v>0</v>
      </c>
      <c r="M1302">
        <f>AVERAGE(Table13[[#This Row],[incoming_own_farm]],Table13[[#This Row],[incoming_business]],Table13[[#This Row],[incoming_0_business]])</f>
        <v>0</v>
      </c>
      <c r="N1302">
        <f>IF(Table13[[#This Row],[Average Income]]=0,0,1)</f>
        <v>0</v>
      </c>
      <c r="O1302">
        <v>0</v>
      </c>
      <c r="P1302">
        <v>28912201</v>
      </c>
      <c r="Q1302">
        <v>22861940</v>
      </c>
      <c r="R1302">
        <v>23399979</v>
      </c>
      <c r="S1302">
        <v>26692283</v>
      </c>
      <c r="T1302">
        <v>28203066</v>
      </c>
      <c r="U1302">
        <v>30028818</v>
      </c>
      <c r="V1302">
        <v>31363432</v>
      </c>
      <c r="W1302">
        <v>28411718</v>
      </c>
      <c r="X1302">
        <v>28292707</v>
      </c>
      <c r="Y1302">
        <f>SUM(P1302,Table13[[#This Row],[durable_asset]],Table13[[#This Row],[save_asset]],Table13[[#This Row],[incoming_agricultural]],Table13[[#This Row],[lasting_investment]],Table13[[#This Row],[0_lasting_investmen]])</f>
        <v>161907363</v>
      </c>
      <c r="Z1302" t="str">
        <f>IF(Table13[[#This Row],[Asset]]&lt;170000000,"LOW",IF(Table13[[#This Row],[Asset]]&lt;250000000,"AVERAGE","HIGH"))</f>
        <v>LOW</v>
      </c>
      <c r="AA1302">
        <f>SUM(S1302,Table13[[#This Row],[other_expenses]],Table13[[#This Row],[farm_expenses]])</f>
        <v>86258781</v>
      </c>
      <c r="AB1302" t="str">
        <f>IF(Table13[[#This Row],[Expenses]]&lt;100000000,"LOW",IF(Table13[[#This Row],[Expenses]]&lt;160000000,"AVERAGE","HIGH"))</f>
        <v>LOW</v>
      </c>
      <c r="AC1302">
        <v>1</v>
      </c>
    </row>
    <row r="1303" spans="1:29" x14ac:dyDescent="0.3">
      <c r="A1303">
        <v>1322</v>
      </c>
      <c r="B1303">
        <v>220</v>
      </c>
      <c r="C1303" t="s">
        <v>29</v>
      </c>
      <c r="D1303">
        <v>34</v>
      </c>
      <c r="E1303">
        <v>1</v>
      </c>
      <c r="F1303">
        <v>3</v>
      </c>
      <c r="G1303">
        <v>10</v>
      </c>
      <c r="H1303">
        <v>5</v>
      </c>
      <c r="I1303">
        <v>0</v>
      </c>
      <c r="J1303">
        <v>0</v>
      </c>
      <c r="K1303">
        <v>0</v>
      </c>
      <c r="L1303">
        <v>0</v>
      </c>
      <c r="M1303">
        <f>AVERAGE(Table13[[#This Row],[incoming_own_farm]],Table13[[#This Row],[incoming_business]],Table13[[#This Row],[incoming_0_business]])</f>
        <v>0</v>
      </c>
      <c r="N1303">
        <f>IF(Table13[[#This Row],[Average Income]]=0,0,1)</f>
        <v>0</v>
      </c>
      <c r="O1303">
        <v>0</v>
      </c>
      <c r="P1303">
        <v>28912201</v>
      </c>
      <c r="Q1303">
        <v>78475311</v>
      </c>
      <c r="R1303">
        <v>23399979</v>
      </c>
      <c r="S1303">
        <v>13479604</v>
      </c>
      <c r="T1303">
        <v>62459941</v>
      </c>
      <c r="U1303">
        <v>20019212</v>
      </c>
      <c r="V1303">
        <v>12078258</v>
      </c>
      <c r="W1303">
        <v>78475311</v>
      </c>
      <c r="X1303">
        <v>60124369</v>
      </c>
      <c r="Y1303">
        <f>SUM(P1303,Table13[[#This Row],[durable_asset]],Table13[[#This Row],[save_asset]],Table13[[#This Row],[incoming_agricultural]],Table13[[#This Row],[lasting_investment]],Table13[[#This Row],[0_lasting_investmen]])</f>
        <v>289406383</v>
      </c>
      <c r="Z1303" t="str">
        <f>IF(Table13[[#This Row],[Asset]]&lt;170000000,"LOW",IF(Table13[[#This Row],[Asset]]&lt;250000000,"AVERAGE","HIGH"))</f>
        <v>HIGH</v>
      </c>
      <c r="AA1303">
        <f>SUM(S1303,Table13[[#This Row],[other_expenses]],Table13[[#This Row],[farm_expenses]])</f>
        <v>88017803</v>
      </c>
      <c r="AB1303" t="str">
        <f>IF(Table13[[#This Row],[Expenses]]&lt;100000000,"LOW",IF(Table13[[#This Row],[Expenses]]&lt;160000000,"AVERAGE","HIGH"))</f>
        <v>LOW</v>
      </c>
      <c r="AC1303">
        <v>0</v>
      </c>
    </row>
    <row r="1304" spans="1:29" x14ac:dyDescent="0.3">
      <c r="A1304">
        <v>1323</v>
      </c>
      <c r="B1304">
        <v>246</v>
      </c>
      <c r="C1304" t="s">
        <v>29</v>
      </c>
      <c r="D1304">
        <v>61</v>
      </c>
      <c r="E1304">
        <v>0</v>
      </c>
      <c r="F1304">
        <v>0</v>
      </c>
      <c r="G1304">
        <v>1</v>
      </c>
      <c r="H1304">
        <v>5</v>
      </c>
      <c r="I1304">
        <v>0</v>
      </c>
      <c r="J1304">
        <v>0</v>
      </c>
      <c r="K1304">
        <v>0</v>
      </c>
      <c r="L1304">
        <v>0</v>
      </c>
      <c r="M1304">
        <f>AVERAGE(Table13[[#This Row],[incoming_own_farm]],Table13[[#This Row],[incoming_business]],Table13[[#This Row],[incoming_0_business]])</f>
        <v>0</v>
      </c>
      <c r="N1304">
        <f>IF(Table13[[#This Row],[Average Income]]=0,0,1)</f>
        <v>0</v>
      </c>
      <c r="O1304">
        <v>0</v>
      </c>
      <c r="P1304">
        <v>28912201</v>
      </c>
      <c r="Q1304">
        <v>22861940</v>
      </c>
      <c r="R1304">
        <v>23399979</v>
      </c>
      <c r="S1304">
        <v>26692283</v>
      </c>
      <c r="T1304">
        <v>28203066</v>
      </c>
      <c r="U1304">
        <v>30028818</v>
      </c>
      <c r="V1304">
        <v>31363432</v>
      </c>
      <c r="W1304">
        <v>28411718</v>
      </c>
      <c r="X1304">
        <v>28292707</v>
      </c>
      <c r="Y1304">
        <f>SUM(P1304,Table13[[#This Row],[durable_asset]],Table13[[#This Row],[save_asset]],Table13[[#This Row],[incoming_agricultural]],Table13[[#This Row],[lasting_investment]],Table13[[#This Row],[0_lasting_investmen]])</f>
        <v>161907363</v>
      </c>
      <c r="Z1304" t="str">
        <f>IF(Table13[[#This Row],[Asset]]&lt;170000000,"LOW",IF(Table13[[#This Row],[Asset]]&lt;250000000,"AVERAGE","HIGH"))</f>
        <v>LOW</v>
      </c>
      <c r="AA1304">
        <f>SUM(S1304,Table13[[#This Row],[other_expenses]],Table13[[#This Row],[farm_expenses]])</f>
        <v>86258781</v>
      </c>
      <c r="AB1304" t="str">
        <f>IF(Table13[[#This Row],[Expenses]]&lt;100000000,"LOW",IF(Table13[[#This Row],[Expenses]]&lt;160000000,"AVERAGE","HIGH"))</f>
        <v>LOW</v>
      </c>
      <c r="AC1304">
        <v>1</v>
      </c>
    </row>
    <row r="1305" spans="1:29" x14ac:dyDescent="0.3">
      <c r="A1305">
        <v>1324</v>
      </c>
      <c r="B1305">
        <v>281</v>
      </c>
      <c r="C1305" t="s">
        <v>29</v>
      </c>
      <c r="D1305">
        <v>23</v>
      </c>
      <c r="E1305">
        <v>1</v>
      </c>
      <c r="F1305">
        <v>2</v>
      </c>
      <c r="G1305">
        <v>8</v>
      </c>
      <c r="H1305">
        <v>5</v>
      </c>
      <c r="I1305">
        <v>0</v>
      </c>
      <c r="J1305">
        <v>0</v>
      </c>
      <c r="K1305">
        <v>0</v>
      </c>
      <c r="L1305">
        <v>0</v>
      </c>
      <c r="M1305">
        <f>AVERAGE(Table13[[#This Row],[incoming_own_farm]],Table13[[#This Row],[incoming_business]],Table13[[#This Row],[incoming_0_business]])</f>
        <v>0</v>
      </c>
      <c r="N1305">
        <f>IF(Table13[[#This Row],[Average Income]]=0,0,1)</f>
        <v>0</v>
      </c>
      <c r="O1305">
        <v>0</v>
      </c>
      <c r="P1305">
        <v>28912201</v>
      </c>
      <c r="Q1305">
        <v>22861940</v>
      </c>
      <c r="R1305">
        <v>23399979</v>
      </c>
      <c r="S1305">
        <v>26692283</v>
      </c>
      <c r="T1305">
        <v>28203066</v>
      </c>
      <c r="U1305">
        <v>30028818</v>
      </c>
      <c r="V1305">
        <v>31363432</v>
      </c>
      <c r="W1305">
        <v>28411718</v>
      </c>
      <c r="X1305">
        <v>28292707</v>
      </c>
      <c r="Y1305">
        <f>SUM(P1305,Table13[[#This Row],[durable_asset]],Table13[[#This Row],[save_asset]],Table13[[#This Row],[incoming_agricultural]],Table13[[#This Row],[lasting_investment]],Table13[[#This Row],[0_lasting_investmen]])</f>
        <v>161907363</v>
      </c>
      <c r="Z1305" t="str">
        <f>IF(Table13[[#This Row],[Asset]]&lt;170000000,"LOW",IF(Table13[[#This Row],[Asset]]&lt;250000000,"AVERAGE","HIGH"))</f>
        <v>LOW</v>
      </c>
      <c r="AA1305">
        <f>SUM(S1305,Table13[[#This Row],[other_expenses]],Table13[[#This Row],[farm_expenses]])</f>
        <v>86258781</v>
      </c>
      <c r="AB1305" t="str">
        <f>IF(Table13[[#This Row],[Expenses]]&lt;100000000,"LOW",IF(Table13[[#This Row],[Expenses]]&lt;160000000,"AVERAGE","HIGH"))</f>
        <v>LOW</v>
      </c>
      <c r="AC1305">
        <v>0</v>
      </c>
    </row>
    <row r="1306" spans="1:29" x14ac:dyDescent="0.3">
      <c r="A1306">
        <v>1325</v>
      </c>
      <c r="B1306">
        <v>79</v>
      </c>
      <c r="C1306" t="s">
        <v>29</v>
      </c>
      <c r="D1306">
        <v>26</v>
      </c>
      <c r="E1306">
        <v>0</v>
      </c>
      <c r="F1306">
        <v>4</v>
      </c>
      <c r="G1306">
        <v>10</v>
      </c>
      <c r="H1306">
        <v>6</v>
      </c>
      <c r="I1306">
        <v>0</v>
      </c>
      <c r="J1306">
        <v>1</v>
      </c>
      <c r="K1306">
        <v>0</v>
      </c>
      <c r="L1306">
        <v>0</v>
      </c>
      <c r="M1306">
        <f>AVERAGE(Table13[[#This Row],[incoming_own_farm]],Table13[[#This Row],[incoming_business]],Table13[[#This Row],[incoming_0_business]])</f>
        <v>0.33333333333333331</v>
      </c>
      <c r="N1306">
        <f>IF(Table13[[#This Row],[Average Income]]=0,0,1)</f>
        <v>1</v>
      </c>
      <c r="O1306">
        <v>0</v>
      </c>
      <c r="P1306">
        <v>10602181</v>
      </c>
      <c r="Q1306">
        <v>18337599</v>
      </c>
      <c r="R1306">
        <v>23399979</v>
      </c>
      <c r="S1306">
        <v>25357668</v>
      </c>
      <c r="T1306">
        <v>13773218</v>
      </c>
      <c r="U1306">
        <v>62726865</v>
      </c>
      <c r="V1306">
        <v>26581063</v>
      </c>
      <c r="W1306">
        <v>29580396</v>
      </c>
      <c r="X1306">
        <v>54741421</v>
      </c>
      <c r="Y1306">
        <f>SUM(P1306,Table13[[#This Row],[durable_asset]],Table13[[#This Row],[save_asset]],Table13[[#This Row],[incoming_agricultural]],Table13[[#This Row],[lasting_investment]],Table13[[#This Row],[0_lasting_investmen]])</f>
        <v>199388441</v>
      </c>
      <c r="Z1306" t="str">
        <f>IF(Table13[[#This Row],[Asset]]&lt;170000000,"LOW",IF(Table13[[#This Row],[Asset]]&lt;250000000,"AVERAGE","HIGH"))</f>
        <v>AVERAGE</v>
      </c>
      <c r="AA1306">
        <f>SUM(S1306,Table13[[#This Row],[other_expenses]],Table13[[#This Row],[farm_expenses]])</f>
        <v>65711949</v>
      </c>
      <c r="AB1306" t="str">
        <f>IF(Table13[[#This Row],[Expenses]]&lt;100000000,"LOW",IF(Table13[[#This Row],[Expenses]]&lt;160000000,"AVERAGE","HIGH"))</f>
        <v>LOW</v>
      </c>
      <c r="AC1306">
        <v>1</v>
      </c>
    </row>
    <row r="1307" spans="1:29" x14ac:dyDescent="0.3">
      <c r="A1307">
        <v>1326</v>
      </c>
      <c r="B1307">
        <v>71</v>
      </c>
      <c r="C1307" t="s">
        <v>29</v>
      </c>
      <c r="D1307">
        <v>21</v>
      </c>
      <c r="E1307">
        <v>1</v>
      </c>
      <c r="F1307">
        <v>3</v>
      </c>
      <c r="G1307">
        <v>11</v>
      </c>
      <c r="H1307">
        <v>5</v>
      </c>
      <c r="I1307">
        <v>0</v>
      </c>
      <c r="J1307">
        <v>0</v>
      </c>
      <c r="K1307">
        <v>1</v>
      </c>
      <c r="L1307">
        <v>1</v>
      </c>
      <c r="M1307">
        <f>AVERAGE(Table13[[#This Row],[incoming_own_farm]],Table13[[#This Row],[incoming_business]],Table13[[#This Row],[incoming_0_business]])</f>
        <v>0.66666666666666663</v>
      </c>
      <c r="N1307">
        <f>IF(Table13[[#This Row],[Average Income]]=0,0,1)</f>
        <v>1</v>
      </c>
      <c r="O1307">
        <v>0</v>
      </c>
      <c r="P1307">
        <v>11600601</v>
      </c>
      <c r="Q1307">
        <v>24103131</v>
      </c>
      <c r="R1307">
        <v>48046112</v>
      </c>
      <c r="S1307">
        <v>60057635</v>
      </c>
      <c r="T1307">
        <v>736707</v>
      </c>
      <c r="U1307">
        <v>3203074</v>
      </c>
      <c r="V1307">
        <v>25090747</v>
      </c>
      <c r="W1307">
        <v>42029803</v>
      </c>
      <c r="X1307">
        <v>15401447</v>
      </c>
      <c r="Y1307">
        <f>SUM(P1307,Table13[[#This Row],[durable_asset]],Table13[[#This Row],[save_asset]],Table13[[#This Row],[incoming_agricultural]],Table13[[#This Row],[lasting_investment]],Table13[[#This Row],[0_lasting_investmen]])</f>
        <v>144384168</v>
      </c>
      <c r="Z1307" t="str">
        <f>IF(Table13[[#This Row],[Asset]]&lt;170000000,"LOW",IF(Table13[[#This Row],[Asset]]&lt;250000000,"AVERAGE","HIGH"))</f>
        <v>LOW</v>
      </c>
      <c r="AA1307">
        <f>SUM(S1307,Table13[[#This Row],[other_expenses]],Table13[[#This Row],[farm_expenses]])</f>
        <v>85885089</v>
      </c>
      <c r="AB1307" t="str">
        <f>IF(Table13[[#This Row],[Expenses]]&lt;100000000,"LOW",IF(Table13[[#This Row],[Expenses]]&lt;160000000,"AVERAGE","HIGH"))</f>
        <v>LOW</v>
      </c>
      <c r="AC1307">
        <v>0</v>
      </c>
    </row>
    <row r="1308" spans="1:29" x14ac:dyDescent="0.3">
      <c r="A1308">
        <v>1327</v>
      </c>
      <c r="B1308">
        <v>201</v>
      </c>
      <c r="C1308" t="s">
        <v>29</v>
      </c>
      <c r="D1308">
        <v>35</v>
      </c>
      <c r="E1308">
        <v>1</v>
      </c>
      <c r="F1308">
        <v>6</v>
      </c>
      <c r="G1308">
        <v>10</v>
      </c>
      <c r="H1308">
        <v>8</v>
      </c>
      <c r="I1308">
        <v>0</v>
      </c>
      <c r="J1308">
        <v>1</v>
      </c>
      <c r="K1308">
        <v>0</v>
      </c>
      <c r="L1308">
        <v>0</v>
      </c>
      <c r="M1308">
        <f>AVERAGE(Table13[[#This Row],[incoming_own_farm]],Table13[[#This Row],[incoming_business]],Table13[[#This Row],[incoming_0_business]])</f>
        <v>0.33333333333333331</v>
      </c>
      <c r="N1308">
        <f>IF(Table13[[#This Row],[Average Income]]=0,0,1)</f>
        <v>1</v>
      </c>
      <c r="O1308">
        <v>0</v>
      </c>
      <c r="P1308">
        <v>44750278</v>
      </c>
      <c r="Q1308">
        <v>27017929</v>
      </c>
      <c r="R1308">
        <v>23399979</v>
      </c>
      <c r="S1308">
        <v>37369196</v>
      </c>
      <c r="T1308">
        <v>54532333</v>
      </c>
      <c r="U1308">
        <v>33365355</v>
      </c>
      <c r="V1308">
        <v>68176541</v>
      </c>
      <c r="W1308">
        <v>39052209</v>
      </c>
      <c r="X1308">
        <v>17227644</v>
      </c>
      <c r="Y1308">
        <f>SUM(P1308,Table13[[#This Row],[durable_asset]],Table13[[#This Row],[save_asset]],Table13[[#This Row],[incoming_agricultural]],Table13[[#This Row],[lasting_investment]],Table13[[#This Row],[0_lasting_investmen]])</f>
        <v>184813394</v>
      </c>
      <c r="Z1308" t="str">
        <f>IF(Table13[[#This Row],[Asset]]&lt;170000000,"LOW",IF(Table13[[#This Row],[Asset]]&lt;250000000,"AVERAGE","HIGH"))</f>
        <v>AVERAGE</v>
      </c>
      <c r="AA1308">
        <f>SUM(S1308,Table13[[#This Row],[other_expenses]],Table13[[#This Row],[farm_expenses]])</f>
        <v>160078070</v>
      </c>
      <c r="AB1308" t="str">
        <f>IF(Table13[[#This Row],[Expenses]]&lt;100000000,"LOW",IF(Table13[[#This Row],[Expenses]]&lt;160000000,"AVERAGE","HIGH"))</f>
        <v>HIGH</v>
      </c>
      <c r="AC1308">
        <v>0</v>
      </c>
    </row>
    <row r="1309" spans="1:29" x14ac:dyDescent="0.3">
      <c r="A1309">
        <v>1328</v>
      </c>
      <c r="B1309">
        <v>207</v>
      </c>
      <c r="C1309" t="s">
        <v>29</v>
      </c>
      <c r="D1309">
        <v>25</v>
      </c>
      <c r="E1309">
        <v>1</v>
      </c>
      <c r="F1309">
        <v>4</v>
      </c>
      <c r="G1309">
        <v>10</v>
      </c>
      <c r="H1309">
        <v>6</v>
      </c>
      <c r="I1309">
        <v>0</v>
      </c>
      <c r="J1309">
        <v>1</v>
      </c>
      <c r="K1309">
        <v>0</v>
      </c>
      <c r="L1309">
        <v>1</v>
      </c>
      <c r="M1309">
        <f>AVERAGE(Table13[[#This Row],[incoming_own_farm]],Table13[[#This Row],[incoming_business]],Table13[[#This Row],[incoming_0_business]])</f>
        <v>0.66666666666666663</v>
      </c>
      <c r="N1309">
        <f>IF(Table13[[#This Row],[Average Income]]=0,0,1)</f>
        <v>1</v>
      </c>
      <c r="O1309">
        <v>0</v>
      </c>
      <c r="P1309">
        <v>20651573</v>
      </c>
      <c r="Q1309">
        <v>35393967</v>
      </c>
      <c r="R1309">
        <v>24023054</v>
      </c>
      <c r="S1309">
        <v>3203074</v>
      </c>
      <c r="T1309">
        <v>3411274</v>
      </c>
      <c r="U1309">
        <v>66063399</v>
      </c>
      <c r="V1309">
        <v>35589712</v>
      </c>
      <c r="W1309">
        <v>37939584</v>
      </c>
      <c r="X1309">
        <v>83101974</v>
      </c>
      <c r="Y1309">
        <f>SUM(P1309,Table13[[#This Row],[durable_asset]],Table13[[#This Row],[save_asset]],Table13[[#This Row],[incoming_agricultural]],Table13[[#This Row],[lasting_investment]],Table13[[#This Row],[0_lasting_investmen]])</f>
        <v>267173551</v>
      </c>
      <c r="Z1309" t="str">
        <f>IF(Table13[[#This Row],[Asset]]&lt;170000000,"LOW",IF(Table13[[#This Row],[Asset]]&lt;250000000,"AVERAGE","HIGH"))</f>
        <v>HIGH</v>
      </c>
      <c r="AA1309">
        <f>SUM(S1309,Table13[[#This Row],[other_expenses]],Table13[[#This Row],[farm_expenses]])</f>
        <v>42204060</v>
      </c>
      <c r="AB1309" t="str">
        <f>IF(Table13[[#This Row],[Expenses]]&lt;100000000,"LOW",IF(Table13[[#This Row],[Expenses]]&lt;160000000,"AVERAGE","HIGH"))</f>
        <v>LOW</v>
      </c>
      <c r="AC1309">
        <v>1</v>
      </c>
    </row>
    <row r="1310" spans="1:29" x14ac:dyDescent="0.3">
      <c r="A1310">
        <v>1329</v>
      </c>
      <c r="B1310">
        <v>242</v>
      </c>
      <c r="C1310" t="s">
        <v>29</v>
      </c>
      <c r="D1310">
        <v>21</v>
      </c>
      <c r="E1310">
        <v>1</v>
      </c>
      <c r="F1310">
        <v>2</v>
      </c>
      <c r="G1310">
        <v>9</v>
      </c>
      <c r="H1310">
        <v>5</v>
      </c>
      <c r="I1310">
        <v>0</v>
      </c>
      <c r="J1310">
        <v>0</v>
      </c>
      <c r="K1310">
        <v>0</v>
      </c>
      <c r="L1310">
        <v>0</v>
      </c>
      <c r="M1310">
        <f>AVERAGE(Table13[[#This Row],[incoming_own_farm]],Table13[[#This Row],[incoming_business]],Table13[[#This Row],[incoming_0_business]])</f>
        <v>0</v>
      </c>
      <c r="N1310">
        <f>IF(Table13[[#This Row],[Average Income]]=0,0,1)</f>
        <v>0</v>
      </c>
      <c r="O1310">
        <v>0</v>
      </c>
      <c r="P1310">
        <v>28912201</v>
      </c>
      <c r="Q1310">
        <v>22861940</v>
      </c>
      <c r="R1310">
        <v>23399979</v>
      </c>
      <c r="S1310">
        <v>26692283</v>
      </c>
      <c r="T1310">
        <v>28203066</v>
      </c>
      <c r="U1310">
        <v>30028818</v>
      </c>
      <c r="V1310">
        <v>31363432</v>
      </c>
      <c r="W1310">
        <v>28411718</v>
      </c>
      <c r="X1310">
        <v>28292707</v>
      </c>
      <c r="Y1310">
        <f>SUM(P1310,Table13[[#This Row],[durable_asset]],Table13[[#This Row],[save_asset]],Table13[[#This Row],[incoming_agricultural]],Table13[[#This Row],[lasting_investment]],Table13[[#This Row],[0_lasting_investmen]])</f>
        <v>161907363</v>
      </c>
      <c r="Z1310" t="str">
        <f>IF(Table13[[#This Row],[Asset]]&lt;170000000,"LOW",IF(Table13[[#This Row],[Asset]]&lt;250000000,"AVERAGE","HIGH"))</f>
        <v>LOW</v>
      </c>
      <c r="AA1310">
        <f>SUM(S1310,Table13[[#This Row],[other_expenses]],Table13[[#This Row],[farm_expenses]])</f>
        <v>86258781</v>
      </c>
      <c r="AB1310" t="str">
        <f>IF(Table13[[#This Row],[Expenses]]&lt;100000000,"LOW",IF(Table13[[#This Row],[Expenses]]&lt;160000000,"AVERAGE","HIGH"))</f>
        <v>LOW</v>
      </c>
      <c r="AC1310">
        <v>0</v>
      </c>
    </row>
    <row r="1311" spans="1:29" x14ac:dyDescent="0.3">
      <c r="A1311">
        <v>1330</v>
      </c>
      <c r="B1311">
        <v>220</v>
      </c>
      <c r="C1311" t="s">
        <v>30</v>
      </c>
      <c r="D1311">
        <v>36</v>
      </c>
      <c r="E1311">
        <v>1</v>
      </c>
      <c r="F1311">
        <v>1</v>
      </c>
      <c r="G1311">
        <v>14</v>
      </c>
      <c r="H1311">
        <v>3</v>
      </c>
      <c r="I1311">
        <v>0</v>
      </c>
      <c r="J1311">
        <v>0</v>
      </c>
      <c r="K1311">
        <v>0</v>
      </c>
      <c r="L1311">
        <v>1</v>
      </c>
      <c r="M1311">
        <f>AVERAGE(Table13[[#This Row],[incoming_own_farm]],Table13[[#This Row],[incoming_business]],Table13[[#This Row],[incoming_0_business]])</f>
        <v>0.33333333333333331</v>
      </c>
      <c r="N1311">
        <f>IF(Table13[[#This Row],[Average Income]]=0,0,1)</f>
        <v>1</v>
      </c>
      <c r="O1311">
        <v>0</v>
      </c>
      <c r="P1311">
        <v>15077211</v>
      </c>
      <c r="Q1311">
        <v>19026259</v>
      </c>
      <c r="R1311">
        <v>23399979</v>
      </c>
      <c r="S1311">
        <v>20019213</v>
      </c>
      <c r="T1311">
        <v>32831509</v>
      </c>
      <c r="U1311">
        <v>46711493</v>
      </c>
      <c r="V1311">
        <v>27782218</v>
      </c>
      <c r="W1311">
        <v>39388544</v>
      </c>
      <c r="X1311">
        <v>10932714</v>
      </c>
      <c r="Y1311">
        <f>SUM(P1311,Table13[[#This Row],[durable_asset]],Table13[[#This Row],[save_asset]],Table13[[#This Row],[incoming_agricultural]],Table13[[#This Row],[lasting_investment]],Table13[[#This Row],[0_lasting_investmen]])</f>
        <v>154536200</v>
      </c>
      <c r="Z1311" t="str">
        <f>IF(Table13[[#This Row],[Asset]]&lt;170000000,"LOW",IF(Table13[[#This Row],[Asset]]&lt;250000000,"AVERAGE","HIGH"))</f>
        <v>LOW</v>
      </c>
      <c r="AA1311">
        <f>SUM(S1311,Table13[[#This Row],[other_expenses]],Table13[[#This Row],[farm_expenses]])</f>
        <v>80632940</v>
      </c>
      <c r="AB1311" t="str">
        <f>IF(Table13[[#This Row],[Expenses]]&lt;100000000,"LOW",IF(Table13[[#This Row],[Expenses]]&lt;160000000,"AVERAGE","HIGH"))</f>
        <v>LOW</v>
      </c>
      <c r="AC1311">
        <v>0</v>
      </c>
    </row>
    <row r="1312" spans="1:29" x14ac:dyDescent="0.3">
      <c r="A1312">
        <v>1331</v>
      </c>
      <c r="B1312">
        <v>121</v>
      </c>
      <c r="C1312" t="s">
        <v>29</v>
      </c>
      <c r="D1312">
        <v>60</v>
      </c>
      <c r="E1312">
        <v>0</v>
      </c>
      <c r="F1312">
        <v>1</v>
      </c>
      <c r="G1312">
        <v>9</v>
      </c>
      <c r="H1312">
        <v>3</v>
      </c>
      <c r="I1312">
        <v>0</v>
      </c>
      <c r="J1312">
        <v>1</v>
      </c>
      <c r="K1312">
        <v>0</v>
      </c>
      <c r="L1312">
        <v>0</v>
      </c>
      <c r="M1312">
        <f>AVERAGE(Table13[[#This Row],[incoming_own_farm]],Table13[[#This Row],[incoming_business]],Table13[[#This Row],[incoming_0_business]])</f>
        <v>0.33333333333333331</v>
      </c>
      <c r="N1312">
        <f>IF(Table13[[#This Row],[Average Income]]=0,0,1)</f>
        <v>1</v>
      </c>
      <c r="O1312">
        <v>0</v>
      </c>
      <c r="P1312">
        <v>28912201</v>
      </c>
      <c r="Q1312">
        <v>82479156</v>
      </c>
      <c r="R1312">
        <v>23399979</v>
      </c>
      <c r="S1312">
        <v>66730708</v>
      </c>
      <c r="T1312">
        <v>23862902</v>
      </c>
      <c r="U1312">
        <v>50314951</v>
      </c>
      <c r="V1312">
        <v>11096205</v>
      </c>
      <c r="W1312">
        <v>90486839</v>
      </c>
      <c r="X1312">
        <v>1712499</v>
      </c>
      <c r="Y1312">
        <f>SUM(P1312,Table13[[#This Row],[durable_asset]],Table13[[#This Row],[save_asset]],Table13[[#This Row],[incoming_agricultural]],Table13[[#This Row],[lasting_investment]],Table13[[#This Row],[0_lasting_investmen]])</f>
        <v>277305625</v>
      </c>
      <c r="Z1312" t="str">
        <f>IF(Table13[[#This Row],[Asset]]&lt;170000000,"LOW",IF(Table13[[#This Row],[Asset]]&lt;250000000,"AVERAGE","HIGH"))</f>
        <v>HIGH</v>
      </c>
      <c r="AA1312">
        <f>SUM(S1312,Table13[[#This Row],[other_expenses]],Table13[[#This Row],[farm_expenses]])</f>
        <v>101689815</v>
      </c>
      <c r="AB1312" t="str">
        <f>IF(Table13[[#This Row],[Expenses]]&lt;100000000,"LOW",IF(Table13[[#This Row],[Expenses]]&lt;160000000,"AVERAGE","HIGH"))</f>
        <v>AVERAGE</v>
      </c>
      <c r="AC1312">
        <v>0</v>
      </c>
    </row>
    <row r="1313" spans="1:29" x14ac:dyDescent="0.3">
      <c r="A1313">
        <v>1332</v>
      </c>
      <c r="B1313">
        <v>14</v>
      </c>
      <c r="C1313" t="s">
        <v>29</v>
      </c>
      <c r="D1313">
        <v>29</v>
      </c>
      <c r="E1313">
        <v>1</v>
      </c>
      <c r="F1313">
        <v>5</v>
      </c>
      <c r="G1313">
        <v>8</v>
      </c>
      <c r="H1313">
        <v>7</v>
      </c>
      <c r="I1313">
        <v>1</v>
      </c>
      <c r="J1313">
        <v>0</v>
      </c>
      <c r="K1313">
        <v>0</v>
      </c>
      <c r="L1313">
        <v>0</v>
      </c>
      <c r="M1313">
        <f>AVERAGE(Table13[[#This Row],[incoming_own_farm]],Table13[[#This Row],[incoming_business]],Table13[[#This Row],[incoming_0_business]])</f>
        <v>0</v>
      </c>
      <c r="N1313">
        <f>IF(Table13[[#This Row],[Average Income]]=0,0,1)</f>
        <v>0</v>
      </c>
      <c r="O1313">
        <v>1</v>
      </c>
      <c r="P1313">
        <v>26905823</v>
      </c>
      <c r="Q1313">
        <v>40038424</v>
      </c>
      <c r="R1313">
        <v>17352274</v>
      </c>
      <c r="S1313">
        <v>66730709</v>
      </c>
      <c r="T1313">
        <v>39397812</v>
      </c>
      <c r="U1313">
        <v>66730709</v>
      </c>
      <c r="V1313">
        <v>38926246</v>
      </c>
      <c r="W1313">
        <v>38529614</v>
      </c>
      <c r="X1313">
        <v>86972351</v>
      </c>
      <c r="Y1313">
        <f>SUM(P1313,Table13[[#This Row],[durable_asset]],Table13[[#This Row],[save_asset]],Table13[[#This Row],[incoming_agricultural]],Table13[[#This Row],[lasting_investment]],Table13[[#This Row],[0_lasting_investmen]])</f>
        <v>276529195</v>
      </c>
      <c r="Z1313" t="str">
        <f>IF(Table13[[#This Row],[Asset]]&lt;170000000,"LOW",IF(Table13[[#This Row],[Asset]]&lt;250000000,"AVERAGE","HIGH"))</f>
        <v>HIGH</v>
      </c>
      <c r="AA1313">
        <f>SUM(S1313,Table13[[#This Row],[other_expenses]],Table13[[#This Row],[farm_expenses]])</f>
        <v>145054767</v>
      </c>
      <c r="AB1313" t="str">
        <f>IF(Table13[[#This Row],[Expenses]]&lt;100000000,"LOW",IF(Table13[[#This Row],[Expenses]]&lt;160000000,"AVERAGE","HIGH"))</f>
        <v>AVERAGE</v>
      </c>
      <c r="AC1313">
        <v>0</v>
      </c>
    </row>
    <row r="1314" spans="1:29" x14ac:dyDescent="0.3">
      <c r="A1314">
        <v>1333</v>
      </c>
      <c r="B1314">
        <v>190</v>
      </c>
      <c r="C1314" t="s">
        <v>29</v>
      </c>
      <c r="D1314">
        <v>29</v>
      </c>
      <c r="E1314">
        <v>1</v>
      </c>
      <c r="F1314">
        <v>4</v>
      </c>
      <c r="G1314">
        <v>9</v>
      </c>
      <c r="H1314">
        <v>5</v>
      </c>
      <c r="I1314">
        <v>0</v>
      </c>
      <c r="J1314">
        <v>0</v>
      </c>
      <c r="K1314">
        <v>0</v>
      </c>
      <c r="L1314">
        <v>0</v>
      </c>
      <c r="M1314">
        <f>AVERAGE(Table13[[#This Row],[incoming_own_farm]],Table13[[#This Row],[incoming_business]],Table13[[#This Row],[incoming_0_business]])</f>
        <v>0</v>
      </c>
      <c r="N1314">
        <f>IF(Table13[[#This Row],[Average Income]]=0,0,1)</f>
        <v>0</v>
      </c>
      <c r="O1314">
        <v>0</v>
      </c>
      <c r="P1314">
        <v>28912201</v>
      </c>
      <c r="Q1314">
        <v>22861940</v>
      </c>
      <c r="R1314">
        <v>23399979</v>
      </c>
      <c r="S1314">
        <v>26692283</v>
      </c>
      <c r="T1314">
        <v>28203066</v>
      </c>
      <c r="U1314">
        <v>30028818</v>
      </c>
      <c r="V1314">
        <v>31363432</v>
      </c>
      <c r="W1314">
        <v>28411718</v>
      </c>
      <c r="X1314">
        <v>28292707</v>
      </c>
      <c r="Y1314">
        <f>SUM(P1314,Table13[[#This Row],[durable_asset]],Table13[[#This Row],[save_asset]],Table13[[#This Row],[incoming_agricultural]],Table13[[#This Row],[lasting_investment]],Table13[[#This Row],[0_lasting_investmen]])</f>
        <v>161907363</v>
      </c>
      <c r="Z1314" t="str">
        <f>IF(Table13[[#This Row],[Asset]]&lt;170000000,"LOW",IF(Table13[[#This Row],[Asset]]&lt;250000000,"AVERAGE","HIGH"))</f>
        <v>LOW</v>
      </c>
      <c r="AA1314">
        <f>SUM(S1314,Table13[[#This Row],[other_expenses]],Table13[[#This Row],[farm_expenses]])</f>
        <v>86258781</v>
      </c>
      <c r="AB1314" t="str">
        <f>IF(Table13[[#This Row],[Expenses]]&lt;100000000,"LOW",IF(Table13[[#This Row],[Expenses]]&lt;160000000,"AVERAGE","HIGH"))</f>
        <v>LOW</v>
      </c>
      <c r="AC1314">
        <v>0</v>
      </c>
    </row>
    <row r="1315" spans="1:29" x14ac:dyDescent="0.3">
      <c r="A1315">
        <v>1334</v>
      </c>
      <c r="B1315">
        <v>222</v>
      </c>
      <c r="C1315" t="s">
        <v>29</v>
      </c>
      <c r="D1315">
        <v>20</v>
      </c>
      <c r="E1315">
        <v>1</v>
      </c>
      <c r="F1315">
        <v>2</v>
      </c>
      <c r="G1315">
        <v>9</v>
      </c>
      <c r="H1315">
        <v>4</v>
      </c>
      <c r="I1315">
        <v>0</v>
      </c>
      <c r="J1315">
        <v>1</v>
      </c>
      <c r="K1315">
        <v>0</v>
      </c>
      <c r="L1315">
        <v>0</v>
      </c>
      <c r="M1315">
        <f>AVERAGE(Table13[[#This Row],[incoming_own_farm]],Table13[[#This Row],[incoming_business]],Table13[[#This Row],[incoming_0_business]])</f>
        <v>0.33333333333333331</v>
      </c>
      <c r="N1315">
        <f>IF(Table13[[#This Row],[Average Income]]=0,0,1)</f>
        <v>1</v>
      </c>
      <c r="O1315">
        <v>0</v>
      </c>
      <c r="P1315">
        <v>41303144</v>
      </c>
      <c r="Q1315">
        <v>26345285</v>
      </c>
      <c r="R1315">
        <v>23399979</v>
      </c>
      <c r="S1315">
        <v>50048032</v>
      </c>
      <c r="T1315">
        <v>30269049</v>
      </c>
      <c r="U1315">
        <v>63394175</v>
      </c>
      <c r="V1315">
        <v>34944646</v>
      </c>
      <c r="W1315">
        <v>34766003</v>
      </c>
      <c r="X1315">
        <v>34944646</v>
      </c>
      <c r="Y1315">
        <f>SUM(P1315,Table13[[#This Row],[durable_asset]],Table13[[#This Row],[save_asset]],Table13[[#This Row],[incoming_agricultural]],Table13[[#This Row],[lasting_investment]],Table13[[#This Row],[0_lasting_investmen]])</f>
        <v>224153232</v>
      </c>
      <c r="Z1315" t="str">
        <f>IF(Table13[[#This Row],[Asset]]&lt;170000000,"LOW",IF(Table13[[#This Row],[Asset]]&lt;250000000,"AVERAGE","HIGH"))</f>
        <v>AVERAGE</v>
      </c>
      <c r="AA1315">
        <f>SUM(S1315,Table13[[#This Row],[other_expenses]],Table13[[#This Row],[farm_expenses]])</f>
        <v>115261727</v>
      </c>
      <c r="AB1315" t="str">
        <f>IF(Table13[[#This Row],[Expenses]]&lt;100000000,"LOW",IF(Table13[[#This Row],[Expenses]]&lt;160000000,"AVERAGE","HIGH"))</f>
        <v>AVERAGE</v>
      </c>
      <c r="AC1315">
        <v>0</v>
      </c>
    </row>
    <row r="1316" spans="1:29" x14ac:dyDescent="0.3">
      <c r="A1316">
        <v>1335</v>
      </c>
      <c r="B1316">
        <v>262</v>
      </c>
      <c r="C1316" t="s">
        <v>30</v>
      </c>
      <c r="D1316">
        <v>22</v>
      </c>
      <c r="E1316">
        <v>1</v>
      </c>
      <c r="F1316">
        <v>2</v>
      </c>
      <c r="G1316">
        <v>8</v>
      </c>
      <c r="H1316">
        <v>5</v>
      </c>
      <c r="I1316">
        <v>0</v>
      </c>
      <c r="J1316">
        <v>0</v>
      </c>
      <c r="K1316">
        <v>0</v>
      </c>
      <c r="L1316">
        <v>0</v>
      </c>
      <c r="M1316">
        <f>AVERAGE(Table13[[#This Row],[incoming_own_farm]],Table13[[#This Row],[incoming_business]],Table13[[#This Row],[incoming_0_business]])</f>
        <v>0</v>
      </c>
      <c r="N1316">
        <f>IF(Table13[[#This Row],[Average Income]]=0,0,1)</f>
        <v>0</v>
      </c>
      <c r="O1316">
        <v>0</v>
      </c>
      <c r="P1316">
        <v>28912201</v>
      </c>
      <c r="Q1316">
        <v>22861940</v>
      </c>
      <c r="R1316">
        <v>23399979</v>
      </c>
      <c r="S1316">
        <v>26692283</v>
      </c>
      <c r="T1316">
        <v>28203066</v>
      </c>
      <c r="U1316">
        <v>30028818</v>
      </c>
      <c r="V1316">
        <v>31363432</v>
      </c>
      <c r="W1316">
        <v>28411718</v>
      </c>
      <c r="X1316">
        <v>28292707</v>
      </c>
      <c r="Y1316">
        <f>SUM(P1316,Table13[[#This Row],[durable_asset]],Table13[[#This Row],[save_asset]],Table13[[#This Row],[incoming_agricultural]],Table13[[#This Row],[lasting_investment]],Table13[[#This Row],[0_lasting_investmen]])</f>
        <v>161907363</v>
      </c>
      <c r="Z1316" t="str">
        <f>IF(Table13[[#This Row],[Asset]]&lt;170000000,"LOW",IF(Table13[[#This Row],[Asset]]&lt;250000000,"AVERAGE","HIGH"))</f>
        <v>LOW</v>
      </c>
      <c r="AA1316">
        <f>SUM(S1316,Table13[[#This Row],[other_expenses]],Table13[[#This Row],[farm_expenses]])</f>
        <v>86258781</v>
      </c>
      <c r="AB1316" t="str">
        <f>IF(Table13[[#This Row],[Expenses]]&lt;100000000,"LOW",IF(Table13[[#This Row],[Expenses]]&lt;160000000,"AVERAGE","HIGH"))</f>
        <v>LOW</v>
      </c>
      <c r="AC1316">
        <v>0</v>
      </c>
    </row>
    <row r="1317" spans="1:29" x14ac:dyDescent="0.3">
      <c r="A1317">
        <v>1336</v>
      </c>
      <c r="B1317">
        <v>44</v>
      </c>
      <c r="C1317" t="s">
        <v>29</v>
      </c>
      <c r="D1317">
        <v>51</v>
      </c>
      <c r="E1317">
        <v>0</v>
      </c>
      <c r="F1317">
        <v>0</v>
      </c>
      <c r="G1317">
        <v>9</v>
      </c>
      <c r="H1317">
        <v>1</v>
      </c>
      <c r="I1317">
        <v>0</v>
      </c>
      <c r="J1317">
        <v>1</v>
      </c>
      <c r="K1317">
        <v>0</v>
      </c>
      <c r="L1317">
        <v>0</v>
      </c>
      <c r="M1317">
        <f>AVERAGE(Table13[[#This Row],[incoming_own_farm]],Table13[[#This Row],[incoming_business]],Table13[[#This Row],[incoming_0_business]])</f>
        <v>0.33333333333333331</v>
      </c>
      <c r="N1317">
        <f>IF(Table13[[#This Row],[Average Income]]=0,0,1)</f>
        <v>1</v>
      </c>
      <c r="O1317">
        <v>0</v>
      </c>
      <c r="P1317">
        <v>14043069</v>
      </c>
      <c r="Q1317">
        <v>47245342</v>
      </c>
      <c r="R1317">
        <v>23399979</v>
      </c>
      <c r="S1317">
        <v>81411463</v>
      </c>
      <c r="T1317">
        <v>14573987</v>
      </c>
      <c r="U1317">
        <v>30028818</v>
      </c>
      <c r="V1317">
        <v>10009606</v>
      </c>
      <c r="W1317">
        <v>19568373</v>
      </c>
      <c r="X1317">
        <v>58055716</v>
      </c>
      <c r="Y1317">
        <f>SUM(P1317,Table13[[#This Row],[durable_asset]],Table13[[#This Row],[save_asset]],Table13[[#This Row],[incoming_agricultural]],Table13[[#This Row],[lasting_investment]],Table13[[#This Row],[0_lasting_investmen]])</f>
        <v>192341297</v>
      </c>
      <c r="Z1317" t="str">
        <f>IF(Table13[[#This Row],[Asset]]&lt;170000000,"LOW",IF(Table13[[#This Row],[Asset]]&lt;250000000,"AVERAGE","HIGH"))</f>
        <v>AVERAGE</v>
      </c>
      <c r="AA1317">
        <f>SUM(S1317,Table13[[#This Row],[other_expenses]],Table13[[#This Row],[farm_expenses]])</f>
        <v>105995056</v>
      </c>
      <c r="AB1317" t="str">
        <f>IF(Table13[[#This Row],[Expenses]]&lt;100000000,"LOW",IF(Table13[[#This Row],[Expenses]]&lt;160000000,"AVERAGE","HIGH"))</f>
        <v>AVERAGE</v>
      </c>
      <c r="AC1317">
        <v>0</v>
      </c>
    </row>
    <row r="1318" spans="1:29" x14ac:dyDescent="0.3">
      <c r="A1318">
        <v>1337</v>
      </c>
      <c r="B1318">
        <v>192</v>
      </c>
      <c r="C1318" t="s">
        <v>29</v>
      </c>
      <c r="D1318">
        <v>25</v>
      </c>
      <c r="E1318">
        <v>1</v>
      </c>
      <c r="F1318">
        <v>3</v>
      </c>
      <c r="G1318">
        <v>8</v>
      </c>
      <c r="H1318">
        <v>5</v>
      </c>
      <c r="I1318">
        <v>0</v>
      </c>
      <c r="J1318">
        <v>0</v>
      </c>
      <c r="K1318">
        <v>0</v>
      </c>
      <c r="L1318">
        <v>0</v>
      </c>
      <c r="M1318">
        <f>AVERAGE(Table13[[#This Row],[incoming_own_farm]],Table13[[#This Row],[incoming_business]],Table13[[#This Row],[incoming_0_business]])</f>
        <v>0</v>
      </c>
      <c r="N1318">
        <f>IF(Table13[[#This Row],[Average Income]]=0,0,1)</f>
        <v>0</v>
      </c>
      <c r="O1318">
        <v>0</v>
      </c>
      <c r="P1318">
        <v>16928246</v>
      </c>
      <c r="Q1318">
        <v>2722613</v>
      </c>
      <c r="R1318">
        <v>12665298</v>
      </c>
      <c r="S1318">
        <v>43241501</v>
      </c>
      <c r="T1318">
        <v>25944899</v>
      </c>
      <c r="U1318">
        <v>3203074</v>
      </c>
      <c r="V1318">
        <v>20019212</v>
      </c>
      <c r="W1318">
        <v>23904657</v>
      </c>
      <c r="X1318">
        <v>3002882</v>
      </c>
      <c r="Y1318">
        <f>SUM(P1318,Table13[[#This Row],[durable_asset]],Table13[[#This Row],[save_asset]],Table13[[#This Row],[incoming_agricultural]],Table13[[#This Row],[lasting_investment]],Table13[[#This Row],[0_lasting_investmen]])</f>
        <v>62426770</v>
      </c>
      <c r="Z1318" t="str">
        <f>IF(Table13[[#This Row],[Asset]]&lt;170000000,"LOW",IF(Table13[[#This Row],[Asset]]&lt;250000000,"AVERAGE","HIGH"))</f>
        <v>LOW</v>
      </c>
      <c r="AA1318">
        <f>SUM(S1318,Table13[[#This Row],[other_expenses]],Table13[[#This Row],[farm_expenses]])</f>
        <v>89205612</v>
      </c>
      <c r="AB1318" t="str">
        <f>IF(Table13[[#This Row],[Expenses]]&lt;100000000,"LOW",IF(Table13[[#This Row],[Expenses]]&lt;160000000,"AVERAGE","HIGH"))</f>
        <v>LOW</v>
      </c>
      <c r="AC1318">
        <v>0</v>
      </c>
    </row>
    <row r="1319" spans="1:29" x14ac:dyDescent="0.3">
      <c r="A1319">
        <v>1338</v>
      </c>
      <c r="B1319">
        <v>85</v>
      </c>
      <c r="C1319" t="s">
        <v>29</v>
      </c>
      <c r="D1319">
        <v>52</v>
      </c>
      <c r="E1319">
        <v>1</v>
      </c>
      <c r="F1319">
        <v>3</v>
      </c>
      <c r="G1319">
        <v>1</v>
      </c>
      <c r="H1319">
        <v>7</v>
      </c>
      <c r="I1319">
        <v>0</v>
      </c>
      <c r="J1319">
        <v>1</v>
      </c>
      <c r="K1319">
        <v>0</v>
      </c>
      <c r="L1319">
        <v>0</v>
      </c>
      <c r="M1319">
        <f>AVERAGE(Table13[[#This Row],[incoming_own_farm]],Table13[[#This Row],[incoming_business]],Table13[[#This Row],[incoming_0_business]])</f>
        <v>0.33333333333333331</v>
      </c>
      <c r="N1319">
        <f>IF(Table13[[#This Row],[Average Income]]=0,0,1)</f>
        <v>1</v>
      </c>
      <c r="O1319">
        <v>0</v>
      </c>
      <c r="P1319">
        <v>41823944</v>
      </c>
      <c r="Q1319">
        <v>12812296</v>
      </c>
      <c r="R1319">
        <v>23399979</v>
      </c>
      <c r="S1319">
        <v>26692283</v>
      </c>
      <c r="T1319">
        <v>70467629</v>
      </c>
      <c r="U1319">
        <v>53384566</v>
      </c>
      <c r="V1319">
        <v>36034582</v>
      </c>
      <c r="W1319">
        <v>6040177</v>
      </c>
      <c r="X1319">
        <v>14280372</v>
      </c>
      <c r="Y1319">
        <f>SUM(P1319,Table13[[#This Row],[durable_asset]],Table13[[#This Row],[save_asset]],Table13[[#This Row],[incoming_agricultural]],Table13[[#This Row],[lasting_investment]],Table13[[#This Row],[0_lasting_investmen]])</f>
        <v>151741334</v>
      </c>
      <c r="Z1319" t="str">
        <f>IF(Table13[[#This Row],[Asset]]&lt;170000000,"LOW",IF(Table13[[#This Row],[Asset]]&lt;250000000,"AVERAGE","HIGH"))</f>
        <v>LOW</v>
      </c>
      <c r="AA1319">
        <f>SUM(S1319,Table13[[#This Row],[other_expenses]],Table13[[#This Row],[farm_expenses]])</f>
        <v>133194494</v>
      </c>
      <c r="AB1319" t="str">
        <f>IF(Table13[[#This Row],[Expenses]]&lt;100000000,"LOW",IF(Table13[[#This Row],[Expenses]]&lt;160000000,"AVERAGE","HIGH"))</f>
        <v>AVERAGE</v>
      </c>
      <c r="AC1319">
        <v>0</v>
      </c>
    </row>
    <row r="1320" spans="1:29" x14ac:dyDescent="0.3">
      <c r="A1320">
        <v>1339</v>
      </c>
      <c r="B1320">
        <v>22</v>
      </c>
      <c r="C1320" t="s">
        <v>30</v>
      </c>
      <c r="D1320">
        <v>76</v>
      </c>
      <c r="E1320">
        <v>0</v>
      </c>
      <c r="F1320">
        <v>0</v>
      </c>
      <c r="G1320">
        <v>11</v>
      </c>
      <c r="H1320">
        <v>1</v>
      </c>
      <c r="I1320">
        <v>0</v>
      </c>
      <c r="J1320">
        <v>1</v>
      </c>
      <c r="K1320">
        <v>0</v>
      </c>
      <c r="L1320">
        <v>0</v>
      </c>
      <c r="M1320">
        <f>AVERAGE(Table13[[#This Row],[incoming_own_farm]],Table13[[#This Row],[incoming_business]],Table13[[#This Row],[incoming_0_business]])</f>
        <v>0.33333333333333331</v>
      </c>
      <c r="N1320">
        <f>IF(Table13[[#This Row],[Average Income]]=0,0,1)</f>
        <v>1</v>
      </c>
      <c r="O1320">
        <v>0</v>
      </c>
      <c r="P1320">
        <v>60858406</v>
      </c>
      <c r="Q1320">
        <v>22861940</v>
      </c>
      <c r="R1320">
        <v>72107291</v>
      </c>
      <c r="S1320">
        <v>53384566</v>
      </c>
      <c r="T1320">
        <v>2162075</v>
      </c>
      <c r="U1320">
        <v>66730708</v>
      </c>
      <c r="V1320">
        <v>11121784</v>
      </c>
      <c r="W1320">
        <v>67264557</v>
      </c>
      <c r="X1320">
        <v>11121784</v>
      </c>
      <c r="Y1320">
        <f>SUM(P1320,Table13[[#This Row],[durable_asset]],Table13[[#This Row],[save_asset]],Table13[[#This Row],[incoming_agricultural]],Table13[[#This Row],[lasting_investment]],Table13[[#This Row],[0_lasting_investmen]])</f>
        <v>300944686</v>
      </c>
      <c r="Z1320" t="str">
        <f>IF(Table13[[#This Row],[Asset]]&lt;170000000,"LOW",IF(Table13[[#This Row],[Asset]]&lt;250000000,"AVERAGE","HIGH"))</f>
        <v>HIGH</v>
      </c>
      <c r="AA1320">
        <f>SUM(S1320,Table13[[#This Row],[other_expenses]],Table13[[#This Row],[farm_expenses]])</f>
        <v>66668425</v>
      </c>
      <c r="AB1320" t="str">
        <f>IF(Table13[[#This Row],[Expenses]]&lt;100000000,"LOW",IF(Table13[[#This Row],[Expenses]]&lt;160000000,"AVERAGE","HIGH"))</f>
        <v>LOW</v>
      </c>
      <c r="AC1320">
        <v>0</v>
      </c>
    </row>
    <row r="1321" spans="1:29" x14ac:dyDescent="0.3">
      <c r="A1321">
        <v>1340</v>
      </c>
      <c r="B1321">
        <v>78</v>
      </c>
      <c r="C1321" t="s">
        <v>30</v>
      </c>
      <c r="D1321">
        <v>73</v>
      </c>
      <c r="E1321">
        <v>0</v>
      </c>
      <c r="F1321">
        <v>3</v>
      </c>
      <c r="G1321">
        <v>10</v>
      </c>
      <c r="H1321">
        <v>5</v>
      </c>
      <c r="I1321">
        <v>0</v>
      </c>
      <c r="J1321">
        <v>0</v>
      </c>
      <c r="K1321">
        <v>0</v>
      </c>
      <c r="L1321">
        <v>0</v>
      </c>
      <c r="M1321">
        <f>AVERAGE(Table13[[#This Row],[incoming_own_farm]],Table13[[#This Row],[incoming_business]],Table13[[#This Row],[incoming_0_business]])</f>
        <v>0</v>
      </c>
      <c r="N1321">
        <f>IF(Table13[[#This Row],[Average Income]]=0,0,1)</f>
        <v>0</v>
      </c>
      <c r="O1321">
        <v>0</v>
      </c>
      <c r="P1321">
        <v>28912201</v>
      </c>
      <c r="Q1321">
        <v>22861940</v>
      </c>
      <c r="R1321">
        <v>23399979</v>
      </c>
      <c r="S1321">
        <v>26692283</v>
      </c>
      <c r="T1321">
        <v>28203066</v>
      </c>
      <c r="U1321">
        <v>30028818</v>
      </c>
      <c r="V1321">
        <v>31363432</v>
      </c>
      <c r="W1321">
        <v>28411718</v>
      </c>
      <c r="X1321">
        <v>28292707</v>
      </c>
      <c r="Y1321">
        <f>SUM(P1321,Table13[[#This Row],[durable_asset]],Table13[[#This Row],[save_asset]],Table13[[#This Row],[incoming_agricultural]],Table13[[#This Row],[lasting_investment]],Table13[[#This Row],[0_lasting_investmen]])</f>
        <v>161907363</v>
      </c>
      <c r="Z1321" t="str">
        <f>IF(Table13[[#This Row],[Asset]]&lt;170000000,"LOW",IF(Table13[[#This Row],[Asset]]&lt;250000000,"AVERAGE","HIGH"))</f>
        <v>LOW</v>
      </c>
      <c r="AA1321">
        <f>SUM(S1321,Table13[[#This Row],[other_expenses]],Table13[[#This Row],[farm_expenses]])</f>
        <v>86258781</v>
      </c>
      <c r="AB1321" t="str">
        <f>IF(Table13[[#This Row],[Expenses]]&lt;100000000,"LOW",IF(Table13[[#This Row],[Expenses]]&lt;160000000,"AVERAGE","HIGH"))</f>
        <v>LOW</v>
      </c>
      <c r="AC1321">
        <v>1</v>
      </c>
    </row>
    <row r="1322" spans="1:29" x14ac:dyDescent="0.3">
      <c r="A1322">
        <v>1341</v>
      </c>
      <c r="B1322">
        <v>88</v>
      </c>
      <c r="C1322" t="s">
        <v>29</v>
      </c>
      <c r="D1322">
        <v>78</v>
      </c>
      <c r="E1322">
        <v>1</v>
      </c>
      <c r="F1322">
        <v>1</v>
      </c>
      <c r="G1322">
        <v>5</v>
      </c>
      <c r="H1322">
        <v>3</v>
      </c>
      <c r="I1322">
        <v>1</v>
      </c>
      <c r="J1322">
        <v>0</v>
      </c>
      <c r="K1322">
        <v>0</v>
      </c>
      <c r="L1322">
        <v>0</v>
      </c>
      <c r="M1322">
        <f>AVERAGE(Table13[[#This Row],[incoming_own_farm]],Table13[[#This Row],[incoming_business]],Table13[[#This Row],[incoming_0_business]])</f>
        <v>0</v>
      </c>
      <c r="N1322">
        <f>IF(Table13[[#This Row],[Average Income]]=0,0,1)</f>
        <v>0</v>
      </c>
      <c r="O1322">
        <v>1</v>
      </c>
      <c r="P1322">
        <v>95902509</v>
      </c>
      <c r="Q1322">
        <v>16495831</v>
      </c>
      <c r="R1322">
        <v>23399979</v>
      </c>
      <c r="S1322">
        <v>93422991</v>
      </c>
      <c r="T1322">
        <v>89686069</v>
      </c>
      <c r="U1322">
        <v>1601537</v>
      </c>
      <c r="V1322">
        <v>84080696</v>
      </c>
      <c r="W1322">
        <v>12136694</v>
      </c>
      <c r="X1322">
        <v>13212681</v>
      </c>
      <c r="Y1322">
        <f>SUM(P1322,Table13[[#This Row],[durable_asset]],Table13[[#This Row],[save_asset]],Table13[[#This Row],[incoming_agricultural]],Table13[[#This Row],[lasting_investment]],Table13[[#This Row],[0_lasting_investmen]])</f>
        <v>162749231</v>
      </c>
      <c r="Z1322" t="str">
        <f>IF(Table13[[#This Row],[Asset]]&lt;170000000,"LOW",IF(Table13[[#This Row],[Asset]]&lt;250000000,"AVERAGE","HIGH"))</f>
        <v>LOW</v>
      </c>
      <c r="AA1322">
        <f>SUM(S1322,Table13[[#This Row],[other_expenses]],Table13[[#This Row],[farm_expenses]])</f>
        <v>267189756</v>
      </c>
      <c r="AB1322" t="str">
        <f>IF(Table13[[#This Row],[Expenses]]&lt;100000000,"LOW",IF(Table13[[#This Row],[Expenses]]&lt;160000000,"AVERAGE","HIGH"))</f>
        <v>HIGH</v>
      </c>
      <c r="AC1322">
        <v>0</v>
      </c>
    </row>
    <row r="1323" spans="1:29" x14ac:dyDescent="0.3">
      <c r="A1323">
        <v>1342</v>
      </c>
      <c r="B1323">
        <v>52</v>
      </c>
      <c r="C1323" t="s">
        <v>29</v>
      </c>
      <c r="D1323">
        <v>25</v>
      </c>
      <c r="E1323">
        <v>1</v>
      </c>
      <c r="F1323">
        <v>6</v>
      </c>
      <c r="G1323">
        <v>6</v>
      </c>
      <c r="H1323">
        <v>8</v>
      </c>
      <c r="I1323">
        <v>0</v>
      </c>
      <c r="J1323">
        <v>1</v>
      </c>
      <c r="K1323">
        <v>0</v>
      </c>
      <c r="L1323">
        <v>0</v>
      </c>
      <c r="M1323">
        <f>AVERAGE(Table13[[#This Row],[incoming_own_farm]],Table13[[#This Row],[incoming_business]],Table13[[#This Row],[incoming_0_business]])</f>
        <v>0.33333333333333331</v>
      </c>
      <c r="N1323">
        <f>IF(Table13[[#This Row],[Average Income]]=0,0,1)</f>
        <v>1</v>
      </c>
      <c r="O1323">
        <v>0</v>
      </c>
      <c r="P1323">
        <v>63260712</v>
      </c>
      <c r="Q1323">
        <v>22861940</v>
      </c>
      <c r="R1323">
        <v>99903496</v>
      </c>
      <c r="S1323">
        <v>38703811</v>
      </c>
      <c r="T1323">
        <v>2642536</v>
      </c>
      <c r="U1323">
        <v>38703811</v>
      </c>
      <c r="V1323">
        <v>11900311</v>
      </c>
      <c r="W1323">
        <v>95670868</v>
      </c>
      <c r="X1323">
        <v>2791568</v>
      </c>
      <c r="Y1323">
        <f>SUM(P1323,Table13[[#This Row],[durable_asset]],Table13[[#This Row],[save_asset]],Table13[[#This Row],[incoming_agricultural]],Table13[[#This Row],[lasting_investment]],Table13[[#This Row],[0_lasting_investmen]])</f>
        <v>323192395</v>
      </c>
      <c r="Z1323" t="str">
        <f>IF(Table13[[#This Row],[Asset]]&lt;170000000,"LOW",IF(Table13[[#This Row],[Asset]]&lt;250000000,"AVERAGE","HIGH"))</f>
        <v>HIGH</v>
      </c>
      <c r="AA1323">
        <f>SUM(S1323,Table13[[#This Row],[other_expenses]],Table13[[#This Row],[farm_expenses]])</f>
        <v>53246658</v>
      </c>
      <c r="AB1323" t="str">
        <f>IF(Table13[[#This Row],[Expenses]]&lt;100000000,"LOW",IF(Table13[[#This Row],[Expenses]]&lt;160000000,"AVERAGE","HIGH"))</f>
        <v>LOW</v>
      </c>
      <c r="AC1323">
        <v>0</v>
      </c>
    </row>
    <row r="1324" spans="1:29" x14ac:dyDescent="0.3">
      <c r="A1324">
        <v>1343</v>
      </c>
      <c r="B1324">
        <v>252</v>
      </c>
      <c r="C1324" t="s">
        <v>29</v>
      </c>
      <c r="D1324">
        <v>30</v>
      </c>
      <c r="E1324">
        <v>1</v>
      </c>
      <c r="F1324">
        <v>4</v>
      </c>
      <c r="G1324">
        <v>9</v>
      </c>
      <c r="H1324">
        <v>5</v>
      </c>
      <c r="I1324">
        <v>0</v>
      </c>
      <c r="J1324">
        <v>0</v>
      </c>
      <c r="K1324">
        <v>0</v>
      </c>
      <c r="L1324">
        <v>0</v>
      </c>
      <c r="M1324">
        <f>AVERAGE(Table13[[#This Row],[incoming_own_farm]],Table13[[#This Row],[incoming_business]],Table13[[#This Row],[incoming_0_business]])</f>
        <v>0</v>
      </c>
      <c r="N1324">
        <f>IF(Table13[[#This Row],[Average Income]]=0,0,1)</f>
        <v>0</v>
      </c>
      <c r="O1324">
        <v>0</v>
      </c>
      <c r="P1324">
        <v>28912201</v>
      </c>
      <c r="Q1324">
        <v>22861940</v>
      </c>
      <c r="R1324">
        <v>23399979</v>
      </c>
      <c r="S1324">
        <v>26692283</v>
      </c>
      <c r="T1324">
        <v>28203066</v>
      </c>
      <c r="U1324">
        <v>30028818</v>
      </c>
      <c r="V1324">
        <v>31363432</v>
      </c>
      <c r="W1324">
        <v>28411718</v>
      </c>
      <c r="X1324">
        <v>28292707</v>
      </c>
      <c r="Y1324">
        <f>SUM(P1324,Table13[[#This Row],[durable_asset]],Table13[[#This Row],[save_asset]],Table13[[#This Row],[incoming_agricultural]],Table13[[#This Row],[lasting_investment]],Table13[[#This Row],[0_lasting_investmen]])</f>
        <v>161907363</v>
      </c>
      <c r="Z1324" t="str">
        <f>IF(Table13[[#This Row],[Asset]]&lt;170000000,"LOW",IF(Table13[[#This Row],[Asset]]&lt;250000000,"AVERAGE","HIGH"))</f>
        <v>LOW</v>
      </c>
      <c r="AA1324">
        <f>SUM(S1324,Table13[[#This Row],[other_expenses]],Table13[[#This Row],[farm_expenses]])</f>
        <v>86258781</v>
      </c>
      <c r="AB1324" t="str">
        <f>IF(Table13[[#This Row],[Expenses]]&lt;100000000,"LOW",IF(Table13[[#This Row],[Expenses]]&lt;160000000,"AVERAGE","HIGH"))</f>
        <v>LOW</v>
      </c>
      <c r="AC1324">
        <v>0</v>
      </c>
    </row>
    <row r="1325" spans="1:29" x14ac:dyDescent="0.3">
      <c r="A1325">
        <v>1344</v>
      </c>
      <c r="B1325">
        <v>275</v>
      </c>
      <c r="C1325" t="s">
        <v>30</v>
      </c>
      <c r="D1325">
        <v>64</v>
      </c>
      <c r="E1325">
        <v>0</v>
      </c>
      <c r="F1325">
        <v>0</v>
      </c>
      <c r="G1325">
        <v>1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f>AVERAGE(Table13[[#This Row],[incoming_own_farm]],Table13[[#This Row],[incoming_business]],Table13[[#This Row],[incoming_0_business]])</f>
        <v>0</v>
      </c>
      <c r="N1325">
        <f>IF(Table13[[#This Row],[Average Income]]=0,0,1)</f>
        <v>0</v>
      </c>
      <c r="O1325">
        <v>0</v>
      </c>
      <c r="P1325">
        <v>28912201</v>
      </c>
      <c r="Q1325">
        <v>12652142</v>
      </c>
      <c r="R1325">
        <v>23399979</v>
      </c>
      <c r="S1325">
        <v>42974577</v>
      </c>
      <c r="T1325">
        <v>83279924</v>
      </c>
      <c r="U1325">
        <v>12812296</v>
      </c>
      <c r="V1325">
        <v>51204696</v>
      </c>
      <c r="W1325">
        <v>13773218</v>
      </c>
      <c r="X1325">
        <v>51204696</v>
      </c>
      <c r="Y1325">
        <f>SUM(P1325,Table13[[#This Row],[durable_asset]],Table13[[#This Row],[save_asset]],Table13[[#This Row],[incoming_agricultural]],Table13[[#This Row],[lasting_investment]],Table13[[#This Row],[0_lasting_investmen]])</f>
        <v>142754532</v>
      </c>
      <c r="Z1325" t="str">
        <f>IF(Table13[[#This Row],[Asset]]&lt;170000000,"LOW",IF(Table13[[#This Row],[Asset]]&lt;250000000,"AVERAGE","HIGH"))</f>
        <v>LOW</v>
      </c>
      <c r="AA1325">
        <f>SUM(S1325,Table13[[#This Row],[other_expenses]],Table13[[#This Row],[farm_expenses]])</f>
        <v>177459197</v>
      </c>
      <c r="AB1325" t="str">
        <f>IF(Table13[[#This Row],[Expenses]]&lt;100000000,"LOW",IF(Table13[[#This Row],[Expenses]]&lt;160000000,"AVERAGE","HIGH"))</f>
        <v>HIGH</v>
      </c>
      <c r="AC1325">
        <v>0</v>
      </c>
    </row>
    <row r="1326" spans="1:29" x14ac:dyDescent="0.3">
      <c r="A1326">
        <v>1345</v>
      </c>
      <c r="B1326">
        <v>94</v>
      </c>
      <c r="C1326" t="s">
        <v>29</v>
      </c>
      <c r="D1326">
        <v>21</v>
      </c>
      <c r="E1326">
        <v>1</v>
      </c>
      <c r="F1326">
        <v>2</v>
      </c>
      <c r="G1326">
        <v>10</v>
      </c>
      <c r="H1326">
        <v>5</v>
      </c>
      <c r="I1326">
        <v>0</v>
      </c>
      <c r="J1326">
        <v>0</v>
      </c>
      <c r="K1326">
        <v>0</v>
      </c>
      <c r="L1326">
        <v>0</v>
      </c>
      <c r="M1326">
        <f>AVERAGE(Table13[[#This Row],[incoming_own_farm]],Table13[[#This Row],[incoming_business]],Table13[[#This Row],[incoming_0_business]])</f>
        <v>0</v>
      </c>
      <c r="N1326">
        <f>IF(Table13[[#This Row],[Average Income]]=0,0,1)</f>
        <v>0</v>
      </c>
      <c r="O1326">
        <v>0</v>
      </c>
      <c r="P1326">
        <v>28912201</v>
      </c>
      <c r="Q1326">
        <v>22861940</v>
      </c>
      <c r="R1326">
        <v>23399979</v>
      </c>
      <c r="S1326">
        <v>26692283</v>
      </c>
      <c r="T1326">
        <v>28203066</v>
      </c>
      <c r="U1326">
        <v>30028818</v>
      </c>
      <c r="V1326">
        <v>31363432</v>
      </c>
      <c r="W1326">
        <v>28411718</v>
      </c>
      <c r="X1326">
        <v>28292707</v>
      </c>
      <c r="Y1326">
        <f>SUM(P1326,Table13[[#This Row],[durable_asset]],Table13[[#This Row],[save_asset]],Table13[[#This Row],[incoming_agricultural]],Table13[[#This Row],[lasting_investment]],Table13[[#This Row],[0_lasting_investmen]])</f>
        <v>161907363</v>
      </c>
      <c r="Z1326" t="str">
        <f>IF(Table13[[#This Row],[Asset]]&lt;170000000,"LOW",IF(Table13[[#This Row],[Asset]]&lt;250000000,"AVERAGE","HIGH"))</f>
        <v>LOW</v>
      </c>
      <c r="AA1326">
        <f>SUM(S1326,Table13[[#This Row],[other_expenses]],Table13[[#This Row],[farm_expenses]])</f>
        <v>86258781</v>
      </c>
      <c r="AB1326" t="str">
        <f>IF(Table13[[#This Row],[Expenses]]&lt;100000000,"LOW",IF(Table13[[#This Row],[Expenses]]&lt;160000000,"AVERAGE","HIGH"))</f>
        <v>LOW</v>
      </c>
      <c r="AC1326">
        <v>0</v>
      </c>
    </row>
    <row r="1327" spans="1:29" x14ac:dyDescent="0.3">
      <c r="A1327">
        <v>1346</v>
      </c>
      <c r="B1327">
        <v>193</v>
      </c>
      <c r="C1327" t="s">
        <v>29</v>
      </c>
      <c r="D1327">
        <v>23</v>
      </c>
      <c r="E1327">
        <v>0</v>
      </c>
      <c r="F1327">
        <v>5</v>
      </c>
      <c r="G1327">
        <v>9</v>
      </c>
      <c r="H1327">
        <v>6</v>
      </c>
      <c r="I1327">
        <v>0</v>
      </c>
      <c r="J1327">
        <v>0</v>
      </c>
      <c r="K1327">
        <v>1</v>
      </c>
      <c r="L1327">
        <v>1</v>
      </c>
      <c r="M1327">
        <f>AVERAGE(Table13[[#This Row],[incoming_own_farm]],Table13[[#This Row],[incoming_business]],Table13[[#This Row],[incoming_0_business]])</f>
        <v>0.66666666666666663</v>
      </c>
      <c r="N1327">
        <f>IF(Table13[[#This Row],[Average Income]]=0,0,1)</f>
        <v>1</v>
      </c>
      <c r="O1327">
        <v>0</v>
      </c>
      <c r="P1327">
        <v>33042515</v>
      </c>
      <c r="Q1327">
        <v>17584877</v>
      </c>
      <c r="R1327">
        <v>12812296</v>
      </c>
      <c r="S1327">
        <v>74071088</v>
      </c>
      <c r="T1327">
        <v>25544516</v>
      </c>
      <c r="U1327">
        <v>30028818</v>
      </c>
      <c r="V1327">
        <v>31363432</v>
      </c>
      <c r="W1327">
        <v>25741785</v>
      </c>
      <c r="X1327">
        <v>16095448</v>
      </c>
      <c r="Y1327">
        <f>SUM(P1327,Table13[[#This Row],[durable_asset]],Table13[[#This Row],[save_asset]],Table13[[#This Row],[incoming_agricultural]],Table13[[#This Row],[lasting_investment]],Table13[[#This Row],[0_lasting_investmen]])</f>
        <v>135305739</v>
      </c>
      <c r="Z1327" t="str">
        <f>IF(Table13[[#This Row],[Asset]]&lt;170000000,"LOW",IF(Table13[[#This Row],[Asset]]&lt;250000000,"AVERAGE","HIGH"))</f>
        <v>LOW</v>
      </c>
      <c r="AA1327">
        <f>SUM(S1327,Table13[[#This Row],[other_expenses]],Table13[[#This Row],[farm_expenses]])</f>
        <v>130979036</v>
      </c>
      <c r="AB1327" t="str">
        <f>IF(Table13[[#This Row],[Expenses]]&lt;100000000,"LOW",IF(Table13[[#This Row],[Expenses]]&lt;160000000,"AVERAGE","HIGH"))</f>
        <v>AVERAGE</v>
      </c>
      <c r="AC1327">
        <v>0</v>
      </c>
    </row>
    <row r="1328" spans="1:29" x14ac:dyDescent="0.3">
      <c r="A1328">
        <v>1347</v>
      </c>
      <c r="B1328">
        <v>15</v>
      </c>
      <c r="C1328" t="s">
        <v>29</v>
      </c>
      <c r="D1328">
        <v>34</v>
      </c>
      <c r="E1328">
        <v>0</v>
      </c>
      <c r="F1328">
        <v>1</v>
      </c>
      <c r="G1328">
        <v>9</v>
      </c>
      <c r="H1328">
        <v>3</v>
      </c>
      <c r="I1328">
        <v>1</v>
      </c>
      <c r="J1328">
        <v>0</v>
      </c>
      <c r="K1328">
        <v>0</v>
      </c>
      <c r="L1328">
        <v>0</v>
      </c>
      <c r="M1328">
        <f>AVERAGE(Table13[[#This Row],[incoming_own_farm]],Table13[[#This Row],[incoming_business]],Table13[[#This Row],[incoming_0_business]])</f>
        <v>0</v>
      </c>
      <c r="N1328">
        <f>IF(Table13[[#This Row],[Average Income]]=0,0,1)</f>
        <v>0</v>
      </c>
      <c r="O1328">
        <v>1</v>
      </c>
      <c r="P1328">
        <v>41303144</v>
      </c>
      <c r="Q1328">
        <v>38885318</v>
      </c>
      <c r="R1328">
        <v>23399979</v>
      </c>
      <c r="S1328">
        <v>31363434</v>
      </c>
      <c r="T1328">
        <v>14894294</v>
      </c>
      <c r="U1328">
        <v>93422985</v>
      </c>
      <c r="V1328">
        <v>77852494</v>
      </c>
      <c r="W1328">
        <v>53391876</v>
      </c>
      <c r="X1328">
        <v>77852494</v>
      </c>
      <c r="Y1328">
        <f>SUM(P1328,Table13[[#This Row],[durable_asset]],Table13[[#This Row],[save_asset]],Table13[[#This Row],[incoming_agricultural]],Table13[[#This Row],[lasting_investment]],Table13[[#This Row],[0_lasting_investmen]])</f>
        <v>328255796</v>
      </c>
      <c r="Z1328" t="str">
        <f>IF(Table13[[#This Row],[Asset]]&lt;170000000,"LOW",IF(Table13[[#This Row],[Asset]]&lt;250000000,"AVERAGE","HIGH"))</f>
        <v>HIGH</v>
      </c>
      <c r="AA1328">
        <f>SUM(S1328,Table13[[#This Row],[other_expenses]],Table13[[#This Row],[farm_expenses]])</f>
        <v>124110222</v>
      </c>
      <c r="AB1328" t="str">
        <f>IF(Table13[[#This Row],[Expenses]]&lt;100000000,"LOW",IF(Table13[[#This Row],[Expenses]]&lt;160000000,"AVERAGE","HIGH"))</f>
        <v>AVERAGE</v>
      </c>
      <c r="AC1328">
        <v>0</v>
      </c>
    </row>
    <row r="1329" spans="1:29" x14ac:dyDescent="0.3">
      <c r="A1329">
        <v>1348</v>
      </c>
      <c r="B1329">
        <v>87</v>
      </c>
      <c r="C1329" t="s">
        <v>29</v>
      </c>
      <c r="D1329">
        <v>23</v>
      </c>
      <c r="E1329">
        <v>1</v>
      </c>
      <c r="F1329">
        <v>1</v>
      </c>
      <c r="G1329">
        <v>12</v>
      </c>
      <c r="H1329">
        <v>3</v>
      </c>
      <c r="I1329">
        <v>0</v>
      </c>
      <c r="J1329">
        <v>0</v>
      </c>
      <c r="K1329">
        <v>1</v>
      </c>
      <c r="L1329">
        <v>1</v>
      </c>
      <c r="M1329">
        <f>AVERAGE(Table13[[#This Row],[incoming_own_farm]],Table13[[#This Row],[incoming_business]],Table13[[#This Row],[incoming_0_business]])</f>
        <v>0.66666666666666663</v>
      </c>
      <c r="N1329">
        <f>IF(Table13[[#This Row],[Average Income]]=0,0,1)</f>
        <v>1</v>
      </c>
      <c r="O1329">
        <v>0</v>
      </c>
      <c r="P1329">
        <v>20033891</v>
      </c>
      <c r="Q1329">
        <v>30429202</v>
      </c>
      <c r="R1329">
        <v>35257837</v>
      </c>
      <c r="S1329">
        <v>45376883</v>
      </c>
      <c r="T1329">
        <v>68545784</v>
      </c>
      <c r="U1329">
        <v>14680757</v>
      </c>
      <c r="V1329">
        <v>13123707</v>
      </c>
      <c r="W1329">
        <v>55219659</v>
      </c>
      <c r="X1329">
        <v>39235431</v>
      </c>
      <c r="Y1329">
        <f>SUM(P1329,Table13[[#This Row],[durable_asset]],Table13[[#This Row],[save_asset]],Table13[[#This Row],[incoming_agricultural]],Table13[[#This Row],[lasting_investment]],Table13[[#This Row],[0_lasting_investmen]])</f>
        <v>194856777</v>
      </c>
      <c r="Z1329" t="str">
        <f>IF(Table13[[#This Row],[Asset]]&lt;170000000,"LOW",IF(Table13[[#This Row],[Asset]]&lt;250000000,"AVERAGE","HIGH"))</f>
        <v>AVERAGE</v>
      </c>
      <c r="AA1329">
        <f>SUM(S1329,Table13[[#This Row],[other_expenses]],Table13[[#This Row],[farm_expenses]])</f>
        <v>127046374</v>
      </c>
      <c r="AB1329" t="str">
        <f>IF(Table13[[#This Row],[Expenses]]&lt;100000000,"LOW",IF(Table13[[#This Row],[Expenses]]&lt;160000000,"AVERAGE","HIGH"))</f>
        <v>AVERAGE</v>
      </c>
      <c r="AC1329">
        <v>0</v>
      </c>
    </row>
    <row r="1330" spans="1:29" x14ac:dyDescent="0.3">
      <c r="A1330">
        <v>1349</v>
      </c>
      <c r="B1330">
        <v>88</v>
      </c>
      <c r="C1330" t="s">
        <v>29</v>
      </c>
      <c r="D1330">
        <v>29</v>
      </c>
      <c r="E1330">
        <v>1</v>
      </c>
      <c r="F1330">
        <v>4</v>
      </c>
      <c r="G1330">
        <v>8</v>
      </c>
      <c r="H1330">
        <v>6</v>
      </c>
      <c r="I1330">
        <v>0</v>
      </c>
      <c r="J1330">
        <v>0</v>
      </c>
      <c r="K1330">
        <v>0</v>
      </c>
      <c r="L1330">
        <v>0</v>
      </c>
      <c r="M1330">
        <f>AVERAGE(Table13[[#This Row],[incoming_own_farm]],Table13[[#This Row],[incoming_business]],Table13[[#This Row],[incoming_0_business]])</f>
        <v>0</v>
      </c>
      <c r="N1330">
        <f>IF(Table13[[#This Row],[Average Income]]=0,0,1)</f>
        <v>0</v>
      </c>
      <c r="O1330">
        <v>0</v>
      </c>
      <c r="P1330">
        <v>40893845</v>
      </c>
      <c r="Q1330">
        <v>32351047</v>
      </c>
      <c r="R1330">
        <v>16015369</v>
      </c>
      <c r="S1330">
        <v>42707653</v>
      </c>
      <c r="T1330">
        <v>16495831</v>
      </c>
      <c r="U1330">
        <v>40038424</v>
      </c>
      <c r="V1330">
        <v>34699968</v>
      </c>
      <c r="W1330">
        <v>73565198</v>
      </c>
      <c r="X1330">
        <v>21700825</v>
      </c>
      <c r="Y1330">
        <f>SUM(P1330,Table13[[#This Row],[durable_asset]],Table13[[#This Row],[save_asset]],Table13[[#This Row],[incoming_agricultural]],Table13[[#This Row],[lasting_investment]],Table13[[#This Row],[0_lasting_investmen]])</f>
        <v>224564708</v>
      </c>
      <c r="Z1330" t="str">
        <f>IF(Table13[[#This Row],[Asset]]&lt;170000000,"LOW",IF(Table13[[#This Row],[Asset]]&lt;250000000,"AVERAGE","HIGH"))</f>
        <v>AVERAGE</v>
      </c>
      <c r="AA1330">
        <f>SUM(S1330,Table13[[#This Row],[other_expenses]],Table13[[#This Row],[farm_expenses]])</f>
        <v>93903452</v>
      </c>
      <c r="AB1330" t="str">
        <f>IF(Table13[[#This Row],[Expenses]]&lt;100000000,"LOW",IF(Table13[[#This Row],[Expenses]]&lt;160000000,"AVERAGE","HIGH"))</f>
        <v>LOW</v>
      </c>
      <c r="AC1330">
        <v>0</v>
      </c>
    </row>
    <row r="1331" spans="1:29" x14ac:dyDescent="0.3">
      <c r="A1331">
        <v>1350</v>
      </c>
      <c r="B1331">
        <v>165</v>
      </c>
      <c r="C1331" t="s">
        <v>29</v>
      </c>
      <c r="D1331">
        <v>35</v>
      </c>
      <c r="E1331">
        <v>1</v>
      </c>
      <c r="F1331">
        <v>3</v>
      </c>
      <c r="G1331">
        <v>9</v>
      </c>
      <c r="H1331">
        <v>5</v>
      </c>
      <c r="I1331">
        <v>0</v>
      </c>
      <c r="J1331">
        <v>0</v>
      </c>
      <c r="K1331">
        <v>0</v>
      </c>
      <c r="L1331">
        <v>0</v>
      </c>
      <c r="M1331">
        <f>AVERAGE(Table13[[#This Row],[incoming_own_farm]],Table13[[#This Row],[incoming_business]],Table13[[#This Row],[incoming_0_business]])</f>
        <v>0</v>
      </c>
      <c r="N1331">
        <f>IF(Table13[[#This Row],[Average Income]]=0,0,1)</f>
        <v>0</v>
      </c>
      <c r="O1331">
        <v>0</v>
      </c>
      <c r="P1331">
        <v>28912201</v>
      </c>
      <c r="Q1331">
        <v>22861940</v>
      </c>
      <c r="R1331">
        <v>23399979</v>
      </c>
      <c r="S1331">
        <v>26692283</v>
      </c>
      <c r="T1331">
        <v>28203066</v>
      </c>
      <c r="U1331">
        <v>30028818</v>
      </c>
      <c r="V1331">
        <v>31363432</v>
      </c>
      <c r="W1331">
        <v>28411718</v>
      </c>
      <c r="X1331">
        <v>28292707</v>
      </c>
      <c r="Y1331">
        <f>SUM(P1331,Table13[[#This Row],[durable_asset]],Table13[[#This Row],[save_asset]],Table13[[#This Row],[incoming_agricultural]],Table13[[#This Row],[lasting_investment]],Table13[[#This Row],[0_lasting_investmen]])</f>
        <v>161907363</v>
      </c>
      <c r="Z1331" t="str">
        <f>IF(Table13[[#This Row],[Asset]]&lt;170000000,"LOW",IF(Table13[[#This Row],[Asset]]&lt;250000000,"AVERAGE","HIGH"))</f>
        <v>LOW</v>
      </c>
      <c r="AA1331">
        <f>SUM(S1331,Table13[[#This Row],[other_expenses]],Table13[[#This Row],[farm_expenses]])</f>
        <v>86258781</v>
      </c>
      <c r="AB1331" t="str">
        <f>IF(Table13[[#This Row],[Expenses]]&lt;100000000,"LOW",IF(Table13[[#This Row],[Expenses]]&lt;160000000,"AVERAGE","HIGH"))</f>
        <v>LOW</v>
      </c>
      <c r="AC1331">
        <v>0</v>
      </c>
    </row>
    <row r="1332" spans="1:29" x14ac:dyDescent="0.3">
      <c r="A1332">
        <v>1351</v>
      </c>
      <c r="B1332">
        <v>70</v>
      </c>
      <c r="C1332" t="s">
        <v>29</v>
      </c>
      <c r="D1332">
        <v>48</v>
      </c>
      <c r="E1332">
        <v>0</v>
      </c>
      <c r="F1332">
        <v>3</v>
      </c>
      <c r="G1332">
        <v>1</v>
      </c>
      <c r="H1332">
        <v>6</v>
      </c>
      <c r="I1332">
        <v>0</v>
      </c>
      <c r="J1332">
        <v>1</v>
      </c>
      <c r="K1332">
        <v>0</v>
      </c>
      <c r="L1332">
        <v>0</v>
      </c>
      <c r="M1332">
        <f>AVERAGE(Table13[[#This Row],[incoming_own_farm]],Table13[[#This Row],[incoming_business]],Table13[[#This Row],[incoming_0_business]])</f>
        <v>0.33333333333333331</v>
      </c>
      <c r="N1332">
        <f>IF(Table13[[#This Row],[Average Income]]=0,0,1)</f>
        <v>1</v>
      </c>
      <c r="O1332">
        <v>0</v>
      </c>
      <c r="P1332">
        <v>87443924</v>
      </c>
      <c r="Q1332">
        <v>22861940</v>
      </c>
      <c r="R1332">
        <v>11299911</v>
      </c>
      <c r="S1332">
        <v>61392255</v>
      </c>
      <c r="T1332">
        <v>6406148</v>
      </c>
      <c r="U1332">
        <v>13346142</v>
      </c>
      <c r="V1332">
        <v>45821756</v>
      </c>
      <c r="W1332">
        <v>10944409</v>
      </c>
      <c r="X1332">
        <v>1258986</v>
      </c>
      <c r="Y1332">
        <f>SUM(P1332,Table13[[#This Row],[durable_asset]],Table13[[#This Row],[save_asset]],Table13[[#This Row],[incoming_agricultural]],Table13[[#This Row],[lasting_investment]],Table13[[#This Row],[0_lasting_investmen]])</f>
        <v>147155312</v>
      </c>
      <c r="Z1332" t="str">
        <f>IF(Table13[[#This Row],[Asset]]&lt;170000000,"LOW",IF(Table13[[#This Row],[Asset]]&lt;250000000,"AVERAGE","HIGH"))</f>
        <v>LOW</v>
      </c>
      <c r="AA1332">
        <f>SUM(S1332,Table13[[#This Row],[other_expenses]],Table13[[#This Row],[farm_expenses]])</f>
        <v>113620159</v>
      </c>
      <c r="AB1332" t="str">
        <f>IF(Table13[[#This Row],[Expenses]]&lt;100000000,"LOW",IF(Table13[[#This Row],[Expenses]]&lt;160000000,"AVERAGE","HIGH"))</f>
        <v>AVERAGE</v>
      </c>
      <c r="AC1332">
        <v>0</v>
      </c>
    </row>
    <row r="1333" spans="1:29" x14ac:dyDescent="0.3">
      <c r="A1333">
        <v>1352</v>
      </c>
      <c r="B1333">
        <v>88</v>
      </c>
      <c r="C1333" t="s">
        <v>29</v>
      </c>
      <c r="D1333">
        <v>25</v>
      </c>
      <c r="E1333">
        <v>1</v>
      </c>
      <c r="F1333">
        <v>2</v>
      </c>
      <c r="G1333">
        <v>10</v>
      </c>
      <c r="H1333">
        <v>4</v>
      </c>
      <c r="I1333">
        <v>1</v>
      </c>
      <c r="J1333">
        <v>0</v>
      </c>
      <c r="K1333">
        <v>0</v>
      </c>
      <c r="L1333">
        <v>0</v>
      </c>
      <c r="M1333">
        <f>AVERAGE(Table13[[#This Row],[incoming_own_farm]],Table13[[#This Row],[incoming_business]],Table13[[#This Row],[incoming_0_business]])</f>
        <v>0</v>
      </c>
      <c r="N1333">
        <f>IF(Table13[[#This Row],[Average Income]]=0,0,1)</f>
        <v>0</v>
      </c>
      <c r="O1333">
        <v>1</v>
      </c>
      <c r="P1333">
        <v>39301718</v>
      </c>
      <c r="Q1333">
        <v>22861940</v>
      </c>
      <c r="R1333">
        <v>13074681</v>
      </c>
      <c r="S1333">
        <v>17883831</v>
      </c>
      <c r="T1333">
        <v>17616907</v>
      </c>
      <c r="U1333">
        <v>10676913</v>
      </c>
      <c r="V1333">
        <v>36924326</v>
      </c>
      <c r="W1333">
        <v>53006683</v>
      </c>
      <c r="X1333">
        <v>43597398</v>
      </c>
      <c r="Y1333">
        <f>SUM(P1333,Table13[[#This Row],[durable_asset]],Table13[[#This Row],[save_asset]],Table13[[#This Row],[incoming_agricultural]],Table13[[#This Row],[lasting_investment]],Table13[[#This Row],[0_lasting_investmen]])</f>
        <v>182519333</v>
      </c>
      <c r="Z1333" t="str">
        <f>IF(Table13[[#This Row],[Asset]]&lt;170000000,"LOW",IF(Table13[[#This Row],[Asset]]&lt;250000000,"AVERAGE","HIGH"))</f>
        <v>AVERAGE</v>
      </c>
      <c r="AA1333">
        <f>SUM(S1333,Table13[[#This Row],[other_expenses]],Table13[[#This Row],[farm_expenses]])</f>
        <v>72425064</v>
      </c>
      <c r="AB1333" t="str">
        <f>IF(Table13[[#This Row],[Expenses]]&lt;100000000,"LOW",IF(Table13[[#This Row],[Expenses]]&lt;160000000,"AVERAGE","HIGH"))</f>
        <v>LOW</v>
      </c>
      <c r="AC1333">
        <v>0</v>
      </c>
    </row>
    <row r="1334" spans="1:29" x14ac:dyDescent="0.3">
      <c r="A1334">
        <v>1353</v>
      </c>
      <c r="B1334">
        <v>254</v>
      </c>
      <c r="C1334" t="s">
        <v>29</v>
      </c>
      <c r="D1334">
        <v>27</v>
      </c>
      <c r="E1334">
        <v>1</v>
      </c>
      <c r="F1334">
        <v>3</v>
      </c>
      <c r="G1334">
        <v>8</v>
      </c>
      <c r="H1334">
        <v>5</v>
      </c>
      <c r="I1334">
        <v>0</v>
      </c>
      <c r="J1334">
        <v>0</v>
      </c>
      <c r="K1334">
        <v>0</v>
      </c>
      <c r="L1334">
        <v>0</v>
      </c>
      <c r="M1334">
        <f>AVERAGE(Table13[[#This Row],[incoming_own_farm]],Table13[[#This Row],[incoming_business]],Table13[[#This Row],[incoming_0_business]])</f>
        <v>0</v>
      </c>
      <c r="N1334">
        <f>IF(Table13[[#This Row],[Average Income]]=0,0,1)</f>
        <v>0</v>
      </c>
      <c r="O1334">
        <v>0</v>
      </c>
      <c r="P1334">
        <v>28912201</v>
      </c>
      <c r="Q1334">
        <v>22861940</v>
      </c>
      <c r="R1334">
        <v>23399979</v>
      </c>
      <c r="S1334">
        <v>26692283</v>
      </c>
      <c r="T1334">
        <v>28203066</v>
      </c>
      <c r="U1334">
        <v>30028818</v>
      </c>
      <c r="V1334">
        <v>31363432</v>
      </c>
      <c r="W1334">
        <v>28411718</v>
      </c>
      <c r="X1334">
        <v>28292707</v>
      </c>
      <c r="Y1334">
        <f>SUM(P1334,Table13[[#This Row],[durable_asset]],Table13[[#This Row],[save_asset]],Table13[[#This Row],[incoming_agricultural]],Table13[[#This Row],[lasting_investment]],Table13[[#This Row],[0_lasting_investmen]])</f>
        <v>161907363</v>
      </c>
      <c r="Z1334" t="str">
        <f>IF(Table13[[#This Row],[Asset]]&lt;170000000,"LOW",IF(Table13[[#This Row],[Asset]]&lt;250000000,"AVERAGE","HIGH"))</f>
        <v>LOW</v>
      </c>
      <c r="AA1334">
        <f>SUM(S1334,Table13[[#This Row],[other_expenses]],Table13[[#This Row],[farm_expenses]])</f>
        <v>86258781</v>
      </c>
      <c r="AB1334" t="str">
        <f>IF(Table13[[#This Row],[Expenses]]&lt;100000000,"LOW",IF(Table13[[#This Row],[Expenses]]&lt;160000000,"AVERAGE","HIGH"))</f>
        <v>LOW</v>
      </c>
      <c r="AC1334">
        <v>0</v>
      </c>
    </row>
    <row r="1335" spans="1:29" x14ac:dyDescent="0.3">
      <c r="A1335">
        <v>1354</v>
      </c>
      <c r="B1335">
        <v>71</v>
      </c>
      <c r="C1335" t="s">
        <v>29</v>
      </c>
      <c r="D1335">
        <v>38</v>
      </c>
      <c r="E1335">
        <v>1</v>
      </c>
      <c r="F1335">
        <v>5</v>
      </c>
      <c r="G1335">
        <v>9</v>
      </c>
      <c r="H1335">
        <v>7</v>
      </c>
      <c r="I1335">
        <v>0</v>
      </c>
      <c r="J1335">
        <v>1</v>
      </c>
      <c r="K1335">
        <v>0</v>
      </c>
      <c r="L1335">
        <v>0</v>
      </c>
      <c r="M1335">
        <f>AVERAGE(Table13[[#This Row],[incoming_own_farm]],Table13[[#This Row],[incoming_business]],Table13[[#This Row],[incoming_0_business]])</f>
        <v>0.33333333333333331</v>
      </c>
      <c r="N1335">
        <f>IF(Table13[[#This Row],[Average Income]]=0,0,1)</f>
        <v>1</v>
      </c>
      <c r="O1335">
        <v>0</v>
      </c>
      <c r="P1335">
        <v>67264557</v>
      </c>
      <c r="Q1335">
        <v>22861940</v>
      </c>
      <c r="R1335">
        <v>94983925</v>
      </c>
      <c r="S1335">
        <v>90353384</v>
      </c>
      <c r="T1335">
        <v>10970529</v>
      </c>
      <c r="U1335">
        <v>90353384</v>
      </c>
      <c r="V1335">
        <v>60380168</v>
      </c>
      <c r="W1335">
        <v>11029128</v>
      </c>
      <c r="X1335">
        <v>76662464</v>
      </c>
      <c r="Y1335">
        <f>SUM(P1335,Table13[[#This Row],[durable_asset]],Table13[[#This Row],[save_asset]],Table13[[#This Row],[incoming_agricultural]],Table13[[#This Row],[lasting_investment]],Table13[[#This Row],[0_lasting_investmen]])</f>
        <v>363155398</v>
      </c>
      <c r="Z1335" t="str">
        <f>IF(Table13[[#This Row],[Asset]]&lt;170000000,"LOW",IF(Table13[[#This Row],[Asset]]&lt;250000000,"AVERAGE","HIGH"))</f>
        <v>HIGH</v>
      </c>
      <c r="AA1335">
        <f>SUM(S1335,Table13[[#This Row],[other_expenses]],Table13[[#This Row],[farm_expenses]])</f>
        <v>161704081</v>
      </c>
      <c r="AB1335" t="str">
        <f>IF(Table13[[#This Row],[Expenses]]&lt;100000000,"LOW",IF(Table13[[#This Row],[Expenses]]&lt;160000000,"AVERAGE","HIGH"))</f>
        <v>HIGH</v>
      </c>
      <c r="AC1335">
        <v>1</v>
      </c>
    </row>
    <row r="1336" spans="1:29" x14ac:dyDescent="0.3">
      <c r="A1336">
        <v>1355</v>
      </c>
      <c r="B1336">
        <v>119</v>
      </c>
      <c r="C1336" t="s">
        <v>29</v>
      </c>
      <c r="D1336">
        <v>26</v>
      </c>
      <c r="E1336">
        <v>1</v>
      </c>
      <c r="F1336">
        <v>3</v>
      </c>
      <c r="G1336">
        <v>10</v>
      </c>
      <c r="H1336">
        <v>5</v>
      </c>
      <c r="I1336">
        <v>0</v>
      </c>
      <c r="J1336">
        <v>0</v>
      </c>
      <c r="K1336">
        <v>0</v>
      </c>
      <c r="L1336">
        <v>0</v>
      </c>
      <c r="M1336">
        <f>AVERAGE(Table13[[#This Row],[incoming_own_farm]],Table13[[#This Row],[incoming_business]],Table13[[#This Row],[incoming_0_business]])</f>
        <v>0</v>
      </c>
      <c r="N1336">
        <f>IF(Table13[[#This Row],[Average Income]]=0,0,1)</f>
        <v>0</v>
      </c>
      <c r="O1336">
        <v>0</v>
      </c>
      <c r="P1336">
        <v>28912201</v>
      </c>
      <c r="Q1336">
        <v>22861940</v>
      </c>
      <c r="R1336">
        <v>23399979</v>
      </c>
      <c r="S1336">
        <v>26692283</v>
      </c>
      <c r="T1336">
        <v>28203066</v>
      </c>
      <c r="U1336">
        <v>30028818</v>
      </c>
      <c r="V1336">
        <v>31363432</v>
      </c>
      <c r="W1336">
        <v>28411718</v>
      </c>
      <c r="X1336">
        <v>28292707</v>
      </c>
      <c r="Y1336">
        <f>SUM(P1336,Table13[[#This Row],[durable_asset]],Table13[[#This Row],[save_asset]],Table13[[#This Row],[incoming_agricultural]],Table13[[#This Row],[lasting_investment]],Table13[[#This Row],[0_lasting_investmen]])</f>
        <v>161907363</v>
      </c>
      <c r="Z1336" t="str">
        <f>IF(Table13[[#This Row],[Asset]]&lt;170000000,"LOW",IF(Table13[[#This Row],[Asset]]&lt;250000000,"AVERAGE","HIGH"))</f>
        <v>LOW</v>
      </c>
      <c r="AA1336">
        <f>SUM(S1336,Table13[[#This Row],[other_expenses]],Table13[[#This Row],[farm_expenses]])</f>
        <v>86258781</v>
      </c>
      <c r="AB1336" t="str">
        <f>IF(Table13[[#This Row],[Expenses]]&lt;100000000,"LOW",IF(Table13[[#This Row],[Expenses]]&lt;160000000,"AVERAGE","HIGH"))</f>
        <v>LOW</v>
      </c>
      <c r="AC1336">
        <v>0</v>
      </c>
    </row>
    <row r="1337" spans="1:29" x14ac:dyDescent="0.3">
      <c r="A1337">
        <v>1356</v>
      </c>
      <c r="B1337">
        <v>198</v>
      </c>
      <c r="C1337" t="s">
        <v>29</v>
      </c>
      <c r="D1337">
        <v>55</v>
      </c>
      <c r="E1337">
        <v>0</v>
      </c>
      <c r="F1337">
        <v>0</v>
      </c>
      <c r="G1337">
        <v>6</v>
      </c>
      <c r="H1337">
        <v>1</v>
      </c>
      <c r="I1337">
        <v>0</v>
      </c>
      <c r="J1337">
        <v>0</v>
      </c>
      <c r="K1337">
        <v>0</v>
      </c>
      <c r="L1337">
        <v>0</v>
      </c>
      <c r="M1337">
        <f>AVERAGE(Table13[[#This Row],[incoming_own_farm]],Table13[[#This Row],[incoming_business]],Table13[[#This Row],[incoming_0_business]])</f>
        <v>0</v>
      </c>
      <c r="N1337">
        <f>IF(Table13[[#This Row],[Average Income]]=0,0,1)</f>
        <v>0</v>
      </c>
      <c r="O1337">
        <v>0</v>
      </c>
      <c r="P1337">
        <v>17142671</v>
      </c>
      <c r="Q1337">
        <v>83440079</v>
      </c>
      <c r="R1337">
        <v>24023056</v>
      </c>
      <c r="S1337">
        <v>16495831</v>
      </c>
      <c r="T1337">
        <v>42985252</v>
      </c>
      <c r="U1337">
        <v>48046109</v>
      </c>
      <c r="V1337">
        <v>58456101</v>
      </c>
      <c r="W1337">
        <v>25742926</v>
      </c>
      <c r="X1337">
        <v>12091604</v>
      </c>
      <c r="Y1337">
        <f>SUM(P1337,Table13[[#This Row],[durable_asset]],Table13[[#This Row],[save_asset]],Table13[[#This Row],[incoming_agricultural]],Table13[[#This Row],[lasting_investment]],Table13[[#This Row],[0_lasting_investmen]])</f>
        <v>210486445</v>
      </c>
      <c r="Z1337" t="str">
        <f>IF(Table13[[#This Row],[Asset]]&lt;170000000,"LOW",IF(Table13[[#This Row],[Asset]]&lt;250000000,"AVERAGE","HIGH"))</f>
        <v>AVERAGE</v>
      </c>
      <c r="AA1337">
        <f>SUM(S1337,Table13[[#This Row],[other_expenses]],Table13[[#This Row],[farm_expenses]])</f>
        <v>117937184</v>
      </c>
      <c r="AB1337" t="str">
        <f>IF(Table13[[#This Row],[Expenses]]&lt;100000000,"LOW",IF(Table13[[#This Row],[Expenses]]&lt;160000000,"AVERAGE","HIGH"))</f>
        <v>AVERAGE</v>
      </c>
      <c r="AC1337">
        <v>1</v>
      </c>
    </row>
    <row r="1338" spans="1:29" x14ac:dyDescent="0.3">
      <c r="A1338">
        <v>1357</v>
      </c>
      <c r="B1338">
        <v>123</v>
      </c>
      <c r="C1338" t="s">
        <v>29</v>
      </c>
      <c r="D1338">
        <v>35</v>
      </c>
      <c r="E1338">
        <v>0</v>
      </c>
      <c r="F1338">
        <v>7</v>
      </c>
      <c r="G1338">
        <v>10</v>
      </c>
      <c r="H1338">
        <v>8</v>
      </c>
      <c r="I1338">
        <v>1</v>
      </c>
      <c r="J1338">
        <v>0</v>
      </c>
      <c r="K1338">
        <v>0</v>
      </c>
      <c r="L1338">
        <v>0</v>
      </c>
      <c r="M1338">
        <f>AVERAGE(Table13[[#This Row],[incoming_own_farm]],Table13[[#This Row],[incoming_business]],Table13[[#This Row],[incoming_0_business]])</f>
        <v>0</v>
      </c>
      <c r="N1338">
        <f>IF(Table13[[#This Row],[Average Income]]=0,0,1)</f>
        <v>0</v>
      </c>
      <c r="O1338">
        <v>1</v>
      </c>
      <c r="P1338">
        <v>28912201</v>
      </c>
      <c r="Q1338">
        <v>16095447</v>
      </c>
      <c r="R1338">
        <v>23399979</v>
      </c>
      <c r="S1338">
        <v>80076849</v>
      </c>
      <c r="T1338">
        <v>16495831</v>
      </c>
      <c r="U1338">
        <v>92088377</v>
      </c>
      <c r="V1338">
        <v>66730708</v>
      </c>
      <c r="W1338">
        <v>20819981</v>
      </c>
      <c r="X1338">
        <v>27359591</v>
      </c>
      <c r="Y1338">
        <f>SUM(P1338,Table13[[#This Row],[durable_asset]],Table13[[#This Row],[save_asset]],Table13[[#This Row],[incoming_agricultural]],Table13[[#This Row],[lasting_investment]],Table13[[#This Row],[0_lasting_investmen]])</f>
        <v>208675576</v>
      </c>
      <c r="Z1338" t="str">
        <f>IF(Table13[[#This Row],[Asset]]&lt;170000000,"LOW",IF(Table13[[#This Row],[Asset]]&lt;250000000,"AVERAGE","HIGH"))</f>
        <v>AVERAGE</v>
      </c>
      <c r="AA1338">
        <f>SUM(S1338,Table13[[#This Row],[other_expenses]],Table13[[#This Row],[farm_expenses]])</f>
        <v>163303388</v>
      </c>
      <c r="AB1338" t="str">
        <f>IF(Table13[[#This Row],[Expenses]]&lt;100000000,"LOW",IF(Table13[[#This Row],[Expenses]]&lt;160000000,"AVERAGE","HIGH"))</f>
        <v>HIGH</v>
      </c>
      <c r="AC1338">
        <v>0</v>
      </c>
    </row>
    <row r="1339" spans="1:29" x14ac:dyDescent="0.3">
      <c r="A1339">
        <v>1358</v>
      </c>
      <c r="B1339">
        <v>15</v>
      </c>
      <c r="C1339" t="s">
        <v>29</v>
      </c>
      <c r="D1339">
        <v>26</v>
      </c>
      <c r="E1339">
        <v>1</v>
      </c>
      <c r="F1339">
        <v>5</v>
      </c>
      <c r="G1339">
        <v>9</v>
      </c>
      <c r="H1339">
        <v>7</v>
      </c>
      <c r="I1339">
        <v>1</v>
      </c>
      <c r="J1339">
        <v>0</v>
      </c>
      <c r="K1339">
        <v>0</v>
      </c>
      <c r="L1339">
        <v>0</v>
      </c>
      <c r="M1339">
        <f>AVERAGE(Table13[[#This Row],[incoming_own_farm]],Table13[[#This Row],[incoming_business]],Table13[[#This Row],[incoming_0_business]])</f>
        <v>0</v>
      </c>
      <c r="N1339">
        <f>IF(Table13[[#This Row],[Average Income]]=0,0,1)</f>
        <v>0</v>
      </c>
      <c r="O1339">
        <v>1</v>
      </c>
      <c r="P1339">
        <v>6608503</v>
      </c>
      <c r="Q1339">
        <v>49887878</v>
      </c>
      <c r="R1339">
        <v>23399979</v>
      </c>
      <c r="S1339">
        <v>40038425</v>
      </c>
      <c r="T1339">
        <v>12684173</v>
      </c>
      <c r="U1339">
        <v>29628434</v>
      </c>
      <c r="V1339">
        <v>38303428</v>
      </c>
      <c r="W1339">
        <v>57056921</v>
      </c>
      <c r="X1339">
        <v>67931867</v>
      </c>
      <c r="Y1339">
        <f>SUM(P1339,Table13[[#This Row],[durable_asset]],Table13[[#This Row],[save_asset]],Table13[[#This Row],[incoming_agricultural]],Table13[[#This Row],[lasting_investment]],Table13[[#This Row],[0_lasting_investmen]])</f>
        <v>234513582</v>
      </c>
      <c r="Z1339" t="str">
        <f>IF(Table13[[#This Row],[Asset]]&lt;170000000,"LOW",IF(Table13[[#This Row],[Asset]]&lt;250000000,"AVERAGE","HIGH"))</f>
        <v>AVERAGE</v>
      </c>
      <c r="AA1339">
        <f>SUM(S1339,Table13[[#This Row],[other_expenses]],Table13[[#This Row],[farm_expenses]])</f>
        <v>91026026</v>
      </c>
      <c r="AB1339" t="str">
        <f>IF(Table13[[#This Row],[Expenses]]&lt;100000000,"LOW",IF(Table13[[#This Row],[Expenses]]&lt;160000000,"AVERAGE","HIGH"))</f>
        <v>LOW</v>
      </c>
      <c r="AC1339">
        <v>0</v>
      </c>
    </row>
    <row r="1340" spans="1:29" x14ac:dyDescent="0.3">
      <c r="A1340">
        <v>1359</v>
      </c>
      <c r="B1340">
        <v>131</v>
      </c>
      <c r="C1340" t="s">
        <v>29</v>
      </c>
      <c r="D1340">
        <v>73</v>
      </c>
      <c r="E1340">
        <v>0</v>
      </c>
      <c r="F1340">
        <v>0</v>
      </c>
      <c r="G1340">
        <v>4</v>
      </c>
      <c r="H1340">
        <v>5</v>
      </c>
      <c r="I1340">
        <v>0</v>
      </c>
      <c r="J1340">
        <v>0</v>
      </c>
      <c r="K1340">
        <v>0</v>
      </c>
      <c r="L1340">
        <v>0</v>
      </c>
      <c r="M1340">
        <f>AVERAGE(Table13[[#This Row],[incoming_own_farm]],Table13[[#This Row],[incoming_business]],Table13[[#This Row],[incoming_0_business]])</f>
        <v>0</v>
      </c>
      <c r="N1340">
        <f>IF(Table13[[#This Row],[Average Income]]=0,0,1)</f>
        <v>0</v>
      </c>
      <c r="O1340">
        <v>0</v>
      </c>
      <c r="P1340">
        <v>28912201</v>
      </c>
      <c r="Q1340">
        <v>22861940</v>
      </c>
      <c r="R1340">
        <v>23399979</v>
      </c>
      <c r="S1340">
        <v>26692283</v>
      </c>
      <c r="T1340">
        <v>28203066</v>
      </c>
      <c r="U1340">
        <v>30028818</v>
      </c>
      <c r="V1340">
        <v>31363432</v>
      </c>
      <c r="W1340">
        <v>28411718</v>
      </c>
      <c r="X1340">
        <v>28292707</v>
      </c>
      <c r="Y1340">
        <f>SUM(P1340,Table13[[#This Row],[durable_asset]],Table13[[#This Row],[save_asset]],Table13[[#This Row],[incoming_agricultural]],Table13[[#This Row],[lasting_investment]],Table13[[#This Row],[0_lasting_investmen]])</f>
        <v>161907363</v>
      </c>
      <c r="Z1340" t="str">
        <f>IF(Table13[[#This Row],[Asset]]&lt;170000000,"LOW",IF(Table13[[#This Row],[Asset]]&lt;250000000,"AVERAGE","HIGH"))</f>
        <v>LOW</v>
      </c>
      <c r="AA1340">
        <f>SUM(S1340,Table13[[#This Row],[other_expenses]],Table13[[#This Row],[farm_expenses]])</f>
        <v>86258781</v>
      </c>
      <c r="AB1340" t="str">
        <f>IF(Table13[[#This Row],[Expenses]]&lt;100000000,"LOW",IF(Table13[[#This Row],[Expenses]]&lt;160000000,"AVERAGE","HIGH"))</f>
        <v>LOW</v>
      </c>
      <c r="AC1340">
        <v>0</v>
      </c>
    </row>
    <row r="1341" spans="1:29" x14ac:dyDescent="0.3">
      <c r="A1341">
        <v>1360</v>
      </c>
      <c r="B1341">
        <v>164</v>
      </c>
      <c r="C1341" t="s">
        <v>29</v>
      </c>
      <c r="D1341">
        <v>35</v>
      </c>
      <c r="E1341">
        <v>1</v>
      </c>
      <c r="F1341">
        <v>3</v>
      </c>
      <c r="G1341">
        <v>10</v>
      </c>
      <c r="H1341">
        <v>5</v>
      </c>
      <c r="I1341">
        <v>0</v>
      </c>
      <c r="J1341">
        <v>0</v>
      </c>
      <c r="K1341">
        <v>1</v>
      </c>
      <c r="L1341">
        <v>1</v>
      </c>
      <c r="M1341">
        <f>AVERAGE(Table13[[#This Row],[incoming_own_farm]],Table13[[#This Row],[incoming_business]],Table13[[#This Row],[incoming_0_business]])</f>
        <v>0.66666666666666663</v>
      </c>
      <c r="N1341">
        <f>IF(Table13[[#This Row],[Average Income]]=0,0,1)</f>
        <v>1</v>
      </c>
      <c r="O1341">
        <v>0</v>
      </c>
      <c r="P1341">
        <v>53010906</v>
      </c>
      <c r="Q1341">
        <v>16575908</v>
      </c>
      <c r="R1341">
        <v>23399979</v>
      </c>
      <c r="S1341">
        <v>66730708</v>
      </c>
      <c r="T1341">
        <v>33632276</v>
      </c>
      <c r="U1341">
        <v>6406148</v>
      </c>
      <c r="V1341">
        <v>2224357</v>
      </c>
      <c r="W1341">
        <v>22998074</v>
      </c>
      <c r="X1341">
        <v>66819687</v>
      </c>
      <c r="Y1341">
        <f>SUM(P1341,Table13[[#This Row],[durable_asset]],Table13[[#This Row],[save_asset]],Table13[[#This Row],[incoming_agricultural]],Table13[[#This Row],[lasting_investment]],Table13[[#This Row],[0_lasting_investmen]])</f>
        <v>189210702</v>
      </c>
      <c r="Z1341" t="str">
        <f>IF(Table13[[#This Row],[Asset]]&lt;170000000,"LOW",IF(Table13[[#This Row],[Asset]]&lt;250000000,"AVERAGE","HIGH"))</f>
        <v>AVERAGE</v>
      </c>
      <c r="AA1341">
        <f>SUM(S1341,Table13[[#This Row],[other_expenses]],Table13[[#This Row],[farm_expenses]])</f>
        <v>102587341</v>
      </c>
      <c r="AB1341" t="str">
        <f>IF(Table13[[#This Row],[Expenses]]&lt;100000000,"LOW",IF(Table13[[#This Row],[Expenses]]&lt;160000000,"AVERAGE","HIGH"))</f>
        <v>AVERAGE</v>
      </c>
      <c r="AC1341">
        <v>0</v>
      </c>
    </row>
    <row r="1342" spans="1:29" x14ac:dyDescent="0.3">
      <c r="A1342">
        <v>1361</v>
      </c>
      <c r="B1342">
        <v>199</v>
      </c>
      <c r="C1342" t="s">
        <v>29</v>
      </c>
      <c r="D1342">
        <v>49</v>
      </c>
      <c r="E1342">
        <v>0</v>
      </c>
      <c r="F1342">
        <v>3</v>
      </c>
      <c r="G1342">
        <v>6</v>
      </c>
      <c r="H1342">
        <v>4</v>
      </c>
      <c r="I1342">
        <v>0</v>
      </c>
      <c r="J1342">
        <v>1</v>
      </c>
      <c r="K1342">
        <v>0</v>
      </c>
      <c r="L1342">
        <v>0</v>
      </c>
      <c r="M1342">
        <f>AVERAGE(Table13[[#This Row],[incoming_own_farm]],Table13[[#This Row],[incoming_business]],Table13[[#This Row],[incoming_0_business]])</f>
        <v>0.33333333333333331</v>
      </c>
      <c r="N1342">
        <f>IF(Table13[[#This Row],[Average Income]]=0,0,1)</f>
        <v>1</v>
      </c>
      <c r="O1342">
        <v>0</v>
      </c>
      <c r="P1342">
        <v>86483002</v>
      </c>
      <c r="Q1342">
        <v>22861940</v>
      </c>
      <c r="R1342">
        <v>13630605</v>
      </c>
      <c r="S1342">
        <v>14547294</v>
      </c>
      <c r="T1342">
        <v>28203066</v>
      </c>
      <c r="U1342">
        <v>14547294</v>
      </c>
      <c r="V1342">
        <v>10114151</v>
      </c>
      <c r="W1342">
        <v>1341923</v>
      </c>
      <c r="X1342">
        <v>13917801</v>
      </c>
      <c r="Y1342">
        <f>SUM(P1342,Table13[[#This Row],[durable_asset]],Table13[[#This Row],[save_asset]],Table13[[#This Row],[incoming_agricultural]],Table13[[#This Row],[lasting_investment]],Table13[[#This Row],[0_lasting_investmen]])</f>
        <v>152782565</v>
      </c>
      <c r="Z1342" t="str">
        <f>IF(Table13[[#This Row],[Asset]]&lt;170000000,"LOW",IF(Table13[[#This Row],[Asset]]&lt;250000000,"AVERAGE","HIGH"))</f>
        <v>LOW</v>
      </c>
      <c r="AA1342">
        <f>SUM(S1342,Table13[[#This Row],[other_expenses]],Table13[[#This Row],[farm_expenses]])</f>
        <v>52864511</v>
      </c>
      <c r="AB1342" t="str">
        <f>IF(Table13[[#This Row],[Expenses]]&lt;100000000,"LOW",IF(Table13[[#This Row],[Expenses]]&lt;160000000,"AVERAGE","HIGH"))</f>
        <v>LOW</v>
      </c>
      <c r="AC1342">
        <v>0</v>
      </c>
    </row>
    <row r="1343" spans="1:29" x14ac:dyDescent="0.3">
      <c r="A1343">
        <v>1362</v>
      </c>
      <c r="B1343">
        <v>102</v>
      </c>
      <c r="C1343" t="s">
        <v>29</v>
      </c>
      <c r="D1343">
        <v>48</v>
      </c>
      <c r="E1343">
        <v>1</v>
      </c>
      <c r="F1343">
        <v>2</v>
      </c>
      <c r="G1343">
        <v>1</v>
      </c>
      <c r="H1343">
        <v>5</v>
      </c>
      <c r="I1343">
        <v>0</v>
      </c>
      <c r="J1343">
        <v>0</v>
      </c>
      <c r="K1343">
        <v>0</v>
      </c>
      <c r="L1343">
        <v>0</v>
      </c>
      <c r="M1343">
        <f>AVERAGE(Table13[[#This Row],[incoming_own_farm]],Table13[[#This Row],[incoming_business]],Table13[[#This Row],[incoming_0_business]])</f>
        <v>0</v>
      </c>
      <c r="N1343">
        <f>IF(Table13[[#This Row],[Average Income]]=0,0,1)</f>
        <v>0</v>
      </c>
      <c r="O1343">
        <v>0</v>
      </c>
      <c r="P1343">
        <v>28912201</v>
      </c>
      <c r="Q1343">
        <v>22861940</v>
      </c>
      <c r="R1343">
        <v>23399979</v>
      </c>
      <c r="S1343">
        <v>26692283</v>
      </c>
      <c r="T1343">
        <v>28203066</v>
      </c>
      <c r="U1343">
        <v>30028818</v>
      </c>
      <c r="V1343">
        <v>31363432</v>
      </c>
      <c r="W1343">
        <v>28411718</v>
      </c>
      <c r="X1343">
        <v>28292707</v>
      </c>
      <c r="Y1343">
        <f>SUM(P1343,Table13[[#This Row],[durable_asset]],Table13[[#This Row],[save_asset]],Table13[[#This Row],[incoming_agricultural]],Table13[[#This Row],[lasting_investment]],Table13[[#This Row],[0_lasting_investmen]])</f>
        <v>161907363</v>
      </c>
      <c r="Z1343" t="str">
        <f>IF(Table13[[#This Row],[Asset]]&lt;170000000,"LOW",IF(Table13[[#This Row],[Asset]]&lt;250000000,"AVERAGE","HIGH"))</f>
        <v>LOW</v>
      </c>
      <c r="AA1343">
        <f>SUM(S1343,Table13[[#This Row],[other_expenses]],Table13[[#This Row],[farm_expenses]])</f>
        <v>86258781</v>
      </c>
      <c r="AB1343" t="str">
        <f>IF(Table13[[#This Row],[Expenses]]&lt;100000000,"LOW",IF(Table13[[#This Row],[Expenses]]&lt;160000000,"AVERAGE","HIGH"))</f>
        <v>LOW</v>
      </c>
      <c r="AC1343">
        <v>0</v>
      </c>
    </row>
    <row r="1344" spans="1:29" x14ac:dyDescent="0.3">
      <c r="A1344">
        <v>1363</v>
      </c>
      <c r="B1344">
        <v>104</v>
      </c>
      <c r="C1344" t="s">
        <v>29</v>
      </c>
      <c r="D1344">
        <v>24</v>
      </c>
      <c r="E1344">
        <v>0</v>
      </c>
      <c r="F1344">
        <v>1</v>
      </c>
      <c r="G1344">
        <v>10</v>
      </c>
      <c r="H1344">
        <v>5</v>
      </c>
      <c r="I1344">
        <v>0</v>
      </c>
      <c r="J1344">
        <v>0</v>
      </c>
      <c r="K1344">
        <v>0</v>
      </c>
      <c r="L1344">
        <v>0</v>
      </c>
      <c r="M1344">
        <f>AVERAGE(Table13[[#This Row],[incoming_own_farm]],Table13[[#This Row],[incoming_business]],Table13[[#This Row],[incoming_0_business]])</f>
        <v>0</v>
      </c>
      <c r="N1344">
        <f>IF(Table13[[#This Row],[Average Income]]=0,0,1)</f>
        <v>0</v>
      </c>
      <c r="O1344">
        <v>0</v>
      </c>
      <c r="P1344">
        <v>28912201</v>
      </c>
      <c r="Q1344">
        <v>22861940</v>
      </c>
      <c r="R1344">
        <v>23399979</v>
      </c>
      <c r="S1344">
        <v>26692283</v>
      </c>
      <c r="T1344">
        <v>28203066</v>
      </c>
      <c r="U1344">
        <v>30028818</v>
      </c>
      <c r="V1344">
        <v>31363432</v>
      </c>
      <c r="W1344">
        <v>28411718</v>
      </c>
      <c r="X1344">
        <v>28292707</v>
      </c>
      <c r="Y1344">
        <f>SUM(P1344,Table13[[#This Row],[durable_asset]],Table13[[#This Row],[save_asset]],Table13[[#This Row],[incoming_agricultural]],Table13[[#This Row],[lasting_investment]],Table13[[#This Row],[0_lasting_investmen]])</f>
        <v>161907363</v>
      </c>
      <c r="Z1344" t="str">
        <f>IF(Table13[[#This Row],[Asset]]&lt;170000000,"LOW",IF(Table13[[#This Row],[Asset]]&lt;250000000,"AVERAGE","HIGH"))</f>
        <v>LOW</v>
      </c>
      <c r="AA1344">
        <f>SUM(S1344,Table13[[#This Row],[other_expenses]],Table13[[#This Row],[farm_expenses]])</f>
        <v>86258781</v>
      </c>
      <c r="AB1344" t="str">
        <f>IF(Table13[[#This Row],[Expenses]]&lt;100000000,"LOW",IF(Table13[[#This Row],[Expenses]]&lt;160000000,"AVERAGE","HIGH"))</f>
        <v>LOW</v>
      </c>
      <c r="AC1344">
        <v>1</v>
      </c>
    </row>
    <row r="1345" spans="1:29" x14ac:dyDescent="0.3">
      <c r="A1345">
        <v>1364</v>
      </c>
      <c r="B1345">
        <v>180</v>
      </c>
      <c r="C1345" t="s">
        <v>29</v>
      </c>
      <c r="D1345">
        <v>28</v>
      </c>
      <c r="E1345">
        <v>1</v>
      </c>
      <c r="F1345">
        <v>5</v>
      </c>
      <c r="G1345">
        <v>11</v>
      </c>
      <c r="H1345">
        <v>8</v>
      </c>
      <c r="I1345">
        <v>0</v>
      </c>
      <c r="J1345">
        <v>0</v>
      </c>
      <c r="K1345">
        <v>1</v>
      </c>
      <c r="L1345">
        <v>1</v>
      </c>
      <c r="M1345">
        <f>AVERAGE(Table13[[#This Row],[incoming_own_farm]],Table13[[#This Row],[incoming_business]],Table13[[#This Row],[incoming_0_business]])</f>
        <v>0.66666666666666663</v>
      </c>
      <c r="N1345">
        <f>IF(Table13[[#This Row],[Average Income]]=0,0,1)</f>
        <v>1</v>
      </c>
      <c r="O1345">
        <v>0</v>
      </c>
      <c r="P1345">
        <v>67857123</v>
      </c>
      <c r="Q1345">
        <v>64061478</v>
      </c>
      <c r="R1345">
        <v>69362564</v>
      </c>
      <c r="S1345">
        <v>26692283</v>
      </c>
      <c r="T1345">
        <v>27594482</v>
      </c>
      <c r="U1345">
        <v>30028818</v>
      </c>
      <c r="V1345">
        <v>89792839</v>
      </c>
      <c r="W1345">
        <v>11601533</v>
      </c>
      <c r="X1345">
        <v>90017059</v>
      </c>
      <c r="Y1345">
        <f>SUM(P1345,Table13[[#This Row],[durable_asset]],Table13[[#This Row],[save_asset]],Table13[[#This Row],[incoming_agricultural]],Table13[[#This Row],[lasting_investment]],Table13[[#This Row],[0_lasting_investmen]])</f>
        <v>332928575</v>
      </c>
      <c r="Z1345" t="str">
        <f>IF(Table13[[#This Row],[Asset]]&lt;170000000,"LOW",IF(Table13[[#This Row],[Asset]]&lt;250000000,"AVERAGE","HIGH"))</f>
        <v>HIGH</v>
      </c>
      <c r="AA1345">
        <f>SUM(S1345,Table13[[#This Row],[other_expenses]],Table13[[#This Row],[farm_expenses]])</f>
        <v>144079604</v>
      </c>
      <c r="AB1345" t="str">
        <f>IF(Table13[[#This Row],[Expenses]]&lt;100000000,"LOW",IF(Table13[[#This Row],[Expenses]]&lt;160000000,"AVERAGE","HIGH"))</f>
        <v>AVERAGE</v>
      </c>
      <c r="AC1345">
        <v>0</v>
      </c>
    </row>
    <row r="1346" spans="1:29" x14ac:dyDescent="0.3">
      <c r="A1346">
        <v>1365</v>
      </c>
      <c r="B1346">
        <v>116</v>
      </c>
      <c r="C1346" t="s">
        <v>29</v>
      </c>
      <c r="D1346">
        <v>28</v>
      </c>
      <c r="E1346">
        <v>1</v>
      </c>
      <c r="F1346">
        <v>4</v>
      </c>
      <c r="G1346">
        <v>10</v>
      </c>
      <c r="H1346">
        <v>5</v>
      </c>
      <c r="I1346">
        <v>0</v>
      </c>
      <c r="J1346">
        <v>0</v>
      </c>
      <c r="K1346">
        <v>0</v>
      </c>
      <c r="L1346">
        <v>0</v>
      </c>
      <c r="M1346">
        <f>AVERAGE(Table13[[#This Row],[incoming_own_farm]],Table13[[#This Row],[incoming_business]],Table13[[#This Row],[incoming_0_business]])</f>
        <v>0</v>
      </c>
      <c r="N1346">
        <f>IF(Table13[[#This Row],[Average Income]]=0,0,1)</f>
        <v>0</v>
      </c>
      <c r="O1346">
        <v>0</v>
      </c>
      <c r="P1346">
        <v>28912201</v>
      </c>
      <c r="Q1346">
        <v>22861940</v>
      </c>
      <c r="R1346">
        <v>23399979</v>
      </c>
      <c r="S1346">
        <v>26692283</v>
      </c>
      <c r="T1346">
        <v>28203066</v>
      </c>
      <c r="U1346">
        <v>30028818</v>
      </c>
      <c r="V1346">
        <v>31363432</v>
      </c>
      <c r="W1346">
        <v>28411718</v>
      </c>
      <c r="X1346">
        <v>28292707</v>
      </c>
      <c r="Y1346">
        <f>SUM(P1346,Table13[[#This Row],[durable_asset]],Table13[[#This Row],[save_asset]],Table13[[#This Row],[incoming_agricultural]],Table13[[#This Row],[lasting_investment]],Table13[[#This Row],[0_lasting_investmen]])</f>
        <v>161907363</v>
      </c>
      <c r="Z1346" t="str">
        <f>IF(Table13[[#This Row],[Asset]]&lt;170000000,"LOW",IF(Table13[[#This Row],[Asset]]&lt;250000000,"AVERAGE","HIGH"))</f>
        <v>LOW</v>
      </c>
      <c r="AA1346">
        <f>SUM(S1346,Table13[[#This Row],[other_expenses]],Table13[[#This Row],[farm_expenses]])</f>
        <v>86258781</v>
      </c>
      <c r="AB1346" t="str">
        <f>IF(Table13[[#This Row],[Expenses]]&lt;100000000,"LOW",IF(Table13[[#This Row],[Expenses]]&lt;160000000,"AVERAGE","HIGH"))</f>
        <v>LOW</v>
      </c>
      <c r="AC1346">
        <v>0</v>
      </c>
    </row>
    <row r="1347" spans="1:29" x14ac:dyDescent="0.3">
      <c r="A1347">
        <v>1366</v>
      </c>
      <c r="B1347">
        <v>45</v>
      </c>
      <c r="C1347" t="s">
        <v>29</v>
      </c>
      <c r="D1347">
        <v>73</v>
      </c>
      <c r="E1347">
        <v>0</v>
      </c>
      <c r="F1347">
        <v>0</v>
      </c>
      <c r="G1347">
        <v>1</v>
      </c>
      <c r="H1347">
        <v>2</v>
      </c>
      <c r="I1347">
        <v>0</v>
      </c>
      <c r="J1347">
        <v>1</v>
      </c>
      <c r="K1347">
        <v>0</v>
      </c>
      <c r="L1347">
        <v>0</v>
      </c>
      <c r="M1347">
        <f>AVERAGE(Table13[[#This Row],[incoming_own_farm]],Table13[[#This Row],[incoming_business]],Table13[[#This Row],[incoming_0_business]])</f>
        <v>0.33333333333333331</v>
      </c>
      <c r="N1347">
        <f>IF(Table13[[#This Row],[Average Income]]=0,0,1)</f>
        <v>1</v>
      </c>
      <c r="O1347">
        <v>0</v>
      </c>
      <c r="P1347">
        <v>3876037</v>
      </c>
      <c r="Q1347">
        <v>54452259</v>
      </c>
      <c r="R1347">
        <v>23399979</v>
      </c>
      <c r="S1347">
        <v>20819981</v>
      </c>
      <c r="T1347">
        <v>68065324</v>
      </c>
      <c r="U1347">
        <v>13346142</v>
      </c>
      <c r="V1347">
        <v>72402821</v>
      </c>
      <c r="W1347">
        <v>4468606</v>
      </c>
      <c r="X1347">
        <v>72402821</v>
      </c>
      <c r="Y1347">
        <f>SUM(P1347,Table13[[#This Row],[durable_asset]],Table13[[#This Row],[save_asset]],Table13[[#This Row],[incoming_agricultural]],Table13[[#This Row],[lasting_investment]],Table13[[#This Row],[0_lasting_investmen]])</f>
        <v>171945844</v>
      </c>
      <c r="Z1347" t="str">
        <f>IF(Table13[[#This Row],[Asset]]&lt;170000000,"LOW",IF(Table13[[#This Row],[Asset]]&lt;250000000,"AVERAGE","HIGH"))</f>
        <v>AVERAGE</v>
      </c>
      <c r="AA1347">
        <f>SUM(S1347,Table13[[#This Row],[other_expenses]],Table13[[#This Row],[farm_expenses]])</f>
        <v>161288126</v>
      </c>
      <c r="AB1347" t="str">
        <f>IF(Table13[[#This Row],[Expenses]]&lt;100000000,"LOW",IF(Table13[[#This Row],[Expenses]]&lt;160000000,"AVERAGE","HIGH"))</f>
        <v>HIGH</v>
      </c>
      <c r="AC1347">
        <v>1</v>
      </c>
    </row>
    <row r="1348" spans="1:29" x14ac:dyDescent="0.3">
      <c r="A1348">
        <v>1367</v>
      </c>
      <c r="B1348">
        <v>87</v>
      </c>
      <c r="C1348" t="s">
        <v>29</v>
      </c>
      <c r="D1348">
        <v>31</v>
      </c>
      <c r="E1348">
        <v>1</v>
      </c>
      <c r="F1348">
        <v>5</v>
      </c>
      <c r="G1348">
        <v>9</v>
      </c>
      <c r="H1348">
        <v>7</v>
      </c>
      <c r="I1348">
        <v>0</v>
      </c>
      <c r="J1348">
        <v>1</v>
      </c>
      <c r="K1348">
        <v>0</v>
      </c>
      <c r="L1348">
        <v>0</v>
      </c>
      <c r="M1348">
        <f>AVERAGE(Table13[[#This Row],[incoming_own_farm]],Table13[[#This Row],[incoming_business]],Table13[[#This Row],[incoming_0_business]])</f>
        <v>0.33333333333333331</v>
      </c>
      <c r="N1348">
        <f>IF(Table13[[#This Row],[Average Income]]=0,0,1)</f>
        <v>1</v>
      </c>
      <c r="O1348">
        <v>0</v>
      </c>
      <c r="P1348">
        <v>41303146</v>
      </c>
      <c r="Q1348">
        <v>1321268</v>
      </c>
      <c r="R1348">
        <v>23399979</v>
      </c>
      <c r="S1348">
        <v>54051876</v>
      </c>
      <c r="T1348">
        <v>60698254</v>
      </c>
      <c r="U1348">
        <v>71535316</v>
      </c>
      <c r="V1348">
        <v>91865939</v>
      </c>
      <c r="W1348">
        <v>21186684</v>
      </c>
      <c r="X1348">
        <v>19863508</v>
      </c>
      <c r="Y1348">
        <f>SUM(P1348,Table13[[#This Row],[durable_asset]],Table13[[#This Row],[save_asset]],Table13[[#This Row],[incoming_agricultural]],Table13[[#This Row],[lasting_investment]],Table13[[#This Row],[0_lasting_investmen]])</f>
        <v>178609901</v>
      </c>
      <c r="Z1348" t="str">
        <f>IF(Table13[[#This Row],[Asset]]&lt;170000000,"LOW",IF(Table13[[#This Row],[Asset]]&lt;250000000,"AVERAGE","HIGH"))</f>
        <v>AVERAGE</v>
      </c>
      <c r="AA1348">
        <f>SUM(S1348,Table13[[#This Row],[other_expenses]],Table13[[#This Row],[farm_expenses]])</f>
        <v>206616069</v>
      </c>
      <c r="AB1348" t="str">
        <f>IF(Table13[[#This Row],[Expenses]]&lt;100000000,"LOW",IF(Table13[[#This Row],[Expenses]]&lt;160000000,"AVERAGE","HIGH"))</f>
        <v>HIGH</v>
      </c>
      <c r="AC1348">
        <v>0</v>
      </c>
    </row>
    <row r="1349" spans="1:29" x14ac:dyDescent="0.3">
      <c r="A1349">
        <v>1368</v>
      </c>
      <c r="B1349">
        <v>85</v>
      </c>
      <c r="C1349" t="s">
        <v>29</v>
      </c>
      <c r="D1349">
        <v>39</v>
      </c>
      <c r="E1349">
        <v>1</v>
      </c>
      <c r="F1349">
        <v>7</v>
      </c>
      <c r="G1349">
        <v>7</v>
      </c>
      <c r="H1349">
        <v>5</v>
      </c>
      <c r="I1349">
        <v>0</v>
      </c>
      <c r="J1349">
        <v>0</v>
      </c>
      <c r="K1349">
        <v>0</v>
      </c>
      <c r="L1349">
        <v>0</v>
      </c>
      <c r="M1349">
        <f>AVERAGE(Table13[[#This Row],[incoming_own_farm]],Table13[[#This Row],[incoming_business]],Table13[[#This Row],[incoming_0_business]])</f>
        <v>0</v>
      </c>
      <c r="N1349">
        <f>IF(Table13[[#This Row],[Average Income]]=0,0,1)</f>
        <v>0</v>
      </c>
      <c r="O1349">
        <v>0</v>
      </c>
      <c r="P1349">
        <v>28912201</v>
      </c>
      <c r="Q1349">
        <v>22861940</v>
      </c>
      <c r="R1349">
        <v>23399979</v>
      </c>
      <c r="S1349">
        <v>26692283</v>
      </c>
      <c r="T1349">
        <v>28203066</v>
      </c>
      <c r="U1349">
        <v>30028818</v>
      </c>
      <c r="V1349">
        <v>31363432</v>
      </c>
      <c r="W1349">
        <v>28411718</v>
      </c>
      <c r="X1349">
        <v>28292707</v>
      </c>
      <c r="Y1349">
        <f>SUM(P1349,Table13[[#This Row],[durable_asset]],Table13[[#This Row],[save_asset]],Table13[[#This Row],[incoming_agricultural]],Table13[[#This Row],[lasting_investment]],Table13[[#This Row],[0_lasting_investmen]])</f>
        <v>161907363</v>
      </c>
      <c r="Z1349" t="str">
        <f>IF(Table13[[#This Row],[Asset]]&lt;170000000,"LOW",IF(Table13[[#This Row],[Asset]]&lt;250000000,"AVERAGE","HIGH"))</f>
        <v>LOW</v>
      </c>
      <c r="AA1349">
        <f>SUM(S1349,Table13[[#This Row],[other_expenses]],Table13[[#This Row],[farm_expenses]])</f>
        <v>86258781</v>
      </c>
      <c r="AB1349" t="str">
        <f>IF(Table13[[#This Row],[Expenses]]&lt;100000000,"LOW",IF(Table13[[#This Row],[Expenses]]&lt;160000000,"AVERAGE","HIGH"))</f>
        <v>LOW</v>
      </c>
      <c r="AC1349">
        <v>0</v>
      </c>
    </row>
    <row r="1350" spans="1:29" x14ac:dyDescent="0.3">
      <c r="A1350">
        <v>1369</v>
      </c>
      <c r="B1350">
        <v>46</v>
      </c>
      <c r="C1350" t="s">
        <v>29</v>
      </c>
      <c r="D1350">
        <v>36</v>
      </c>
      <c r="E1350">
        <v>1</v>
      </c>
      <c r="F1350">
        <v>3</v>
      </c>
      <c r="G1350">
        <v>8</v>
      </c>
      <c r="H1350">
        <v>6</v>
      </c>
      <c r="I1350">
        <v>0</v>
      </c>
      <c r="J1350">
        <v>0</v>
      </c>
      <c r="K1350">
        <v>0</v>
      </c>
      <c r="L1350">
        <v>0</v>
      </c>
      <c r="M1350">
        <f>AVERAGE(Table13[[#This Row],[incoming_own_farm]],Table13[[#This Row],[incoming_business]],Table13[[#This Row],[incoming_0_business]])</f>
        <v>0</v>
      </c>
      <c r="N1350">
        <f>IF(Table13[[#This Row],[Average Income]]=0,0,1)</f>
        <v>0</v>
      </c>
      <c r="O1350">
        <v>0</v>
      </c>
      <c r="P1350">
        <v>83646683</v>
      </c>
      <c r="Q1350">
        <v>20243428</v>
      </c>
      <c r="R1350">
        <v>6406148</v>
      </c>
      <c r="S1350">
        <v>40038424</v>
      </c>
      <c r="T1350">
        <v>14573987</v>
      </c>
      <c r="U1350">
        <v>20019212</v>
      </c>
      <c r="V1350">
        <v>48468738</v>
      </c>
      <c r="W1350">
        <v>3499823</v>
      </c>
      <c r="X1350">
        <v>14723019</v>
      </c>
      <c r="Y1350">
        <f>SUM(P1350,Table13[[#This Row],[durable_asset]],Table13[[#This Row],[save_asset]],Table13[[#This Row],[incoming_agricultural]],Table13[[#This Row],[lasting_investment]],Table13[[#This Row],[0_lasting_investmen]])</f>
        <v>148538313</v>
      </c>
      <c r="Z1350" t="str">
        <f>IF(Table13[[#This Row],[Asset]]&lt;170000000,"LOW",IF(Table13[[#This Row],[Asset]]&lt;250000000,"AVERAGE","HIGH"))</f>
        <v>LOW</v>
      </c>
      <c r="AA1350">
        <f>SUM(S1350,Table13[[#This Row],[other_expenses]],Table13[[#This Row],[farm_expenses]])</f>
        <v>103081149</v>
      </c>
      <c r="AB1350" t="str">
        <f>IF(Table13[[#This Row],[Expenses]]&lt;100000000,"LOW",IF(Table13[[#This Row],[Expenses]]&lt;160000000,"AVERAGE","HIGH"))</f>
        <v>AVERAGE</v>
      </c>
      <c r="AC1350">
        <v>0</v>
      </c>
    </row>
    <row r="1351" spans="1:29" x14ac:dyDescent="0.3">
      <c r="A1351">
        <v>1370</v>
      </c>
      <c r="B1351">
        <v>78</v>
      </c>
      <c r="C1351" t="s">
        <v>29</v>
      </c>
      <c r="D1351">
        <v>35</v>
      </c>
      <c r="E1351">
        <v>1</v>
      </c>
      <c r="F1351">
        <v>2</v>
      </c>
      <c r="G1351">
        <v>6</v>
      </c>
      <c r="H1351">
        <v>4</v>
      </c>
      <c r="I1351">
        <v>0</v>
      </c>
      <c r="J1351">
        <v>1</v>
      </c>
      <c r="K1351">
        <v>0</v>
      </c>
      <c r="L1351">
        <v>0</v>
      </c>
      <c r="M1351">
        <f>AVERAGE(Table13[[#This Row],[incoming_own_farm]],Table13[[#This Row],[incoming_business]],Table13[[#This Row],[incoming_0_business]])</f>
        <v>0.33333333333333331</v>
      </c>
      <c r="N1351">
        <f>IF(Table13[[#This Row],[Average Income]]=0,0,1)</f>
        <v>1</v>
      </c>
      <c r="O1351">
        <v>0</v>
      </c>
      <c r="P1351">
        <v>67399603</v>
      </c>
      <c r="Q1351">
        <v>27786667</v>
      </c>
      <c r="R1351">
        <v>32030739</v>
      </c>
      <c r="S1351">
        <v>3203074</v>
      </c>
      <c r="T1351">
        <v>17937214</v>
      </c>
      <c r="U1351">
        <v>12812296</v>
      </c>
      <c r="V1351">
        <v>91821451</v>
      </c>
      <c r="W1351">
        <v>10399473</v>
      </c>
      <c r="X1351">
        <v>42093727</v>
      </c>
      <c r="Y1351">
        <f>SUM(P1351,Table13[[#This Row],[durable_asset]],Table13[[#This Row],[save_asset]],Table13[[#This Row],[incoming_agricultural]],Table13[[#This Row],[lasting_investment]],Table13[[#This Row],[0_lasting_investmen]])</f>
        <v>192522505</v>
      </c>
      <c r="Z1351" t="str">
        <f>IF(Table13[[#This Row],[Asset]]&lt;170000000,"LOW",IF(Table13[[#This Row],[Asset]]&lt;250000000,"AVERAGE","HIGH"))</f>
        <v>AVERAGE</v>
      </c>
      <c r="AA1351">
        <f>SUM(S1351,Table13[[#This Row],[other_expenses]],Table13[[#This Row],[farm_expenses]])</f>
        <v>112961739</v>
      </c>
      <c r="AB1351" t="str">
        <f>IF(Table13[[#This Row],[Expenses]]&lt;100000000,"LOW",IF(Table13[[#This Row],[Expenses]]&lt;160000000,"AVERAGE","HIGH"))</f>
        <v>AVERAGE</v>
      </c>
      <c r="AC1351">
        <v>1</v>
      </c>
    </row>
    <row r="1352" spans="1:29" x14ac:dyDescent="0.3">
      <c r="A1352">
        <v>1371</v>
      </c>
      <c r="B1352">
        <v>125</v>
      </c>
      <c r="C1352" t="s">
        <v>29</v>
      </c>
      <c r="D1352">
        <v>27</v>
      </c>
      <c r="E1352">
        <v>1</v>
      </c>
      <c r="F1352">
        <v>5</v>
      </c>
      <c r="G1352">
        <v>10</v>
      </c>
      <c r="H1352">
        <v>5</v>
      </c>
      <c r="I1352">
        <v>0</v>
      </c>
      <c r="J1352">
        <v>0</v>
      </c>
      <c r="K1352">
        <v>0</v>
      </c>
      <c r="L1352">
        <v>0</v>
      </c>
      <c r="M1352">
        <f>AVERAGE(Table13[[#This Row],[incoming_own_farm]],Table13[[#This Row],[incoming_business]],Table13[[#This Row],[incoming_0_business]])</f>
        <v>0</v>
      </c>
      <c r="N1352">
        <f>IF(Table13[[#This Row],[Average Income]]=0,0,1)</f>
        <v>0</v>
      </c>
      <c r="O1352">
        <v>0</v>
      </c>
      <c r="P1352">
        <v>28912201</v>
      </c>
      <c r="Q1352">
        <v>22861940</v>
      </c>
      <c r="R1352">
        <v>23399979</v>
      </c>
      <c r="S1352">
        <v>26692283</v>
      </c>
      <c r="T1352">
        <v>28203066</v>
      </c>
      <c r="U1352">
        <v>30028818</v>
      </c>
      <c r="V1352">
        <v>31363432</v>
      </c>
      <c r="W1352">
        <v>28411718</v>
      </c>
      <c r="X1352">
        <v>28292707</v>
      </c>
      <c r="Y1352">
        <f>SUM(P1352,Table13[[#This Row],[durable_asset]],Table13[[#This Row],[save_asset]],Table13[[#This Row],[incoming_agricultural]],Table13[[#This Row],[lasting_investment]],Table13[[#This Row],[0_lasting_investmen]])</f>
        <v>161907363</v>
      </c>
      <c r="Z1352" t="str">
        <f>IF(Table13[[#This Row],[Asset]]&lt;170000000,"LOW",IF(Table13[[#This Row],[Asset]]&lt;250000000,"AVERAGE","HIGH"))</f>
        <v>LOW</v>
      </c>
      <c r="AA1352">
        <f>SUM(S1352,Table13[[#This Row],[other_expenses]],Table13[[#This Row],[farm_expenses]])</f>
        <v>86258781</v>
      </c>
      <c r="AB1352" t="str">
        <f>IF(Table13[[#This Row],[Expenses]]&lt;100000000,"LOW",IF(Table13[[#This Row],[Expenses]]&lt;160000000,"AVERAGE","HIGH"))</f>
        <v>LOW</v>
      </c>
      <c r="AC1352">
        <v>0</v>
      </c>
    </row>
    <row r="1353" spans="1:29" x14ac:dyDescent="0.3">
      <c r="A1353">
        <v>1372</v>
      </c>
      <c r="B1353">
        <v>228</v>
      </c>
      <c r="C1353" t="s">
        <v>29</v>
      </c>
      <c r="D1353">
        <v>27</v>
      </c>
      <c r="E1353">
        <v>1</v>
      </c>
      <c r="F1353">
        <v>4</v>
      </c>
      <c r="G1353">
        <v>10</v>
      </c>
      <c r="H1353">
        <v>7</v>
      </c>
      <c r="I1353">
        <v>1</v>
      </c>
      <c r="J1353">
        <v>0</v>
      </c>
      <c r="K1353">
        <v>0</v>
      </c>
      <c r="L1353">
        <v>1</v>
      </c>
      <c r="M1353">
        <f>AVERAGE(Table13[[#This Row],[incoming_own_farm]],Table13[[#This Row],[incoming_business]],Table13[[#This Row],[incoming_0_business]])</f>
        <v>0.33333333333333331</v>
      </c>
      <c r="N1353">
        <f>IF(Table13[[#This Row],[Average Income]]=0,0,1)</f>
        <v>1</v>
      </c>
      <c r="O1353">
        <v>1</v>
      </c>
      <c r="P1353">
        <v>81923103</v>
      </c>
      <c r="Q1353">
        <v>10570144</v>
      </c>
      <c r="R1353">
        <v>48046112</v>
      </c>
      <c r="S1353">
        <v>30295742</v>
      </c>
      <c r="T1353">
        <v>41239578</v>
      </c>
      <c r="U1353">
        <v>16682676</v>
      </c>
      <c r="V1353">
        <v>41306305</v>
      </c>
      <c r="W1353">
        <v>25168604</v>
      </c>
      <c r="X1353">
        <v>26018301</v>
      </c>
      <c r="Y1353">
        <f>SUM(P1353,Table13[[#This Row],[durable_asset]],Table13[[#This Row],[save_asset]],Table13[[#This Row],[incoming_agricultural]],Table13[[#This Row],[lasting_investment]],Table13[[#This Row],[0_lasting_investmen]])</f>
        <v>208408940</v>
      </c>
      <c r="Z1353" t="str">
        <f>IF(Table13[[#This Row],[Asset]]&lt;170000000,"LOW",IF(Table13[[#This Row],[Asset]]&lt;250000000,"AVERAGE","HIGH"))</f>
        <v>AVERAGE</v>
      </c>
      <c r="AA1353">
        <f>SUM(S1353,Table13[[#This Row],[other_expenses]],Table13[[#This Row],[farm_expenses]])</f>
        <v>112841625</v>
      </c>
      <c r="AB1353" t="str">
        <f>IF(Table13[[#This Row],[Expenses]]&lt;100000000,"LOW",IF(Table13[[#This Row],[Expenses]]&lt;160000000,"AVERAGE","HIGH"))</f>
        <v>AVERAGE</v>
      </c>
      <c r="AC1353">
        <v>0</v>
      </c>
    </row>
    <row r="1354" spans="1:29" x14ac:dyDescent="0.3">
      <c r="A1354">
        <v>1373</v>
      </c>
      <c r="B1354">
        <v>214</v>
      </c>
      <c r="C1354" t="s">
        <v>29</v>
      </c>
      <c r="D1354">
        <v>52</v>
      </c>
      <c r="E1354">
        <v>0</v>
      </c>
      <c r="F1354">
        <v>4</v>
      </c>
      <c r="G1354">
        <v>9</v>
      </c>
      <c r="H1354">
        <v>6</v>
      </c>
      <c r="I1354">
        <v>0</v>
      </c>
      <c r="J1354">
        <v>0</v>
      </c>
      <c r="K1354">
        <v>1</v>
      </c>
      <c r="L1354">
        <v>1</v>
      </c>
      <c r="M1354">
        <f>AVERAGE(Table13[[#This Row],[incoming_own_farm]],Table13[[#This Row],[incoming_business]],Table13[[#This Row],[incoming_0_business]])</f>
        <v>0.66666666666666663</v>
      </c>
      <c r="N1354">
        <f>IF(Table13[[#This Row],[Average Income]]=0,0,1)</f>
        <v>1</v>
      </c>
      <c r="O1354">
        <v>0</v>
      </c>
      <c r="P1354">
        <v>52667108</v>
      </c>
      <c r="Q1354">
        <v>33632278</v>
      </c>
      <c r="R1354">
        <v>16015369</v>
      </c>
      <c r="S1354">
        <v>3203074</v>
      </c>
      <c r="T1354">
        <v>13661111</v>
      </c>
      <c r="U1354">
        <v>53384566</v>
      </c>
      <c r="V1354">
        <v>11922553</v>
      </c>
      <c r="W1354">
        <v>94307068</v>
      </c>
      <c r="X1354">
        <v>19743391</v>
      </c>
      <c r="Y1354">
        <f>SUM(P1354,Table13[[#This Row],[durable_asset]],Table13[[#This Row],[save_asset]],Table13[[#This Row],[incoming_agricultural]],Table13[[#This Row],[lasting_investment]],Table13[[#This Row],[0_lasting_investmen]])</f>
        <v>269749780</v>
      </c>
      <c r="Z1354" t="str">
        <f>IF(Table13[[#This Row],[Asset]]&lt;170000000,"LOW",IF(Table13[[#This Row],[Asset]]&lt;250000000,"AVERAGE","HIGH"))</f>
        <v>HIGH</v>
      </c>
      <c r="AA1354">
        <f>SUM(S1354,Table13[[#This Row],[other_expenses]],Table13[[#This Row],[farm_expenses]])</f>
        <v>28786738</v>
      </c>
      <c r="AB1354" t="str">
        <f>IF(Table13[[#This Row],[Expenses]]&lt;100000000,"LOW",IF(Table13[[#This Row],[Expenses]]&lt;160000000,"AVERAGE","HIGH"))</f>
        <v>LOW</v>
      </c>
      <c r="AC1354">
        <v>1</v>
      </c>
    </row>
    <row r="1355" spans="1:29" x14ac:dyDescent="0.3">
      <c r="A1355">
        <v>1374</v>
      </c>
      <c r="B1355">
        <v>267</v>
      </c>
      <c r="C1355" t="s">
        <v>29</v>
      </c>
      <c r="D1355">
        <v>32</v>
      </c>
      <c r="E1355">
        <v>1</v>
      </c>
      <c r="F1355">
        <v>4</v>
      </c>
      <c r="G1355">
        <v>9</v>
      </c>
      <c r="H1355">
        <v>5</v>
      </c>
      <c r="I1355">
        <v>0</v>
      </c>
      <c r="J1355">
        <v>0</v>
      </c>
      <c r="K1355">
        <v>0</v>
      </c>
      <c r="L1355">
        <v>0</v>
      </c>
      <c r="M1355">
        <f>AVERAGE(Table13[[#This Row],[incoming_own_farm]],Table13[[#This Row],[incoming_business]],Table13[[#This Row],[incoming_0_business]])</f>
        <v>0</v>
      </c>
      <c r="N1355">
        <f>IF(Table13[[#This Row],[Average Income]]=0,0,1)</f>
        <v>0</v>
      </c>
      <c r="O1355">
        <v>0</v>
      </c>
      <c r="P1355">
        <v>28912201</v>
      </c>
      <c r="Q1355">
        <v>22861940</v>
      </c>
      <c r="R1355">
        <v>23399979</v>
      </c>
      <c r="S1355">
        <v>26692283</v>
      </c>
      <c r="T1355">
        <v>28203066</v>
      </c>
      <c r="U1355">
        <v>30028818</v>
      </c>
      <c r="V1355">
        <v>31363432</v>
      </c>
      <c r="W1355">
        <v>28411718</v>
      </c>
      <c r="X1355">
        <v>28292707</v>
      </c>
      <c r="Y1355">
        <f>SUM(P1355,Table13[[#This Row],[durable_asset]],Table13[[#This Row],[save_asset]],Table13[[#This Row],[incoming_agricultural]],Table13[[#This Row],[lasting_investment]],Table13[[#This Row],[0_lasting_investmen]])</f>
        <v>161907363</v>
      </c>
      <c r="Z1355" t="str">
        <f>IF(Table13[[#This Row],[Asset]]&lt;170000000,"LOW",IF(Table13[[#This Row],[Asset]]&lt;250000000,"AVERAGE","HIGH"))</f>
        <v>LOW</v>
      </c>
      <c r="AA1355">
        <f>SUM(S1355,Table13[[#This Row],[other_expenses]],Table13[[#This Row],[farm_expenses]])</f>
        <v>86258781</v>
      </c>
      <c r="AB1355" t="str">
        <f>IF(Table13[[#This Row],[Expenses]]&lt;100000000,"LOW",IF(Table13[[#This Row],[Expenses]]&lt;160000000,"AVERAGE","HIGH"))</f>
        <v>LOW</v>
      </c>
      <c r="AC1355">
        <v>0</v>
      </c>
    </row>
    <row r="1356" spans="1:29" x14ac:dyDescent="0.3">
      <c r="A1356">
        <v>1375</v>
      </c>
      <c r="B1356">
        <v>209</v>
      </c>
      <c r="C1356" t="s">
        <v>29</v>
      </c>
      <c r="D1356">
        <v>36</v>
      </c>
      <c r="E1356">
        <v>0</v>
      </c>
      <c r="F1356">
        <v>3</v>
      </c>
      <c r="G1356">
        <v>14</v>
      </c>
      <c r="H1356">
        <v>4</v>
      </c>
      <c r="I1356">
        <v>0</v>
      </c>
      <c r="J1356">
        <v>0</v>
      </c>
      <c r="K1356">
        <v>0</v>
      </c>
      <c r="L1356">
        <v>0</v>
      </c>
      <c r="M1356">
        <f>AVERAGE(Table13[[#This Row],[incoming_own_farm]],Table13[[#This Row],[incoming_business]],Table13[[#This Row],[incoming_0_business]])</f>
        <v>0</v>
      </c>
      <c r="N1356">
        <f>IF(Table13[[#This Row],[Average Income]]=0,0,1)</f>
        <v>0</v>
      </c>
      <c r="O1356">
        <v>1</v>
      </c>
      <c r="P1356">
        <v>42650009</v>
      </c>
      <c r="Q1356">
        <v>26345285</v>
      </c>
      <c r="R1356">
        <v>23399979</v>
      </c>
      <c r="S1356">
        <v>46711493</v>
      </c>
      <c r="T1356">
        <v>65983322</v>
      </c>
      <c r="U1356">
        <v>11477681</v>
      </c>
      <c r="V1356">
        <v>19641072</v>
      </c>
      <c r="W1356">
        <v>69956213</v>
      </c>
      <c r="X1356">
        <v>503372</v>
      </c>
      <c r="Y1356">
        <f>SUM(P1356,Table13[[#This Row],[durable_asset]],Table13[[#This Row],[save_asset]],Table13[[#This Row],[incoming_agricultural]],Table13[[#This Row],[lasting_investment]],Table13[[#This Row],[0_lasting_investmen]])</f>
        <v>174332539</v>
      </c>
      <c r="Z1356" t="str">
        <f>IF(Table13[[#This Row],[Asset]]&lt;170000000,"LOW",IF(Table13[[#This Row],[Asset]]&lt;250000000,"AVERAGE","HIGH"))</f>
        <v>AVERAGE</v>
      </c>
      <c r="AA1356">
        <f>SUM(S1356,Table13[[#This Row],[other_expenses]],Table13[[#This Row],[farm_expenses]])</f>
        <v>132335887</v>
      </c>
      <c r="AB1356" t="str">
        <f>IF(Table13[[#This Row],[Expenses]]&lt;100000000,"LOW",IF(Table13[[#This Row],[Expenses]]&lt;160000000,"AVERAGE","HIGH"))</f>
        <v>AVERAGE</v>
      </c>
      <c r="AC1356">
        <v>0</v>
      </c>
    </row>
    <row r="1357" spans="1:29" x14ac:dyDescent="0.3">
      <c r="A1357">
        <v>1376</v>
      </c>
      <c r="B1357">
        <v>131</v>
      </c>
      <c r="C1357" t="s">
        <v>29</v>
      </c>
      <c r="D1357">
        <v>29</v>
      </c>
      <c r="E1357">
        <v>0</v>
      </c>
      <c r="F1357">
        <v>4</v>
      </c>
      <c r="G1357">
        <v>10</v>
      </c>
      <c r="H1357">
        <v>5</v>
      </c>
      <c r="I1357">
        <v>0</v>
      </c>
      <c r="J1357">
        <v>0</v>
      </c>
      <c r="K1357">
        <v>0</v>
      </c>
      <c r="L1357">
        <v>0</v>
      </c>
      <c r="M1357">
        <f>AVERAGE(Table13[[#This Row],[incoming_own_farm]],Table13[[#This Row],[incoming_business]],Table13[[#This Row],[incoming_0_business]])</f>
        <v>0</v>
      </c>
      <c r="N1357">
        <f>IF(Table13[[#This Row],[Average Income]]=0,0,1)</f>
        <v>0</v>
      </c>
      <c r="O1357">
        <v>0</v>
      </c>
      <c r="P1357">
        <v>28912201</v>
      </c>
      <c r="Q1357">
        <v>22861940</v>
      </c>
      <c r="R1357">
        <v>23399979</v>
      </c>
      <c r="S1357">
        <v>26692283</v>
      </c>
      <c r="T1357">
        <v>28203066</v>
      </c>
      <c r="U1357">
        <v>30028818</v>
      </c>
      <c r="V1357">
        <v>31363432</v>
      </c>
      <c r="W1357">
        <v>28411718</v>
      </c>
      <c r="X1357">
        <v>28292707</v>
      </c>
      <c r="Y1357">
        <f>SUM(P1357,Table13[[#This Row],[durable_asset]],Table13[[#This Row],[save_asset]],Table13[[#This Row],[incoming_agricultural]],Table13[[#This Row],[lasting_investment]],Table13[[#This Row],[0_lasting_investmen]])</f>
        <v>161907363</v>
      </c>
      <c r="Z1357" t="str">
        <f>IF(Table13[[#This Row],[Asset]]&lt;170000000,"LOW",IF(Table13[[#This Row],[Asset]]&lt;250000000,"AVERAGE","HIGH"))</f>
        <v>LOW</v>
      </c>
      <c r="AA1357">
        <f>SUM(S1357,Table13[[#This Row],[other_expenses]],Table13[[#This Row],[farm_expenses]])</f>
        <v>86258781</v>
      </c>
      <c r="AB1357" t="str">
        <f>IF(Table13[[#This Row],[Expenses]]&lt;100000000,"LOW",IF(Table13[[#This Row],[Expenses]]&lt;160000000,"AVERAGE","HIGH"))</f>
        <v>LOW</v>
      </c>
      <c r="AC1357">
        <v>1</v>
      </c>
    </row>
    <row r="1358" spans="1:29" x14ac:dyDescent="0.3">
      <c r="A1358">
        <v>1377</v>
      </c>
      <c r="B1358">
        <v>283</v>
      </c>
      <c r="C1358" t="s">
        <v>29</v>
      </c>
      <c r="D1358">
        <v>32</v>
      </c>
      <c r="E1358">
        <v>0</v>
      </c>
      <c r="F1358">
        <v>3</v>
      </c>
      <c r="G1358">
        <v>10</v>
      </c>
      <c r="H1358">
        <v>4</v>
      </c>
      <c r="I1358">
        <v>0</v>
      </c>
      <c r="J1358">
        <v>0</v>
      </c>
      <c r="K1358">
        <v>1</v>
      </c>
      <c r="L1358">
        <v>1</v>
      </c>
      <c r="M1358">
        <f>AVERAGE(Table13[[#This Row],[incoming_own_farm]],Table13[[#This Row],[incoming_business]],Table13[[#This Row],[incoming_0_business]])</f>
        <v>0.66666666666666663</v>
      </c>
      <c r="N1358">
        <f>IF(Table13[[#This Row],[Average Income]]=0,0,1)</f>
        <v>1</v>
      </c>
      <c r="O1358">
        <v>0</v>
      </c>
      <c r="P1358">
        <v>41303146</v>
      </c>
      <c r="Q1358">
        <v>12812296</v>
      </c>
      <c r="R1358">
        <v>80076847</v>
      </c>
      <c r="S1358">
        <v>29895358</v>
      </c>
      <c r="T1358">
        <v>31374109</v>
      </c>
      <c r="U1358">
        <v>30028818</v>
      </c>
      <c r="V1358">
        <v>21353827</v>
      </c>
      <c r="W1358">
        <v>19344916</v>
      </c>
      <c r="X1358">
        <v>12873421</v>
      </c>
      <c r="Y1358">
        <f>SUM(P1358,Table13[[#This Row],[durable_asset]],Table13[[#This Row],[save_asset]],Table13[[#This Row],[incoming_agricultural]],Table13[[#This Row],[lasting_investment]],Table13[[#This Row],[0_lasting_investmen]])</f>
        <v>196439444</v>
      </c>
      <c r="Z1358" t="str">
        <f>IF(Table13[[#This Row],[Asset]]&lt;170000000,"LOW",IF(Table13[[#This Row],[Asset]]&lt;250000000,"AVERAGE","HIGH"))</f>
        <v>AVERAGE</v>
      </c>
      <c r="AA1358">
        <f>SUM(S1358,Table13[[#This Row],[other_expenses]],Table13[[#This Row],[farm_expenses]])</f>
        <v>82623294</v>
      </c>
      <c r="AB1358" t="str">
        <f>IF(Table13[[#This Row],[Expenses]]&lt;100000000,"LOW",IF(Table13[[#This Row],[Expenses]]&lt;160000000,"AVERAGE","HIGH"))</f>
        <v>LOW</v>
      </c>
      <c r="AC1358">
        <v>0</v>
      </c>
    </row>
    <row r="1359" spans="1:29" x14ac:dyDescent="0.3">
      <c r="A1359">
        <v>1378</v>
      </c>
      <c r="B1359">
        <v>210</v>
      </c>
      <c r="C1359" t="s">
        <v>29</v>
      </c>
      <c r="D1359">
        <v>30</v>
      </c>
      <c r="E1359">
        <v>1</v>
      </c>
      <c r="F1359">
        <v>2</v>
      </c>
      <c r="G1359">
        <v>14</v>
      </c>
      <c r="H1359">
        <v>4</v>
      </c>
      <c r="I1359">
        <v>0</v>
      </c>
      <c r="J1359">
        <v>0</v>
      </c>
      <c r="K1359">
        <v>0</v>
      </c>
      <c r="L1359">
        <v>0</v>
      </c>
      <c r="M1359">
        <f>AVERAGE(Table13[[#This Row],[incoming_own_farm]],Table13[[#This Row],[incoming_business]],Table13[[#This Row],[incoming_0_business]])</f>
        <v>0</v>
      </c>
      <c r="N1359">
        <f>IF(Table13[[#This Row],[Average Income]]=0,0,1)</f>
        <v>0</v>
      </c>
      <c r="O1359">
        <v>0</v>
      </c>
      <c r="P1359">
        <v>27386282</v>
      </c>
      <c r="Q1359">
        <v>11210759</v>
      </c>
      <c r="R1359">
        <v>93739479</v>
      </c>
      <c r="S1359">
        <v>64595323</v>
      </c>
      <c r="T1359">
        <v>25704668</v>
      </c>
      <c r="U1359">
        <v>3203074</v>
      </c>
      <c r="V1359">
        <v>31140997</v>
      </c>
      <c r="W1359">
        <v>36527759</v>
      </c>
      <c r="X1359">
        <v>16059856</v>
      </c>
      <c r="Y1359">
        <f>SUM(P1359,Table13[[#This Row],[durable_asset]],Table13[[#This Row],[save_asset]],Table13[[#This Row],[incoming_agricultural]],Table13[[#This Row],[lasting_investment]],Table13[[#This Row],[0_lasting_investmen]])</f>
        <v>188127209</v>
      </c>
      <c r="Z1359" t="str">
        <f>IF(Table13[[#This Row],[Asset]]&lt;170000000,"LOW",IF(Table13[[#This Row],[Asset]]&lt;250000000,"AVERAGE","HIGH"))</f>
        <v>AVERAGE</v>
      </c>
      <c r="AA1359">
        <f>SUM(S1359,Table13[[#This Row],[other_expenses]],Table13[[#This Row],[farm_expenses]])</f>
        <v>121440988</v>
      </c>
      <c r="AB1359" t="str">
        <f>IF(Table13[[#This Row],[Expenses]]&lt;100000000,"LOW",IF(Table13[[#This Row],[Expenses]]&lt;160000000,"AVERAGE","HIGH"))</f>
        <v>AVERAGE</v>
      </c>
      <c r="AC1359">
        <v>0</v>
      </c>
    </row>
    <row r="1360" spans="1:29" x14ac:dyDescent="0.3">
      <c r="A1360">
        <v>1379</v>
      </c>
      <c r="B1360">
        <v>46</v>
      </c>
      <c r="C1360" t="s">
        <v>29</v>
      </c>
      <c r="D1360">
        <v>34</v>
      </c>
      <c r="E1360">
        <v>1</v>
      </c>
      <c r="F1360">
        <v>2</v>
      </c>
      <c r="G1360">
        <v>10</v>
      </c>
      <c r="H1360">
        <v>4</v>
      </c>
      <c r="I1360">
        <v>0</v>
      </c>
      <c r="J1360">
        <v>0</v>
      </c>
      <c r="K1360">
        <v>1</v>
      </c>
      <c r="L1360">
        <v>1</v>
      </c>
      <c r="M1360">
        <f>AVERAGE(Table13[[#This Row],[incoming_own_farm]],Table13[[#This Row],[incoming_business]],Table13[[#This Row],[incoming_0_business]])</f>
        <v>0.66666666666666663</v>
      </c>
      <c r="N1360">
        <f>IF(Table13[[#This Row],[Average Income]]=0,0,1)</f>
        <v>1</v>
      </c>
      <c r="O1360">
        <v>0</v>
      </c>
      <c r="P1360">
        <v>24781887</v>
      </c>
      <c r="Q1360">
        <v>48526572</v>
      </c>
      <c r="R1360">
        <v>23399979</v>
      </c>
      <c r="S1360">
        <v>12011528</v>
      </c>
      <c r="T1360">
        <v>10570145</v>
      </c>
      <c r="U1360">
        <v>30696127</v>
      </c>
      <c r="V1360">
        <v>21909916</v>
      </c>
      <c r="W1360">
        <v>56129675</v>
      </c>
      <c r="X1360">
        <v>12691069</v>
      </c>
      <c r="Y1360">
        <f>SUM(P1360,Table13[[#This Row],[durable_asset]],Table13[[#This Row],[save_asset]],Table13[[#This Row],[incoming_agricultural]],Table13[[#This Row],[lasting_investment]],Table13[[#This Row],[0_lasting_investmen]])</f>
        <v>196225309</v>
      </c>
      <c r="Z1360" t="str">
        <f>IF(Table13[[#This Row],[Asset]]&lt;170000000,"LOW",IF(Table13[[#This Row],[Asset]]&lt;250000000,"AVERAGE","HIGH"))</f>
        <v>AVERAGE</v>
      </c>
      <c r="AA1360">
        <f>SUM(S1360,Table13[[#This Row],[other_expenses]],Table13[[#This Row],[farm_expenses]])</f>
        <v>44491589</v>
      </c>
      <c r="AB1360" t="str">
        <f>IF(Table13[[#This Row],[Expenses]]&lt;100000000,"LOW",IF(Table13[[#This Row],[Expenses]]&lt;160000000,"AVERAGE","HIGH"))</f>
        <v>LOW</v>
      </c>
      <c r="AC1360">
        <v>0</v>
      </c>
    </row>
    <row r="1361" spans="1:29" x14ac:dyDescent="0.3">
      <c r="A1361">
        <v>1380</v>
      </c>
      <c r="B1361">
        <v>258</v>
      </c>
      <c r="C1361" t="s">
        <v>29</v>
      </c>
      <c r="D1361">
        <v>42</v>
      </c>
      <c r="E1361">
        <v>1</v>
      </c>
      <c r="F1361">
        <v>3</v>
      </c>
      <c r="G1361">
        <v>9</v>
      </c>
      <c r="H1361">
        <v>5</v>
      </c>
      <c r="I1361">
        <v>0</v>
      </c>
      <c r="J1361">
        <v>0</v>
      </c>
      <c r="K1361">
        <v>0</v>
      </c>
      <c r="L1361">
        <v>0</v>
      </c>
      <c r="M1361">
        <f>AVERAGE(Table13[[#This Row],[incoming_own_farm]],Table13[[#This Row],[incoming_business]],Table13[[#This Row],[incoming_0_business]])</f>
        <v>0</v>
      </c>
      <c r="N1361">
        <f>IF(Table13[[#This Row],[Average Income]]=0,0,1)</f>
        <v>0</v>
      </c>
      <c r="O1361">
        <v>0</v>
      </c>
      <c r="P1361">
        <v>28912201</v>
      </c>
      <c r="Q1361">
        <v>22861940</v>
      </c>
      <c r="R1361">
        <v>23399979</v>
      </c>
      <c r="S1361">
        <v>26692283</v>
      </c>
      <c r="T1361">
        <v>28203066</v>
      </c>
      <c r="U1361">
        <v>30028818</v>
      </c>
      <c r="V1361">
        <v>31363432</v>
      </c>
      <c r="W1361">
        <v>28411718</v>
      </c>
      <c r="X1361">
        <v>28292707</v>
      </c>
      <c r="Y1361">
        <f>SUM(P1361,Table13[[#This Row],[durable_asset]],Table13[[#This Row],[save_asset]],Table13[[#This Row],[incoming_agricultural]],Table13[[#This Row],[lasting_investment]],Table13[[#This Row],[0_lasting_investmen]])</f>
        <v>161907363</v>
      </c>
      <c r="Z1361" t="str">
        <f>IF(Table13[[#This Row],[Asset]]&lt;170000000,"LOW",IF(Table13[[#This Row],[Asset]]&lt;250000000,"AVERAGE","HIGH"))</f>
        <v>LOW</v>
      </c>
      <c r="AA1361">
        <f>SUM(S1361,Table13[[#This Row],[other_expenses]],Table13[[#This Row],[farm_expenses]])</f>
        <v>86258781</v>
      </c>
      <c r="AB1361" t="str">
        <f>IF(Table13[[#This Row],[Expenses]]&lt;100000000,"LOW",IF(Table13[[#This Row],[Expenses]]&lt;160000000,"AVERAGE","HIGH"))</f>
        <v>LOW</v>
      </c>
      <c r="AC1361">
        <v>0</v>
      </c>
    </row>
    <row r="1362" spans="1:29" x14ac:dyDescent="0.3">
      <c r="A1362">
        <v>1381</v>
      </c>
      <c r="B1362">
        <v>269</v>
      </c>
      <c r="C1362" t="s">
        <v>29</v>
      </c>
      <c r="D1362">
        <v>25</v>
      </c>
      <c r="E1362">
        <v>1</v>
      </c>
      <c r="F1362">
        <v>3</v>
      </c>
      <c r="G1362">
        <v>10</v>
      </c>
      <c r="H1362">
        <v>5</v>
      </c>
      <c r="I1362">
        <v>1</v>
      </c>
      <c r="J1362">
        <v>0</v>
      </c>
      <c r="K1362">
        <v>0</v>
      </c>
      <c r="L1362">
        <v>0</v>
      </c>
      <c r="M1362">
        <f>AVERAGE(Table13[[#This Row],[incoming_own_farm]],Table13[[#This Row],[incoming_business]],Table13[[#This Row],[incoming_0_business]])</f>
        <v>0</v>
      </c>
      <c r="N1362">
        <f>IF(Table13[[#This Row],[Average Income]]=0,0,1)</f>
        <v>0</v>
      </c>
      <c r="O1362">
        <v>1</v>
      </c>
      <c r="P1362">
        <v>33042515</v>
      </c>
      <c r="Q1362">
        <v>19218443</v>
      </c>
      <c r="R1362">
        <v>23399979</v>
      </c>
      <c r="S1362">
        <v>24023056</v>
      </c>
      <c r="T1362">
        <v>12011527</v>
      </c>
      <c r="U1362">
        <v>80076849</v>
      </c>
      <c r="V1362">
        <v>66730708</v>
      </c>
      <c r="W1362">
        <v>23483617</v>
      </c>
      <c r="X1362">
        <v>40705729</v>
      </c>
      <c r="Y1362">
        <f>SUM(P1362,Table13[[#This Row],[durable_asset]],Table13[[#This Row],[save_asset]],Table13[[#This Row],[incoming_agricultural]],Table13[[#This Row],[lasting_investment]],Table13[[#This Row],[0_lasting_investmen]])</f>
        <v>219927132</v>
      </c>
      <c r="Z1362" t="str">
        <f>IF(Table13[[#This Row],[Asset]]&lt;170000000,"LOW",IF(Table13[[#This Row],[Asset]]&lt;250000000,"AVERAGE","HIGH"))</f>
        <v>AVERAGE</v>
      </c>
      <c r="AA1362">
        <f>SUM(S1362,Table13[[#This Row],[other_expenses]],Table13[[#This Row],[farm_expenses]])</f>
        <v>102765291</v>
      </c>
      <c r="AB1362" t="str">
        <f>IF(Table13[[#This Row],[Expenses]]&lt;100000000,"LOW",IF(Table13[[#This Row],[Expenses]]&lt;160000000,"AVERAGE","HIGH"))</f>
        <v>AVERAGE</v>
      </c>
      <c r="AC1362">
        <v>1</v>
      </c>
    </row>
    <row r="1363" spans="1:29" x14ac:dyDescent="0.3">
      <c r="A1363">
        <v>1382</v>
      </c>
      <c r="B1363">
        <v>215</v>
      </c>
      <c r="C1363" t="s">
        <v>29</v>
      </c>
      <c r="D1363">
        <v>24</v>
      </c>
      <c r="E1363">
        <v>1</v>
      </c>
      <c r="F1363">
        <v>2</v>
      </c>
      <c r="G1363">
        <v>10</v>
      </c>
      <c r="H1363">
        <v>4</v>
      </c>
      <c r="I1363">
        <v>1</v>
      </c>
      <c r="J1363">
        <v>0</v>
      </c>
      <c r="K1363">
        <v>0</v>
      </c>
      <c r="L1363">
        <v>1</v>
      </c>
      <c r="M1363">
        <f>AVERAGE(Table13[[#This Row],[incoming_own_farm]],Table13[[#This Row],[incoming_business]],Table13[[#This Row],[incoming_0_business]])</f>
        <v>0.33333333333333331</v>
      </c>
      <c r="N1363">
        <f>IF(Table13[[#This Row],[Average Income]]=0,0,1)</f>
        <v>1</v>
      </c>
      <c r="O1363">
        <v>1</v>
      </c>
      <c r="P1363">
        <v>19620555</v>
      </c>
      <c r="Q1363">
        <v>21989104</v>
      </c>
      <c r="R1363">
        <v>23399979</v>
      </c>
      <c r="S1363">
        <v>24023056</v>
      </c>
      <c r="T1363">
        <v>11675204</v>
      </c>
      <c r="U1363">
        <v>10676913</v>
      </c>
      <c r="V1363">
        <v>55608921</v>
      </c>
      <c r="W1363">
        <v>42570581</v>
      </c>
      <c r="X1363">
        <v>13117477</v>
      </c>
      <c r="Y1363">
        <f>SUM(P1363,Table13[[#This Row],[durable_asset]],Table13[[#This Row],[save_asset]],Table13[[#This Row],[incoming_agricultural]],Table13[[#This Row],[lasting_investment]],Table13[[#This Row],[0_lasting_investmen]])</f>
        <v>131374609</v>
      </c>
      <c r="Z1363" t="str">
        <f>IF(Table13[[#This Row],[Asset]]&lt;170000000,"LOW",IF(Table13[[#This Row],[Asset]]&lt;250000000,"AVERAGE","HIGH"))</f>
        <v>LOW</v>
      </c>
      <c r="AA1363">
        <f>SUM(S1363,Table13[[#This Row],[other_expenses]],Table13[[#This Row],[farm_expenses]])</f>
        <v>91307181</v>
      </c>
      <c r="AB1363" t="str">
        <f>IF(Table13[[#This Row],[Expenses]]&lt;100000000,"LOW",IF(Table13[[#This Row],[Expenses]]&lt;160000000,"AVERAGE","HIGH"))</f>
        <v>LOW</v>
      </c>
      <c r="AC1363">
        <v>0</v>
      </c>
    </row>
    <row r="1364" spans="1:29" x14ac:dyDescent="0.3">
      <c r="A1364">
        <v>1383</v>
      </c>
      <c r="B1364">
        <v>278</v>
      </c>
      <c r="C1364" t="s">
        <v>29</v>
      </c>
      <c r="D1364">
        <v>21</v>
      </c>
      <c r="E1364">
        <v>1</v>
      </c>
      <c r="F1364">
        <v>0</v>
      </c>
      <c r="G1364">
        <v>1</v>
      </c>
      <c r="H1364">
        <v>2</v>
      </c>
      <c r="I1364">
        <v>0</v>
      </c>
      <c r="J1364">
        <v>0</v>
      </c>
      <c r="K1364">
        <v>1</v>
      </c>
      <c r="L1364">
        <v>1</v>
      </c>
      <c r="M1364">
        <f>AVERAGE(Table13[[#This Row],[incoming_own_farm]],Table13[[#This Row],[incoming_business]],Table13[[#This Row],[incoming_0_business]])</f>
        <v>0.66666666666666663</v>
      </c>
      <c r="N1364">
        <f>IF(Table13[[#This Row],[Average Income]]=0,0,1)</f>
        <v>1</v>
      </c>
      <c r="O1364">
        <v>0</v>
      </c>
      <c r="P1364">
        <v>41303144</v>
      </c>
      <c r="Q1364">
        <v>13292757</v>
      </c>
      <c r="R1364">
        <v>23399979</v>
      </c>
      <c r="S1364">
        <v>22688441</v>
      </c>
      <c r="T1364">
        <v>16976292</v>
      </c>
      <c r="U1364">
        <v>53384566</v>
      </c>
      <c r="V1364">
        <v>60502511</v>
      </c>
      <c r="W1364">
        <v>13705788</v>
      </c>
      <c r="X1364">
        <v>14057937</v>
      </c>
      <c r="Y1364">
        <f>SUM(P1364,Table13[[#This Row],[durable_asset]],Table13[[#This Row],[save_asset]],Table13[[#This Row],[incoming_agricultural]],Table13[[#This Row],[lasting_investment]],Table13[[#This Row],[0_lasting_investmen]])</f>
        <v>159144171</v>
      </c>
      <c r="Z1364" t="str">
        <f>IF(Table13[[#This Row],[Asset]]&lt;170000000,"LOW",IF(Table13[[#This Row],[Asset]]&lt;250000000,"AVERAGE","HIGH"))</f>
        <v>LOW</v>
      </c>
      <c r="AA1364">
        <f>SUM(S1364,Table13[[#This Row],[other_expenses]],Table13[[#This Row],[farm_expenses]])</f>
        <v>100167244</v>
      </c>
      <c r="AB1364" t="str">
        <f>IF(Table13[[#This Row],[Expenses]]&lt;100000000,"LOW",IF(Table13[[#This Row],[Expenses]]&lt;160000000,"AVERAGE","HIGH"))</f>
        <v>AVERAGE</v>
      </c>
      <c r="AC1364">
        <v>0</v>
      </c>
    </row>
    <row r="1365" spans="1:29" x14ac:dyDescent="0.3">
      <c r="A1365">
        <v>1384</v>
      </c>
      <c r="B1365">
        <v>230</v>
      </c>
      <c r="C1365" t="s">
        <v>29</v>
      </c>
      <c r="D1365">
        <v>26</v>
      </c>
      <c r="E1365">
        <v>1</v>
      </c>
      <c r="F1365">
        <v>3</v>
      </c>
      <c r="G1365">
        <v>9</v>
      </c>
      <c r="H1365">
        <v>5</v>
      </c>
      <c r="I1365">
        <v>0</v>
      </c>
      <c r="J1365">
        <v>0</v>
      </c>
      <c r="K1365">
        <v>0</v>
      </c>
      <c r="L1365">
        <v>0</v>
      </c>
      <c r="M1365">
        <f>AVERAGE(Table13[[#This Row],[incoming_own_farm]],Table13[[#This Row],[incoming_business]],Table13[[#This Row],[incoming_0_business]])</f>
        <v>0</v>
      </c>
      <c r="N1365">
        <f>IF(Table13[[#This Row],[Average Income]]=0,0,1)</f>
        <v>0</v>
      </c>
      <c r="O1365">
        <v>0</v>
      </c>
      <c r="P1365">
        <v>45433456</v>
      </c>
      <c r="Q1365">
        <v>27626514</v>
      </c>
      <c r="R1365">
        <v>23399979</v>
      </c>
      <c r="S1365">
        <v>36034582</v>
      </c>
      <c r="T1365">
        <v>39285702</v>
      </c>
      <c r="U1365">
        <v>33365355</v>
      </c>
      <c r="V1365">
        <v>40816946</v>
      </c>
      <c r="W1365">
        <v>3753501</v>
      </c>
      <c r="X1365">
        <v>72847686</v>
      </c>
      <c r="Y1365">
        <f>SUM(P1365,Table13[[#This Row],[durable_asset]],Table13[[#This Row],[save_asset]],Table13[[#This Row],[incoming_agricultural]],Table13[[#This Row],[lasting_investment]],Table13[[#This Row],[0_lasting_investmen]])</f>
        <v>206426491</v>
      </c>
      <c r="Z1365" t="str">
        <f>IF(Table13[[#This Row],[Asset]]&lt;170000000,"LOW",IF(Table13[[#This Row],[Asset]]&lt;250000000,"AVERAGE","HIGH"))</f>
        <v>AVERAGE</v>
      </c>
      <c r="AA1365">
        <f>SUM(S1365,Table13[[#This Row],[other_expenses]],Table13[[#This Row],[farm_expenses]])</f>
        <v>116137230</v>
      </c>
      <c r="AB1365" t="str">
        <f>IF(Table13[[#This Row],[Expenses]]&lt;100000000,"LOW",IF(Table13[[#This Row],[Expenses]]&lt;160000000,"AVERAGE","HIGH"))</f>
        <v>AVERAGE</v>
      </c>
      <c r="AC1365">
        <v>0</v>
      </c>
    </row>
    <row r="1366" spans="1:29" x14ac:dyDescent="0.3">
      <c r="A1366">
        <v>1385</v>
      </c>
      <c r="B1366">
        <v>108</v>
      </c>
      <c r="C1366" t="s">
        <v>29</v>
      </c>
      <c r="D1366">
        <v>27</v>
      </c>
      <c r="E1366">
        <v>1</v>
      </c>
      <c r="F1366">
        <v>3</v>
      </c>
      <c r="G1366">
        <v>8</v>
      </c>
      <c r="H1366">
        <v>5</v>
      </c>
      <c r="I1366">
        <v>0</v>
      </c>
      <c r="J1366">
        <v>0</v>
      </c>
      <c r="K1366">
        <v>0</v>
      </c>
      <c r="L1366">
        <v>0</v>
      </c>
      <c r="M1366">
        <f>AVERAGE(Table13[[#This Row],[incoming_own_farm]],Table13[[#This Row],[incoming_business]],Table13[[#This Row],[incoming_0_business]])</f>
        <v>0</v>
      </c>
      <c r="N1366">
        <f>IF(Table13[[#This Row],[Average Income]]=0,0,1)</f>
        <v>0</v>
      </c>
      <c r="O1366">
        <v>0</v>
      </c>
      <c r="P1366">
        <v>28912201</v>
      </c>
      <c r="Q1366">
        <v>22861940</v>
      </c>
      <c r="R1366">
        <v>23399979</v>
      </c>
      <c r="S1366">
        <v>26692283</v>
      </c>
      <c r="T1366">
        <v>28203066</v>
      </c>
      <c r="U1366">
        <v>30028818</v>
      </c>
      <c r="V1366">
        <v>31363432</v>
      </c>
      <c r="W1366">
        <v>28411718</v>
      </c>
      <c r="X1366">
        <v>28292707</v>
      </c>
      <c r="Y1366">
        <f>SUM(P1366,Table13[[#This Row],[durable_asset]],Table13[[#This Row],[save_asset]],Table13[[#This Row],[incoming_agricultural]],Table13[[#This Row],[lasting_investment]],Table13[[#This Row],[0_lasting_investmen]])</f>
        <v>161907363</v>
      </c>
      <c r="Z1366" t="str">
        <f>IF(Table13[[#This Row],[Asset]]&lt;170000000,"LOW",IF(Table13[[#This Row],[Asset]]&lt;250000000,"AVERAGE","HIGH"))</f>
        <v>LOW</v>
      </c>
      <c r="AA1366">
        <f>SUM(S1366,Table13[[#This Row],[other_expenses]],Table13[[#This Row],[farm_expenses]])</f>
        <v>86258781</v>
      </c>
      <c r="AB1366" t="str">
        <f>IF(Table13[[#This Row],[Expenses]]&lt;100000000,"LOW",IF(Table13[[#This Row],[Expenses]]&lt;160000000,"AVERAGE","HIGH"))</f>
        <v>LOW</v>
      </c>
      <c r="AC1366">
        <v>0</v>
      </c>
    </row>
    <row r="1367" spans="1:29" x14ac:dyDescent="0.3">
      <c r="A1367">
        <v>1386</v>
      </c>
      <c r="B1367">
        <v>72</v>
      </c>
      <c r="C1367" t="s">
        <v>29</v>
      </c>
      <c r="D1367">
        <v>21</v>
      </c>
      <c r="E1367">
        <v>1</v>
      </c>
      <c r="F1367">
        <v>2</v>
      </c>
      <c r="G1367">
        <v>10</v>
      </c>
      <c r="H1367">
        <v>4</v>
      </c>
      <c r="I1367">
        <v>0</v>
      </c>
      <c r="J1367">
        <v>0</v>
      </c>
      <c r="K1367">
        <v>1</v>
      </c>
      <c r="L1367">
        <v>0</v>
      </c>
      <c r="M1367">
        <f>AVERAGE(Table13[[#This Row],[incoming_own_farm]],Table13[[#This Row],[incoming_business]],Table13[[#This Row],[incoming_0_business]])</f>
        <v>0.33333333333333331</v>
      </c>
      <c r="N1367">
        <f>IF(Table13[[#This Row],[Average Income]]=0,0,1)</f>
        <v>1</v>
      </c>
      <c r="O1367">
        <v>0</v>
      </c>
      <c r="P1367">
        <v>12013633</v>
      </c>
      <c r="Q1367">
        <v>20323505</v>
      </c>
      <c r="R1367">
        <v>48046108</v>
      </c>
      <c r="S1367">
        <v>80076849</v>
      </c>
      <c r="T1367">
        <v>58456101</v>
      </c>
      <c r="U1367">
        <v>9275569</v>
      </c>
      <c r="V1367">
        <v>36979933</v>
      </c>
      <c r="W1367">
        <v>33922659</v>
      </c>
      <c r="X1367">
        <v>54600174</v>
      </c>
      <c r="Y1367">
        <f>SUM(P1367,Table13[[#This Row],[durable_asset]],Table13[[#This Row],[save_asset]],Table13[[#This Row],[incoming_agricultural]],Table13[[#This Row],[lasting_investment]],Table13[[#This Row],[0_lasting_investmen]])</f>
        <v>178181648</v>
      </c>
      <c r="Z1367" t="str">
        <f>IF(Table13[[#This Row],[Asset]]&lt;170000000,"LOW",IF(Table13[[#This Row],[Asset]]&lt;250000000,"AVERAGE","HIGH"))</f>
        <v>AVERAGE</v>
      </c>
      <c r="AA1367">
        <f>SUM(S1367,Table13[[#This Row],[other_expenses]],Table13[[#This Row],[farm_expenses]])</f>
        <v>175512883</v>
      </c>
      <c r="AB1367" t="str">
        <f>IF(Table13[[#This Row],[Expenses]]&lt;100000000,"LOW",IF(Table13[[#This Row],[Expenses]]&lt;160000000,"AVERAGE","HIGH"))</f>
        <v>HIGH</v>
      </c>
      <c r="AC1367">
        <v>0</v>
      </c>
    </row>
    <row r="1368" spans="1:29" x14ac:dyDescent="0.3">
      <c r="A1368">
        <v>1387</v>
      </c>
      <c r="B1368">
        <v>109</v>
      </c>
      <c r="C1368" t="s">
        <v>29</v>
      </c>
      <c r="D1368">
        <v>20</v>
      </c>
      <c r="E1368">
        <v>1</v>
      </c>
      <c r="F1368">
        <v>3</v>
      </c>
      <c r="G1368">
        <v>7</v>
      </c>
      <c r="H1368">
        <v>5</v>
      </c>
      <c r="I1368">
        <v>0</v>
      </c>
      <c r="J1368">
        <v>0</v>
      </c>
      <c r="K1368">
        <v>0</v>
      </c>
      <c r="L1368">
        <v>0</v>
      </c>
      <c r="M1368">
        <f>AVERAGE(Table13[[#This Row],[incoming_own_farm]],Table13[[#This Row],[incoming_business]],Table13[[#This Row],[incoming_0_business]])</f>
        <v>0</v>
      </c>
      <c r="N1368">
        <f>IF(Table13[[#This Row],[Average Income]]=0,0,1)</f>
        <v>0</v>
      </c>
      <c r="O1368">
        <v>0</v>
      </c>
      <c r="P1368">
        <v>28912201</v>
      </c>
      <c r="Q1368">
        <v>22861940</v>
      </c>
      <c r="R1368">
        <v>23399979</v>
      </c>
      <c r="S1368">
        <v>26692283</v>
      </c>
      <c r="T1368">
        <v>28203066</v>
      </c>
      <c r="U1368">
        <v>30028818</v>
      </c>
      <c r="V1368">
        <v>31363432</v>
      </c>
      <c r="W1368">
        <v>28411718</v>
      </c>
      <c r="X1368">
        <v>28292707</v>
      </c>
      <c r="Y1368">
        <f>SUM(P1368,Table13[[#This Row],[durable_asset]],Table13[[#This Row],[save_asset]],Table13[[#This Row],[incoming_agricultural]],Table13[[#This Row],[lasting_investment]],Table13[[#This Row],[0_lasting_investmen]])</f>
        <v>161907363</v>
      </c>
      <c r="Z1368" t="str">
        <f>IF(Table13[[#This Row],[Asset]]&lt;170000000,"LOW",IF(Table13[[#This Row],[Asset]]&lt;250000000,"AVERAGE","HIGH"))</f>
        <v>LOW</v>
      </c>
      <c r="AA1368">
        <f>SUM(S1368,Table13[[#This Row],[other_expenses]],Table13[[#This Row],[farm_expenses]])</f>
        <v>86258781</v>
      </c>
      <c r="AB1368" t="str">
        <f>IF(Table13[[#This Row],[Expenses]]&lt;100000000,"LOW",IF(Table13[[#This Row],[Expenses]]&lt;160000000,"AVERAGE","HIGH"))</f>
        <v>LOW</v>
      </c>
      <c r="AC1368">
        <v>0</v>
      </c>
    </row>
    <row r="1369" spans="1:29" x14ac:dyDescent="0.3">
      <c r="A1369">
        <v>1388</v>
      </c>
      <c r="B1369">
        <v>258</v>
      </c>
      <c r="C1369" t="s">
        <v>29</v>
      </c>
      <c r="D1369">
        <v>24</v>
      </c>
      <c r="E1369">
        <v>1</v>
      </c>
      <c r="F1369">
        <v>3</v>
      </c>
      <c r="G1369">
        <v>9</v>
      </c>
      <c r="H1369">
        <v>5</v>
      </c>
      <c r="I1369">
        <v>0</v>
      </c>
      <c r="J1369">
        <v>0</v>
      </c>
      <c r="K1369">
        <v>0</v>
      </c>
      <c r="L1369">
        <v>0</v>
      </c>
      <c r="M1369">
        <f>AVERAGE(Table13[[#This Row],[incoming_own_farm]],Table13[[#This Row],[incoming_business]],Table13[[#This Row],[incoming_0_business]])</f>
        <v>0</v>
      </c>
      <c r="N1369">
        <f>IF(Table13[[#This Row],[Average Income]]=0,0,1)</f>
        <v>0</v>
      </c>
      <c r="O1369">
        <v>0</v>
      </c>
      <c r="P1369">
        <v>28912201</v>
      </c>
      <c r="Q1369">
        <v>22861940</v>
      </c>
      <c r="R1369">
        <v>23399979</v>
      </c>
      <c r="S1369">
        <v>26692283</v>
      </c>
      <c r="T1369">
        <v>28203066</v>
      </c>
      <c r="U1369">
        <v>30028818</v>
      </c>
      <c r="V1369">
        <v>31363432</v>
      </c>
      <c r="W1369">
        <v>28411718</v>
      </c>
      <c r="X1369">
        <v>28292707</v>
      </c>
      <c r="Y1369">
        <f>SUM(P1369,Table13[[#This Row],[durable_asset]],Table13[[#This Row],[save_asset]],Table13[[#This Row],[incoming_agricultural]],Table13[[#This Row],[lasting_investment]],Table13[[#This Row],[0_lasting_investmen]])</f>
        <v>161907363</v>
      </c>
      <c r="Z1369" t="str">
        <f>IF(Table13[[#This Row],[Asset]]&lt;170000000,"LOW",IF(Table13[[#This Row],[Asset]]&lt;250000000,"AVERAGE","HIGH"))</f>
        <v>LOW</v>
      </c>
      <c r="AA1369">
        <f>SUM(S1369,Table13[[#This Row],[other_expenses]],Table13[[#This Row],[farm_expenses]])</f>
        <v>86258781</v>
      </c>
      <c r="AB1369" t="str">
        <f>IF(Table13[[#This Row],[Expenses]]&lt;100000000,"LOW",IF(Table13[[#This Row],[Expenses]]&lt;160000000,"AVERAGE","HIGH"))</f>
        <v>LOW</v>
      </c>
      <c r="AC1369">
        <v>0</v>
      </c>
    </row>
    <row r="1370" spans="1:29" x14ac:dyDescent="0.3">
      <c r="A1370">
        <v>1389</v>
      </c>
      <c r="B1370">
        <v>136</v>
      </c>
      <c r="C1370" t="s">
        <v>29</v>
      </c>
      <c r="D1370">
        <v>44</v>
      </c>
      <c r="E1370">
        <v>1</v>
      </c>
      <c r="F1370">
        <v>5</v>
      </c>
      <c r="G1370">
        <v>6</v>
      </c>
      <c r="H1370">
        <v>9</v>
      </c>
      <c r="I1370">
        <v>0</v>
      </c>
      <c r="J1370">
        <v>1</v>
      </c>
      <c r="K1370">
        <v>0</v>
      </c>
      <c r="L1370">
        <v>0</v>
      </c>
      <c r="M1370">
        <f>AVERAGE(Table13[[#This Row],[incoming_own_farm]],Table13[[#This Row],[incoming_business]],Table13[[#This Row],[incoming_0_business]])</f>
        <v>0.33333333333333331</v>
      </c>
      <c r="N1370">
        <f>IF(Table13[[#This Row],[Average Income]]=0,0,1)</f>
        <v>1</v>
      </c>
      <c r="O1370">
        <v>0</v>
      </c>
      <c r="P1370">
        <v>18381764</v>
      </c>
      <c r="Q1370">
        <v>16335678</v>
      </c>
      <c r="R1370">
        <v>23399979</v>
      </c>
      <c r="S1370">
        <v>10676913</v>
      </c>
      <c r="T1370">
        <v>13613065</v>
      </c>
      <c r="U1370">
        <v>30028818</v>
      </c>
      <c r="V1370">
        <v>26692283</v>
      </c>
      <c r="W1370">
        <v>36959595</v>
      </c>
      <c r="X1370">
        <v>35233814</v>
      </c>
      <c r="Y1370">
        <f>SUM(P1370,Table13[[#This Row],[durable_asset]],Table13[[#This Row],[save_asset]],Table13[[#This Row],[incoming_agricultural]],Table13[[#This Row],[lasting_investment]],Table13[[#This Row],[0_lasting_investmen]])</f>
        <v>160339648</v>
      </c>
      <c r="Z1370" t="str">
        <f>IF(Table13[[#This Row],[Asset]]&lt;170000000,"LOW",IF(Table13[[#This Row],[Asset]]&lt;250000000,"AVERAGE","HIGH"))</f>
        <v>LOW</v>
      </c>
      <c r="AA1370">
        <f>SUM(S1370,Table13[[#This Row],[other_expenses]],Table13[[#This Row],[farm_expenses]])</f>
        <v>50982261</v>
      </c>
      <c r="AB1370" t="str">
        <f>IF(Table13[[#This Row],[Expenses]]&lt;100000000,"LOW",IF(Table13[[#This Row],[Expenses]]&lt;160000000,"AVERAGE","HIGH"))</f>
        <v>LOW</v>
      </c>
      <c r="AC1370">
        <v>0</v>
      </c>
    </row>
    <row r="1371" spans="1:29" x14ac:dyDescent="0.3">
      <c r="A1371">
        <v>1390</v>
      </c>
      <c r="B1371">
        <v>285</v>
      </c>
      <c r="C1371" t="s">
        <v>29</v>
      </c>
      <c r="D1371">
        <v>23</v>
      </c>
      <c r="E1371">
        <v>1</v>
      </c>
      <c r="F1371">
        <v>3</v>
      </c>
      <c r="G1371">
        <v>10</v>
      </c>
      <c r="H1371">
        <v>5</v>
      </c>
      <c r="I1371">
        <v>1</v>
      </c>
      <c r="J1371">
        <v>0</v>
      </c>
      <c r="K1371">
        <v>0</v>
      </c>
      <c r="L1371">
        <v>0</v>
      </c>
      <c r="M1371">
        <f>AVERAGE(Table13[[#This Row],[incoming_own_farm]],Table13[[#This Row],[incoming_business]],Table13[[#This Row],[incoming_0_business]])</f>
        <v>0</v>
      </c>
      <c r="N1371">
        <f>IF(Table13[[#This Row],[Average Income]]=0,0,1)</f>
        <v>0</v>
      </c>
      <c r="O1371">
        <v>1</v>
      </c>
      <c r="P1371">
        <v>83646683</v>
      </c>
      <c r="Q1371">
        <v>22741826</v>
      </c>
      <c r="R1371">
        <v>2162075</v>
      </c>
      <c r="S1371">
        <v>60591483</v>
      </c>
      <c r="T1371">
        <v>55413181</v>
      </c>
      <c r="U1371">
        <v>13679795</v>
      </c>
      <c r="V1371">
        <v>64450741</v>
      </c>
      <c r="W1371">
        <v>36151337</v>
      </c>
      <c r="X1371">
        <v>31001976</v>
      </c>
      <c r="Y1371">
        <f>SUM(P1371,Table13[[#This Row],[durable_asset]],Table13[[#This Row],[save_asset]],Table13[[#This Row],[incoming_agricultural]],Table13[[#This Row],[lasting_investment]],Table13[[#This Row],[0_lasting_investmen]])</f>
        <v>189383692</v>
      </c>
      <c r="Z1371" t="str">
        <f>IF(Table13[[#This Row],[Asset]]&lt;170000000,"LOW",IF(Table13[[#This Row],[Asset]]&lt;250000000,"AVERAGE","HIGH"))</f>
        <v>AVERAGE</v>
      </c>
      <c r="AA1371">
        <f>SUM(S1371,Table13[[#This Row],[other_expenses]],Table13[[#This Row],[farm_expenses]])</f>
        <v>180455405</v>
      </c>
      <c r="AB1371" t="str">
        <f>IF(Table13[[#This Row],[Expenses]]&lt;100000000,"LOW",IF(Table13[[#This Row],[Expenses]]&lt;160000000,"AVERAGE","HIGH"))</f>
        <v>HIGH</v>
      </c>
      <c r="AC1371">
        <v>0</v>
      </c>
    </row>
    <row r="1372" spans="1:29" x14ac:dyDescent="0.3">
      <c r="A1372">
        <v>1391</v>
      </c>
      <c r="B1372">
        <v>183</v>
      </c>
      <c r="C1372" t="s">
        <v>29</v>
      </c>
      <c r="D1372">
        <v>23</v>
      </c>
      <c r="E1372">
        <v>1</v>
      </c>
      <c r="F1372">
        <v>3</v>
      </c>
      <c r="G1372">
        <v>10</v>
      </c>
      <c r="H1372">
        <v>5</v>
      </c>
      <c r="I1372">
        <v>1</v>
      </c>
      <c r="J1372">
        <v>0</v>
      </c>
      <c r="K1372">
        <v>0</v>
      </c>
      <c r="L1372">
        <v>0</v>
      </c>
      <c r="M1372">
        <f>AVERAGE(Table13[[#This Row],[incoming_own_farm]],Table13[[#This Row],[incoming_business]],Table13[[#This Row],[incoming_0_business]])</f>
        <v>0</v>
      </c>
      <c r="N1372">
        <f>IF(Table13[[#This Row],[Average Income]]=0,0,1)</f>
        <v>0</v>
      </c>
      <c r="O1372">
        <v>1</v>
      </c>
      <c r="P1372">
        <v>35313892</v>
      </c>
      <c r="Q1372">
        <v>22861940</v>
      </c>
      <c r="R1372">
        <v>97112244</v>
      </c>
      <c r="S1372">
        <v>46711493</v>
      </c>
      <c r="T1372">
        <v>46156296</v>
      </c>
      <c r="U1372">
        <v>48046112</v>
      </c>
      <c r="V1372">
        <v>22463781</v>
      </c>
      <c r="W1372">
        <v>46870251</v>
      </c>
      <c r="X1372">
        <v>25666855</v>
      </c>
      <c r="Y1372">
        <f>SUM(P1372,Table13[[#This Row],[durable_asset]],Table13[[#This Row],[save_asset]],Table13[[#This Row],[incoming_agricultural]],Table13[[#This Row],[lasting_investment]],Table13[[#This Row],[0_lasting_investmen]])</f>
        <v>275871294</v>
      </c>
      <c r="Z1372" t="str">
        <f>IF(Table13[[#This Row],[Asset]]&lt;170000000,"LOW",IF(Table13[[#This Row],[Asset]]&lt;250000000,"AVERAGE","HIGH"))</f>
        <v>HIGH</v>
      </c>
      <c r="AA1372">
        <f>SUM(S1372,Table13[[#This Row],[other_expenses]],Table13[[#This Row],[farm_expenses]])</f>
        <v>115331570</v>
      </c>
      <c r="AB1372" t="str">
        <f>IF(Table13[[#This Row],[Expenses]]&lt;100000000,"LOW",IF(Table13[[#This Row],[Expenses]]&lt;160000000,"AVERAGE","HIGH"))</f>
        <v>AVERAGE</v>
      </c>
      <c r="AC1372">
        <v>0</v>
      </c>
    </row>
    <row r="1373" spans="1:29" x14ac:dyDescent="0.3">
      <c r="A1373">
        <v>1392</v>
      </c>
      <c r="B1373">
        <v>16</v>
      </c>
      <c r="C1373" t="s">
        <v>29</v>
      </c>
      <c r="D1373">
        <v>25</v>
      </c>
      <c r="E1373">
        <v>1</v>
      </c>
      <c r="F1373">
        <v>1</v>
      </c>
      <c r="G1373">
        <v>10</v>
      </c>
      <c r="H1373">
        <v>3</v>
      </c>
      <c r="I1373">
        <v>1</v>
      </c>
      <c r="J1373">
        <v>0</v>
      </c>
      <c r="K1373">
        <v>0</v>
      </c>
      <c r="L1373">
        <v>0</v>
      </c>
      <c r="M1373">
        <f>AVERAGE(Table13[[#This Row],[incoming_own_farm]],Table13[[#This Row],[incoming_business]],Table13[[#This Row],[incoming_0_business]])</f>
        <v>0</v>
      </c>
      <c r="N1373">
        <f>IF(Table13[[#This Row],[Average Income]]=0,0,1)</f>
        <v>0</v>
      </c>
      <c r="O1373">
        <v>1</v>
      </c>
      <c r="P1373">
        <v>16521257</v>
      </c>
      <c r="Q1373">
        <v>26505438</v>
      </c>
      <c r="R1373">
        <v>23399979</v>
      </c>
      <c r="S1373">
        <v>338992</v>
      </c>
      <c r="T1373">
        <v>68866089</v>
      </c>
      <c r="U1373">
        <v>34166121</v>
      </c>
      <c r="V1373">
        <v>2286639</v>
      </c>
      <c r="W1373">
        <v>32721945</v>
      </c>
      <c r="X1373">
        <v>2286639</v>
      </c>
      <c r="Y1373">
        <f>SUM(P1373,Table13[[#This Row],[durable_asset]],Table13[[#This Row],[save_asset]],Table13[[#This Row],[incoming_agricultural]],Table13[[#This Row],[lasting_investment]],Table13[[#This Row],[0_lasting_investmen]])</f>
        <v>135601379</v>
      </c>
      <c r="Z1373" t="str">
        <f>IF(Table13[[#This Row],[Asset]]&lt;170000000,"LOW",IF(Table13[[#This Row],[Asset]]&lt;250000000,"AVERAGE","HIGH"))</f>
        <v>LOW</v>
      </c>
      <c r="AA1373">
        <f>SUM(S1373,Table13[[#This Row],[other_expenses]],Table13[[#This Row],[farm_expenses]])</f>
        <v>71491720</v>
      </c>
      <c r="AB1373" t="str">
        <f>IF(Table13[[#This Row],[Expenses]]&lt;100000000,"LOW",IF(Table13[[#This Row],[Expenses]]&lt;160000000,"AVERAGE","HIGH"))</f>
        <v>LOW</v>
      </c>
      <c r="AC1373">
        <v>0</v>
      </c>
    </row>
    <row r="1374" spans="1:29" x14ac:dyDescent="0.3">
      <c r="A1374">
        <v>1393</v>
      </c>
      <c r="B1374">
        <v>114</v>
      </c>
      <c r="C1374" t="s">
        <v>29</v>
      </c>
      <c r="D1374">
        <v>45</v>
      </c>
      <c r="E1374">
        <v>0</v>
      </c>
      <c r="F1374">
        <v>2</v>
      </c>
      <c r="G1374">
        <v>9</v>
      </c>
      <c r="H1374">
        <v>3</v>
      </c>
      <c r="I1374">
        <v>0</v>
      </c>
      <c r="J1374">
        <v>1</v>
      </c>
      <c r="K1374">
        <v>0</v>
      </c>
      <c r="L1374">
        <v>1</v>
      </c>
      <c r="M1374">
        <f>AVERAGE(Table13[[#This Row],[incoming_own_farm]],Table13[[#This Row],[incoming_business]],Table13[[#This Row],[incoming_0_business]])</f>
        <v>0.66666666666666663</v>
      </c>
      <c r="N1374">
        <f>IF(Table13[[#This Row],[Average Income]]=0,0,1)</f>
        <v>1</v>
      </c>
      <c r="O1374">
        <v>0</v>
      </c>
      <c r="P1374">
        <v>20446922</v>
      </c>
      <c r="Q1374">
        <v>23942978</v>
      </c>
      <c r="R1374">
        <v>23399979</v>
      </c>
      <c r="S1374">
        <v>2162075</v>
      </c>
      <c r="T1374">
        <v>29468281</v>
      </c>
      <c r="U1374">
        <v>72869935</v>
      </c>
      <c r="V1374">
        <v>10187556</v>
      </c>
      <c r="W1374">
        <v>45350824</v>
      </c>
      <c r="X1374">
        <v>28565191</v>
      </c>
      <c r="Y1374">
        <f>SUM(P1374,Table13[[#This Row],[durable_asset]],Table13[[#This Row],[save_asset]],Table13[[#This Row],[incoming_agricultural]],Table13[[#This Row],[lasting_investment]],Table13[[#This Row],[0_lasting_investmen]])</f>
        <v>214575829</v>
      </c>
      <c r="Z1374" t="str">
        <f>IF(Table13[[#This Row],[Asset]]&lt;170000000,"LOW",IF(Table13[[#This Row],[Asset]]&lt;250000000,"AVERAGE","HIGH"))</f>
        <v>AVERAGE</v>
      </c>
      <c r="AA1374">
        <f>SUM(S1374,Table13[[#This Row],[other_expenses]],Table13[[#This Row],[farm_expenses]])</f>
        <v>41817912</v>
      </c>
      <c r="AB1374" t="str">
        <f>IF(Table13[[#This Row],[Expenses]]&lt;100000000,"LOW",IF(Table13[[#This Row],[Expenses]]&lt;160000000,"AVERAGE","HIGH"))</f>
        <v>LOW</v>
      </c>
      <c r="AC1374">
        <v>0</v>
      </c>
    </row>
    <row r="1375" spans="1:29" x14ac:dyDescent="0.3">
      <c r="A1375">
        <v>1394</v>
      </c>
      <c r="B1375">
        <v>98</v>
      </c>
      <c r="C1375" t="s">
        <v>29</v>
      </c>
      <c r="D1375">
        <v>52</v>
      </c>
      <c r="E1375">
        <v>1</v>
      </c>
      <c r="F1375">
        <v>6</v>
      </c>
      <c r="G1375">
        <v>7</v>
      </c>
      <c r="H1375">
        <v>10</v>
      </c>
      <c r="I1375">
        <v>0</v>
      </c>
      <c r="J1375">
        <v>0</v>
      </c>
      <c r="K1375">
        <v>1</v>
      </c>
      <c r="L1375">
        <v>0</v>
      </c>
      <c r="M1375">
        <f>AVERAGE(Table13[[#This Row],[incoming_own_farm]],Table13[[#This Row],[incoming_business]],Table13[[#This Row],[incoming_0_business]])</f>
        <v>0.33333333333333331</v>
      </c>
      <c r="N1375">
        <f>IF(Table13[[#This Row],[Average Income]]=0,0,1)</f>
        <v>1</v>
      </c>
      <c r="O1375">
        <v>0</v>
      </c>
      <c r="P1375">
        <v>1407879</v>
      </c>
      <c r="Q1375">
        <v>25944901</v>
      </c>
      <c r="R1375">
        <v>56053795</v>
      </c>
      <c r="S1375">
        <v>77007241</v>
      </c>
      <c r="T1375">
        <v>51008953</v>
      </c>
      <c r="U1375">
        <v>18671253</v>
      </c>
      <c r="V1375">
        <v>18643448</v>
      </c>
      <c r="W1375">
        <v>51554761</v>
      </c>
      <c r="X1375">
        <v>13427441</v>
      </c>
      <c r="Y1375">
        <f>SUM(P1375,Table13[[#This Row],[durable_asset]],Table13[[#This Row],[save_asset]],Table13[[#This Row],[incoming_agricultural]],Table13[[#This Row],[lasting_investment]],Table13[[#This Row],[0_lasting_investmen]])</f>
        <v>167060030</v>
      </c>
      <c r="Z1375" t="str">
        <f>IF(Table13[[#This Row],[Asset]]&lt;170000000,"LOW",IF(Table13[[#This Row],[Asset]]&lt;250000000,"AVERAGE","HIGH"))</f>
        <v>LOW</v>
      </c>
      <c r="AA1375">
        <f>SUM(S1375,Table13[[#This Row],[other_expenses]],Table13[[#This Row],[farm_expenses]])</f>
        <v>146659642</v>
      </c>
      <c r="AB1375" t="str">
        <f>IF(Table13[[#This Row],[Expenses]]&lt;100000000,"LOW",IF(Table13[[#This Row],[Expenses]]&lt;160000000,"AVERAGE","HIGH"))</f>
        <v>AVERAGE</v>
      </c>
      <c r="AC1375">
        <v>0</v>
      </c>
    </row>
    <row r="1376" spans="1:29" x14ac:dyDescent="0.3">
      <c r="A1376">
        <v>1395</v>
      </c>
      <c r="B1376">
        <v>70</v>
      </c>
      <c r="C1376" t="s">
        <v>29</v>
      </c>
      <c r="D1376">
        <v>19</v>
      </c>
      <c r="E1376">
        <v>1</v>
      </c>
      <c r="F1376">
        <v>1</v>
      </c>
      <c r="G1376">
        <v>10</v>
      </c>
      <c r="H1376">
        <v>3</v>
      </c>
      <c r="I1376">
        <v>0</v>
      </c>
      <c r="J1376">
        <v>1</v>
      </c>
      <c r="K1376">
        <v>0</v>
      </c>
      <c r="L1376">
        <v>1</v>
      </c>
      <c r="M1376">
        <f>AVERAGE(Table13[[#This Row],[incoming_own_farm]],Table13[[#This Row],[incoming_business]],Table13[[#This Row],[incoming_0_business]])</f>
        <v>0.66666666666666663</v>
      </c>
      <c r="N1376">
        <f>IF(Table13[[#This Row],[Average Income]]=0,0,1)</f>
        <v>1</v>
      </c>
      <c r="O1376">
        <v>0</v>
      </c>
      <c r="P1376">
        <v>41303144</v>
      </c>
      <c r="Q1376">
        <v>15775139</v>
      </c>
      <c r="R1376">
        <v>23399979</v>
      </c>
      <c r="S1376">
        <v>80076847</v>
      </c>
      <c r="T1376">
        <v>39557964</v>
      </c>
      <c r="U1376">
        <v>49380727</v>
      </c>
      <c r="V1376">
        <v>7618423</v>
      </c>
      <c r="W1376">
        <v>22514241</v>
      </c>
      <c r="X1376">
        <v>92199602</v>
      </c>
      <c r="Y1376">
        <f>SUM(P1376,Table13[[#This Row],[durable_asset]],Table13[[#This Row],[save_asset]],Table13[[#This Row],[incoming_agricultural]],Table13[[#This Row],[lasting_investment]],Table13[[#This Row],[0_lasting_investmen]])</f>
        <v>244572832</v>
      </c>
      <c r="Z1376" t="str">
        <f>IF(Table13[[#This Row],[Asset]]&lt;170000000,"LOW",IF(Table13[[#This Row],[Asset]]&lt;250000000,"AVERAGE","HIGH"))</f>
        <v>AVERAGE</v>
      </c>
      <c r="AA1376">
        <f>SUM(S1376,Table13[[#This Row],[other_expenses]],Table13[[#This Row],[farm_expenses]])</f>
        <v>127253234</v>
      </c>
      <c r="AB1376" t="str">
        <f>IF(Table13[[#This Row],[Expenses]]&lt;100000000,"LOW",IF(Table13[[#This Row],[Expenses]]&lt;160000000,"AVERAGE","HIGH"))</f>
        <v>AVERAGE</v>
      </c>
      <c r="AC1376">
        <v>0</v>
      </c>
    </row>
    <row r="1377" spans="1:29" x14ac:dyDescent="0.3">
      <c r="A1377">
        <v>1396</v>
      </c>
      <c r="B1377">
        <v>16</v>
      </c>
      <c r="C1377" t="s">
        <v>29</v>
      </c>
      <c r="D1377">
        <v>39</v>
      </c>
      <c r="E1377">
        <v>0</v>
      </c>
      <c r="F1377">
        <v>1</v>
      </c>
      <c r="G1377">
        <v>6</v>
      </c>
      <c r="H1377">
        <v>3</v>
      </c>
      <c r="I1377">
        <v>0</v>
      </c>
      <c r="J1377">
        <v>0</v>
      </c>
      <c r="K1377">
        <v>1</v>
      </c>
      <c r="L1377">
        <v>1</v>
      </c>
      <c r="M1377">
        <f>AVERAGE(Table13[[#This Row],[incoming_own_farm]],Table13[[#This Row],[incoming_business]],Table13[[#This Row],[incoming_0_business]])</f>
        <v>0.66666666666666663</v>
      </c>
      <c r="N1377">
        <f>IF(Table13[[#This Row],[Average Income]]=0,0,1)</f>
        <v>1</v>
      </c>
      <c r="O1377">
        <v>0</v>
      </c>
      <c r="P1377">
        <v>24781887</v>
      </c>
      <c r="Q1377">
        <v>21700827</v>
      </c>
      <c r="R1377">
        <v>24023054</v>
      </c>
      <c r="S1377">
        <v>2669229</v>
      </c>
      <c r="T1377">
        <v>16816139</v>
      </c>
      <c r="U1377">
        <v>61392255</v>
      </c>
      <c r="V1377">
        <v>67954102</v>
      </c>
      <c r="W1377">
        <v>25139938</v>
      </c>
      <c r="X1377">
        <v>34421921</v>
      </c>
      <c r="Y1377">
        <f>SUM(P1377,Table13[[#This Row],[durable_asset]],Table13[[#This Row],[save_asset]],Table13[[#This Row],[incoming_agricultural]],Table13[[#This Row],[lasting_investment]],Table13[[#This Row],[0_lasting_investmen]])</f>
        <v>191459882</v>
      </c>
      <c r="Z1377" t="str">
        <f>IF(Table13[[#This Row],[Asset]]&lt;170000000,"LOW",IF(Table13[[#This Row],[Asset]]&lt;250000000,"AVERAGE","HIGH"))</f>
        <v>AVERAGE</v>
      </c>
      <c r="AA1377">
        <f>SUM(S1377,Table13[[#This Row],[other_expenses]],Table13[[#This Row],[farm_expenses]])</f>
        <v>87439470</v>
      </c>
      <c r="AB1377" t="str">
        <f>IF(Table13[[#This Row],[Expenses]]&lt;100000000,"LOW",IF(Table13[[#This Row],[Expenses]]&lt;160000000,"AVERAGE","HIGH"))</f>
        <v>LOW</v>
      </c>
      <c r="AC1377">
        <v>0</v>
      </c>
    </row>
    <row r="1378" spans="1:29" x14ac:dyDescent="0.3">
      <c r="A1378">
        <v>1397</v>
      </c>
      <c r="B1378">
        <v>89</v>
      </c>
      <c r="C1378" t="s">
        <v>29</v>
      </c>
      <c r="D1378">
        <v>26</v>
      </c>
      <c r="E1378">
        <v>0</v>
      </c>
      <c r="F1378">
        <v>3</v>
      </c>
      <c r="G1378">
        <v>5</v>
      </c>
      <c r="H1378">
        <v>4</v>
      </c>
      <c r="I1378">
        <v>0</v>
      </c>
      <c r="J1378">
        <v>1</v>
      </c>
      <c r="K1378">
        <v>0</v>
      </c>
      <c r="L1378">
        <v>0</v>
      </c>
      <c r="M1378">
        <f>AVERAGE(Table13[[#This Row],[incoming_own_farm]],Table13[[#This Row],[incoming_business]],Table13[[#This Row],[incoming_0_business]])</f>
        <v>0.33333333333333331</v>
      </c>
      <c r="N1378">
        <f>IF(Table13[[#This Row],[Average Income]]=0,0,1)</f>
        <v>1</v>
      </c>
      <c r="O1378">
        <v>0</v>
      </c>
      <c r="P1378">
        <v>20651573</v>
      </c>
      <c r="Q1378">
        <v>15855217</v>
      </c>
      <c r="R1378">
        <v>23399979</v>
      </c>
      <c r="S1378">
        <v>10676913</v>
      </c>
      <c r="T1378">
        <v>88084536</v>
      </c>
      <c r="U1378">
        <v>81411467</v>
      </c>
      <c r="V1378">
        <v>90531337</v>
      </c>
      <c r="W1378">
        <v>18240681</v>
      </c>
      <c r="X1378">
        <v>18395433</v>
      </c>
      <c r="Y1378">
        <f>SUM(P1378,Table13[[#This Row],[durable_asset]],Table13[[#This Row],[save_asset]],Table13[[#This Row],[incoming_agricultural]],Table13[[#This Row],[lasting_investment]],Table13[[#This Row],[0_lasting_investmen]])</f>
        <v>177954350</v>
      </c>
      <c r="Z1378" t="str">
        <f>IF(Table13[[#This Row],[Asset]]&lt;170000000,"LOW",IF(Table13[[#This Row],[Asset]]&lt;250000000,"AVERAGE","HIGH"))</f>
        <v>AVERAGE</v>
      </c>
      <c r="AA1378">
        <f>SUM(S1378,Table13[[#This Row],[other_expenses]],Table13[[#This Row],[farm_expenses]])</f>
        <v>189292786</v>
      </c>
      <c r="AB1378" t="str">
        <f>IF(Table13[[#This Row],[Expenses]]&lt;100000000,"LOW",IF(Table13[[#This Row],[Expenses]]&lt;160000000,"AVERAGE","HIGH"))</f>
        <v>HIGH</v>
      </c>
      <c r="AC1378">
        <v>0</v>
      </c>
    </row>
    <row r="1379" spans="1:29" x14ac:dyDescent="0.3">
      <c r="A1379">
        <v>1398</v>
      </c>
      <c r="B1379">
        <v>70</v>
      </c>
      <c r="C1379" t="s">
        <v>29</v>
      </c>
      <c r="D1379">
        <v>36</v>
      </c>
      <c r="E1379">
        <v>0</v>
      </c>
      <c r="F1379">
        <v>4</v>
      </c>
      <c r="G1379">
        <v>9</v>
      </c>
      <c r="H1379">
        <v>5</v>
      </c>
      <c r="I1379">
        <v>1</v>
      </c>
      <c r="J1379">
        <v>0</v>
      </c>
      <c r="K1379">
        <v>0</v>
      </c>
      <c r="L1379">
        <v>0</v>
      </c>
      <c r="M1379">
        <f>AVERAGE(Table13[[#This Row],[incoming_own_farm]],Table13[[#This Row],[incoming_business]],Table13[[#This Row],[incoming_0_business]])</f>
        <v>0</v>
      </c>
      <c r="N1379">
        <f>IF(Table13[[#This Row],[Average Income]]=0,0,1)</f>
        <v>0</v>
      </c>
      <c r="O1379">
        <v>1</v>
      </c>
      <c r="P1379">
        <v>82606287</v>
      </c>
      <c r="Q1379">
        <v>2251761</v>
      </c>
      <c r="R1379">
        <v>48046108</v>
      </c>
      <c r="S1379">
        <v>30696127</v>
      </c>
      <c r="T1379">
        <v>31229971</v>
      </c>
      <c r="U1379">
        <v>82746086</v>
      </c>
      <c r="V1379">
        <v>6895507</v>
      </c>
      <c r="W1379">
        <v>25345595</v>
      </c>
      <c r="X1379">
        <v>54074116</v>
      </c>
      <c r="Y1379">
        <f>SUM(P1379,Table13[[#This Row],[durable_asset]],Table13[[#This Row],[save_asset]],Table13[[#This Row],[incoming_agricultural]],Table13[[#This Row],[lasting_investment]],Table13[[#This Row],[0_lasting_investmen]])</f>
        <v>295069953</v>
      </c>
      <c r="Z1379" t="str">
        <f>IF(Table13[[#This Row],[Asset]]&lt;170000000,"LOW",IF(Table13[[#This Row],[Asset]]&lt;250000000,"AVERAGE","HIGH"))</f>
        <v>HIGH</v>
      </c>
      <c r="AA1379">
        <f>SUM(S1379,Table13[[#This Row],[other_expenses]],Table13[[#This Row],[farm_expenses]])</f>
        <v>68821605</v>
      </c>
      <c r="AB1379" t="str">
        <f>IF(Table13[[#This Row],[Expenses]]&lt;100000000,"LOW",IF(Table13[[#This Row],[Expenses]]&lt;160000000,"AVERAGE","HIGH"))</f>
        <v>LOW</v>
      </c>
      <c r="AC1379">
        <v>1</v>
      </c>
    </row>
    <row r="1380" spans="1:29" x14ac:dyDescent="0.3">
      <c r="A1380">
        <v>1399</v>
      </c>
      <c r="B1380">
        <v>75</v>
      </c>
      <c r="C1380" t="s">
        <v>29</v>
      </c>
      <c r="D1380">
        <v>26</v>
      </c>
      <c r="E1380">
        <v>1</v>
      </c>
      <c r="F1380">
        <v>4</v>
      </c>
      <c r="G1380">
        <v>7</v>
      </c>
      <c r="H1380">
        <v>6</v>
      </c>
      <c r="I1380">
        <v>0</v>
      </c>
      <c r="J1380">
        <v>0</v>
      </c>
      <c r="K1380">
        <v>0</v>
      </c>
      <c r="L1380">
        <v>0</v>
      </c>
      <c r="M1380">
        <f>AVERAGE(Table13[[#This Row],[incoming_own_farm]],Table13[[#This Row],[incoming_business]],Table13[[#This Row],[incoming_0_business]])</f>
        <v>0</v>
      </c>
      <c r="N1380">
        <f>IF(Table13[[#This Row],[Average Income]]=0,0,1)</f>
        <v>0</v>
      </c>
      <c r="O1380">
        <v>0</v>
      </c>
      <c r="P1380">
        <v>35169754</v>
      </c>
      <c r="Q1380">
        <v>22861940</v>
      </c>
      <c r="R1380">
        <v>87063751</v>
      </c>
      <c r="S1380">
        <v>47512269</v>
      </c>
      <c r="T1380">
        <v>82479156</v>
      </c>
      <c r="U1380">
        <v>26692283</v>
      </c>
      <c r="V1380">
        <v>20321726</v>
      </c>
      <c r="W1380">
        <v>65737952</v>
      </c>
      <c r="X1380">
        <v>21656338</v>
      </c>
      <c r="Y1380">
        <f>SUM(P1380,Table13[[#This Row],[durable_asset]],Table13[[#This Row],[save_asset]],Table13[[#This Row],[incoming_agricultural]],Table13[[#This Row],[lasting_investment]],Table13[[#This Row],[0_lasting_investmen]])</f>
        <v>259182018</v>
      </c>
      <c r="Z1380" t="str">
        <f>IF(Table13[[#This Row],[Asset]]&lt;170000000,"LOW",IF(Table13[[#This Row],[Asset]]&lt;250000000,"AVERAGE","HIGH"))</f>
        <v>HIGH</v>
      </c>
      <c r="AA1380">
        <f>SUM(S1380,Table13[[#This Row],[other_expenses]],Table13[[#This Row],[farm_expenses]])</f>
        <v>150313151</v>
      </c>
      <c r="AB1380" t="str">
        <f>IF(Table13[[#This Row],[Expenses]]&lt;100000000,"LOW",IF(Table13[[#This Row],[Expenses]]&lt;160000000,"AVERAGE","HIGH"))</f>
        <v>AVERAGE</v>
      </c>
      <c r="AC1380">
        <v>0</v>
      </c>
    </row>
    <row r="1381" spans="1:29" x14ac:dyDescent="0.3">
      <c r="A1381">
        <v>1400</v>
      </c>
      <c r="B1381">
        <v>249</v>
      </c>
      <c r="C1381" t="s">
        <v>29</v>
      </c>
      <c r="D1381">
        <v>21</v>
      </c>
      <c r="E1381">
        <v>1</v>
      </c>
      <c r="F1381">
        <v>2</v>
      </c>
      <c r="G1381">
        <v>10</v>
      </c>
      <c r="H1381">
        <v>4</v>
      </c>
      <c r="I1381">
        <v>0</v>
      </c>
      <c r="J1381">
        <v>0</v>
      </c>
      <c r="K1381">
        <v>0</v>
      </c>
      <c r="L1381">
        <v>0</v>
      </c>
      <c r="M1381">
        <f>AVERAGE(Table13[[#This Row],[incoming_own_farm]],Table13[[#This Row],[incoming_business]],Table13[[#This Row],[incoming_0_business]])</f>
        <v>0</v>
      </c>
      <c r="N1381">
        <f>IF(Table13[[#This Row],[Average Income]]=0,0,1)</f>
        <v>0</v>
      </c>
      <c r="O1381">
        <v>0</v>
      </c>
      <c r="P1381">
        <v>18726175</v>
      </c>
      <c r="Q1381">
        <v>26185129</v>
      </c>
      <c r="R1381">
        <v>23399979</v>
      </c>
      <c r="S1381">
        <v>28694205</v>
      </c>
      <c r="T1381">
        <v>20659828</v>
      </c>
      <c r="U1381">
        <v>42707653</v>
      </c>
      <c r="V1381">
        <v>95647341</v>
      </c>
      <c r="W1381">
        <v>5131745</v>
      </c>
      <c r="X1381">
        <v>3358779</v>
      </c>
      <c r="Y1381">
        <f>SUM(P1381,Table13[[#This Row],[durable_asset]],Table13[[#This Row],[save_asset]],Table13[[#This Row],[incoming_agricultural]],Table13[[#This Row],[lasting_investment]],Table13[[#This Row],[0_lasting_investmen]])</f>
        <v>119509460</v>
      </c>
      <c r="Z1381" t="str">
        <f>IF(Table13[[#This Row],[Asset]]&lt;170000000,"LOW",IF(Table13[[#This Row],[Asset]]&lt;250000000,"AVERAGE","HIGH"))</f>
        <v>LOW</v>
      </c>
      <c r="AA1381">
        <f>SUM(S1381,Table13[[#This Row],[other_expenses]],Table13[[#This Row],[farm_expenses]])</f>
        <v>145001374</v>
      </c>
      <c r="AB1381" t="str">
        <f>IF(Table13[[#This Row],[Expenses]]&lt;100000000,"LOW",IF(Table13[[#This Row],[Expenses]]&lt;160000000,"AVERAGE","HIGH"))</f>
        <v>AVERAGE</v>
      </c>
      <c r="AC1381">
        <v>0</v>
      </c>
    </row>
    <row r="1382" spans="1:29" x14ac:dyDescent="0.3">
      <c r="A1382">
        <v>1401</v>
      </c>
      <c r="B1382">
        <v>23</v>
      </c>
      <c r="C1382" t="s">
        <v>29</v>
      </c>
      <c r="D1382">
        <v>43</v>
      </c>
      <c r="E1382">
        <v>0</v>
      </c>
      <c r="F1382">
        <v>2</v>
      </c>
      <c r="G1382">
        <v>1</v>
      </c>
      <c r="H1382">
        <v>4</v>
      </c>
      <c r="I1382">
        <v>1</v>
      </c>
      <c r="J1382">
        <v>0</v>
      </c>
      <c r="K1382">
        <v>0</v>
      </c>
      <c r="L1382">
        <v>0</v>
      </c>
      <c r="M1382">
        <f>AVERAGE(Table13[[#This Row],[incoming_own_farm]],Table13[[#This Row],[incoming_business]],Table13[[#This Row],[incoming_0_business]])</f>
        <v>0</v>
      </c>
      <c r="N1382">
        <f>IF(Table13[[#This Row],[Average Income]]=0,0,1)</f>
        <v>0</v>
      </c>
      <c r="O1382">
        <v>1</v>
      </c>
      <c r="P1382">
        <v>41303144</v>
      </c>
      <c r="Q1382">
        <v>14093526</v>
      </c>
      <c r="R1382">
        <v>23399979</v>
      </c>
      <c r="S1382">
        <v>37369196</v>
      </c>
      <c r="T1382">
        <v>88084536</v>
      </c>
      <c r="U1382">
        <v>18417675</v>
      </c>
      <c r="V1382">
        <v>28694203</v>
      </c>
      <c r="W1382">
        <v>15787787</v>
      </c>
      <c r="X1382">
        <v>22888632</v>
      </c>
      <c r="Y1382">
        <f>SUM(P1382,Table13[[#This Row],[durable_asset]],Table13[[#This Row],[save_asset]],Table13[[#This Row],[incoming_agricultural]],Table13[[#This Row],[lasting_investment]],Table13[[#This Row],[0_lasting_investmen]])</f>
        <v>135890743</v>
      </c>
      <c r="Z1382" t="str">
        <f>IF(Table13[[#This Row],[Asset]]&lt;170000000,"LOW",IF(Table13[[#This Row],[Asset]]&lt;250000000,"AVERAGE","HIGH"))</f>
        <v>LOW</v>
      </c>
      <c r="AA1382">
        <f>SUM(S1382,Table13[[#This Row],[other_expenses]],Table13[[#This Row],[farm_expenses]])</f>
        <v>154147935</v>
      </c>
      <c r="AB1382" t="str">
        <f>IF(Table13[[#This Row],[Expenses]]&lt;100000000,"LOW",IF(Table13[[#This Row],[Expenses]]&lt;160000000,"AVERAGE","HIGH"))</f>
        <v>AVERAGE</v>
      </c>
      <c r="AC1382">
        <v>1</v>
      </c>
    </row>
    <row r="1383" spans="1:29" x14ac:dyDescent="0.3">
      <c r="A1383">
        <v>1402</v>
      </c>
      <c r="B1383">
        <v>138</v>
      </c>
      <c r="C1383" t="s">
        <v>29</v>
      </c>
      <c r="D1383">
        <v>48</v>
      </c>
      <c r="E1383">
        <v>1</v>
      </c>
      <c r="F1383">
        <v>0</v>
      </c>
      <c r="G1383">
        <v>9</v>
      </c>
      <c r="H1383">
        <v>5</v>
      </c>
      <c r="I1383">
        <v>0</v>
      </c>
      <c r="J1383">
        <v>0</v>
      </c>
      <c r="K1383">
        <v>0</v>
      </c>
      <c r="L1383">
        <v>0</v>
      </c>
      <c r="M1383">
        <f>AVERAGE(Table13[[#This Row],[incoming_own_farm]],Table13[[#This Row],[incoming_business]],Table13[[#This Row],[incoming_0_business]])</f>
        <v>0</v>
      </c>
      <c r="N1383">
        <f>IF(Table13[[#This Row],[Average Income]]=0,0,1)</f>
        <v>0</v>
      </c>
      <c r="O1383">
        <v>0</v>
      </c>
      <c r="P1383">
        <v>28912201</v>
      </c>
      <c r="Q1383">
        <v>22861940</v>
      </c>
      <c r="R1383">
        <v>23399979</v>
      </c>
      <c r="S1383">
        <v>26692283</v>
      </c>
      <c r="T1383">
        <v>28203066</v>
      </c>
      <c r="U1383">
        <v>30028818</v>
      </c>
      <c r="V1383">
        <v>31363432</v>
      </c>
      <c r="W1383">
        <v>28411718</v>
      </c>
      <c r="X1383">
        <v>28292707</v>
      </c>
      <c r="Y1383">
        <f>SUM(P1383,Table13[[#This Row],[durable_asset]],Table13[[#This Row],[save_asset]],Table13[[#This Row],[incoming_agricultural]],Table13[[#This Row],[lasting_investment]],Table13[[#This Row],[0_lasting_investmen]])</f>
        <v>161907363</v>
      </c>
      <c r="Z1383" t="str">
        <f>IF(Table13[[#This Row],[Asset]]&lt;170000000,"LOW",IF(Table13[[#This Row],[Asset]]&lt;250000000,"AVERAGE","HIGH"))</f>
        <v>LOW</v>
      </c>
      <c r="AA1383">
        <f>SUM(S1383,Table13[[#This Row],[other_expenses]],Table13[[#This Row],[farm_expenses]])</f>
        <v>86258781</v>
      </c>
      <c r="AB1383" t="str">
        <f>IF(Table13[[#This Row],[Expenses]]&lt;100000000,"LOW",IF(Table13[[#This Row],[Expenses]]&lt;160000000,"AVERAGE","HIGH"))</f>
        <v>LOW</v>
      </c>
      <c r="AC1383">
        <v>0</v>
      </c>
    </row>
    <row r="1384" spans="1:29" x14ac:dyDescent="0.3">
      <c r="A1384">
        <v>1403</v>
      </c>
      <c r="B1384">
        <v>262</v>
      </c>
      <c r="C1384" t="s">
        <v>29</v>
      </c>
      <c r="D1384">
        <v>26</v>
      </c>
      <c r="E1384">
        <v>1</v>
      </c>
      <c r="F1384">
        <v>4</v>
      </c>
      <c r="G1384">
        <v>10</v>
      </c>
      <c r="H1384">
        <v>6</v>
      </c>
      <c r="I1384">
        <v>0</v>
      </c>
      <c r="J1384">
        <v>0</v>
      </c>
      <c r="K1384">
        <v>1</v>
      </c>
      <c r="L1384">
        <v>1</v>
      </c>
      <c r="M1384">
        <f>AVERAGE(Table13[[#This Row],[incoming_own_farm]],Table13[[#This Row],[incoming_business]],Table13[[#This Row],[incoming_0_business]])</f>
        <v>0.66666666666666663</v>
      </c>
      <c r="N1384">
        <f>IF(Table13[[#This Row],[Average Income]]=0,0,1)</f>
        <v>1</v>
      </c>
      <c r="O1384">
        <v>0</v>
      </c>
      <c r="P1384">
        <v>34766083</v>
      </c>
      <c r="Q1384">
        <v>21588719</v>
      </c>
      <c r="R1384">
        <v>12812296</v>
      </c>
      <c r="S1384">
        <v>93422994</v>
      </c>
      <c r="T1384">
        <v>59577175</v>
      </c>
      <c r="U1384">
        <v>48046112</v>
      </c>
      <c r="V1384">
        <v>13346142</v>
      </c>
      <c r="W1384">
        <v>25353604</v>
      </c>
      <c r="X1384">
        <v>13101907</v>
      </c>
      <c r="Y1384">
        <f>SUM(P1384,Table13[[#This Row],[durable_asset]],Table13[[#This Row],[save_asset]],Table13[[#This Row],[incoming_agricultural]],Table13[[#This Row],[lasting_investment]],Table13[[#This Row],[0_lasting_investmen]])</f>
        <v>155668721</v>
      </c>
      <c r="Z1384" t="str">
        <f>IF(Table13[[#This Row],[Asset]]&lt;170000000,"LOW",IF(Table13[[#This Row],[Asset]]&lt;250000000,"AVERAGE","HIGH"))</f>
        <v>LOW</v>
      </c>
      <c r="AA1384">
        <f>SUM(S1384,Table13[[#This Row],[other_expenses]],Table13[[#This Row],[farm_expenses]])</f>
        <v>166346311</v>
      </c>
      <c r="AB1384" t="str">
        <f>IF(Table13[[#This Row],[Expenses]]&lt;100000000,"LOW",IF(Table13[[#This Row],[Expenses]]&lt;160000000,"AVERAGE","HIGH"))</f>
        <v>HIGH</v>
      </c>
      <c r="AC1384">
        <v>0</v>
      </c>
    </row>
    <row r="1385" spans="1:29" x14ac:dyDescent="0.3">
      <c r="A1385">
        <v>1404</v>
      </c>
      <c r="B1385">
        <v>287</v>
      </c>
      <c r="C1385" t="s">
        <v>29</v>
      </c>
      <c r="D1385">
        <v>22</v>
      </c>
      <c r="E1385">
        <v>1</v>
      </c>
      <c r="F1385">
        <v>1</v>
      </c>
      <c r="G1385">
        <v>12</v>
      </c>
      <c r="H1385">
        <v>3</v>
      </c>
      <c r="I1385">
        <v>0</v>
      </c>
      <c r="J1385">
        <v>1</v>
      </c>
      <c r="K1385">
        <v>0</v>
      </c>
      <c r="L1385">
        <v>0</v>
      </c>
      <c r="M1385">
        <f>AVERAGE(Table13[[#This Row],[incoming_own_farm]],Table13[[#This Row],[incoming_business]],Table13[[#This Row],[incoming_0_business]])</f>
        <v>0.33333333333333331</v>
      </c>
      <c r="N1385">
        <f>IF(Table13[[#This Row],[Average Income]]=0,0,1)</f>
        <v>1</v>
      </c>
      <c r="O1385">
        <v>0</v>
      </c>
      <c r="P1385">
        <v>28912201</v>
      </c>
      <c r="Q1385">
        <v>37828305</v>
      </c>
      <c r="R1385">
        <v>23399979</v>
      </c>
      <c r="S1385">
        <v>10676913</v>
      </c>
      <c r="T1385">
        <v>13933372</v>
      </c>
      <c r="U1385">
        <v>13346142</v>
      </c>
      <c r="V1385">
        <v>97871703</v>
      </c>
      <c r="W1385">
        <v>3894938</v>
      </c>
      <c r="X1385">
        <v>97871703</v>
      </c>
      <c r="Y1385">
        <f>SUM(P1385,Table13[[#This Row],[durable_asset]],Table13[[#This Row],[save_asset]],Table13[[#This Row],[incoming_agricultural]],Table13[[#This Row],[lasting_investment]],Table13[[#This Row],[0_lasting_investmen]])</f>
        <v>205253268</v>
      </c>
      <c r="Z1385" t="str">
        <f>IF(Table13[[#This Row],[Asset]]&lt;170000000,"LOW",IF(Table13[[#This Row],[Asset]]&lt;250000000,"AVERAGE","HIGH"))</f>
        <v>AVERAGE</v>
      </c>
      <c r="AA1385">
        <f>SUM(S1385,Table13[[#This Row],[other_expenses]],Table13[[#This Row],[farm_expenses]])</f>
        <v>122481988</v>
      </c>
      <c r="AB1385" t="str">
        <f>IF(Table13[[#This Row],[Expenses]]&lt;100000000,"LOW",IF(Table13[[#This Row],[Expenses]]&lt;160000000,"AVERAGE","HIGH"))</f>
        <v>AVERAGE</v>
      </c>
      <c r="AC1385">
        <v>0</v>
      </c>
    </row>
    <row r="1386" spans="1:29" x14ac:dyDescent="0.3">
      <c r="A1386">
        <v>1405</v>
      </c>
      <c r="B1386">
        <v>177</v>
      </c>
      <c r="C1386" t="s">
        <v>29</v>
      </c>
      <c r="D1386">
        <v>41</v>
      </c>
      <c r="E1386">
        <v>1</v>
      </c>
      <c r="F1386">
        <v>4</v>
      </c>
      <c r="G1386">
        <v>10</v>
      </c>
      <c r="H1386">
        <v>6</v>
      </c>
      <c r="I1386">
        <v>1</v>
      </c>
      <c r="J1386">
        <v>0</v>
      </c>
      <c r="K1386">
        <v>0</v>
      </c>
      <c r="L1386">
        <v>0</v>
      </c>
      <c r="M1386">
        <f>AVERAGE(Table13[[#This Row],[incoming_own_farm]],Table13[[#This Row],[incoming_business]],Table13[[#This Row],[incoming_0_business]])</f>
        <v>0</v>
      </c>
      <c r="N1386">
        <f>IF(Table13[[#This Row],[Average Income]]=0,0,1)</f>
        <v>0</v>
      </c>
      <c r="O1386">
        <v>1</v>
      </c>
      <c r="P1386">
        <v>39241721</v>
      </c>
      <c r="Q1386">
        <v>5243432</v>
      </c>
      <c r="R1386">
        <v>11210759</v>
      </c>
      <c r="S1386">
        <v>37502658</v>
      </c>
      <c r="T1386">
        <v>25304285</v>
      </c>
      <c r="U1386">
        <v>40038424</v>
      </c>
      <c r="V1386">
        <v>86749923</v>
      </c>
      <c r="W1386">
        <v>10344734</v>
      </c>
      <c r="X1386">
        <v>59964214</v>
      </c>
      <c r="Y1386">
        <f>SUM(P1386,Table13[[#This Row],[durable_asset]],Table13[[#This Row],[save_asset]],Table13[[#This Row],[incoming_agricultural]],Table13[[#This Row],[lasting_investment]],Table13[[#This Row],[0_lasting_investmen]])</f>
        <v>166043284</v>
      </c>
      <c r="Z1386" t="str">
        <f>IF(Table13[[#This Row],[Asset]]&lt;170000000,"LOW",IF(Table13[[#This Row],[Asset]]&lt;250000000,"AVERAGE","HIGH"))</f>
        <v>LOW</v>
      </c>
      <c r="AA1386">
        <f>SUM(S1386,Table13[[#This Row],[other_expenses]],Table13[[#This Row],[farm_expenses]])</f>
        <v>149556866</v>
      </c>
      <c r="AB1386" t="str">
        <f>IF(Table13[[#This Row],[Expenses]]&lt;100000000,"LOW",IF(Table13[[#This Row],[Expenses]]&lt;160000000,"AVERAGE","HIGH"))</f>
        <v>AVERAGE</v>
      </c>
      <c r="AC1386">
        <v>0</v>
      </c>
    </row>
    <row r="1387" spans="1:29" x14ac:dyDescent="0.3">
      <c r="A1387">
        <v>1406</v>
      </c>
      <c r="B1387">
        <v>137</v>
      </c>
      <c r="C1387" t="s">
        <v>29</v>
      </c>
      <c r="D1387">
        <v>32</v>
      </c>
      <c r="E1387">
        <v>1</v>
      </c>
      <c r="F1387">
        <v>4</v>
      </c>
      <c r="G1387">
        <v>9</v>
      </c>
      <c r="H1387">
        <v>6</v>
      </c>
      <c r="I1387">
        <v>0</v>
      </c>
      <c r="J1387">
        <v>0</v>
      </c>
      <c r="K1387">
        <v>1</v>
      </c>
      <c r="L1387">
        <v>1</v>
      </c>
      <c r="M1387">
        <f>AVERAGE(Table13[[#This Row],[incoming_own_farm]],Table13[[#This Row],[incoming_business]],Table13[[#This Row],[incoming_0_business]])</f>
        <v>0.66666666666666663</v>
      </c>
      <c r="N1387">
        <f>IF(Table13[[#This Row],[Average Income]]=0,0,1)</f>
        <v>1</v>
      </c>
      <c r="O1387">
        <v>0</v>
      </c>
      <c r="P1387">
        <v>64680737</v>
      </c>
      <c r="Q1387">
        <v>13484941</v>
      </c>
      <c r="R1387">
        <v>23399979</v>
      </c>
      <c r="S1387">
        <v>12732219</v>
      </c>
      <c r="T1387">
        <v>25688654</v>
      </c>
      <c r="U1387">
        <v>14680755</v>
      </c>
      <c r="V1387">
        <v>36257017</v>
      </c>
      <c r="W1387">
        <v>80728137</v>
      </c>
      <c r="X1387">
        <v>47495142</v>
      </c>
      <c r="Y1387">
        <f>SUM(P1387,Table13[[#This Row],[durable_asset]],Table13[[#This Row],[save_asset]],Table13[[#This Row],[incoming_agricultural]],Table13[[#This Row],[lasting_investment]],Table13[[#This Row],[0_lasting_investmen]])</f>
        <v>244469691</v>
      </c>
      <c r="Z1387" t="str">
        <f>IF(Table13[[#This Row],[Asset]]&lt;170000000,"LOW",IF(Table13[[#This Row],[Asset]]&lt;250000000,"AVERAGE","HIGH"))</f>
        <v>AVERAGE</v>
      </c>
      <c r="AA1387">
        <f>SUM(S1387,Table13[[#This Row],[other_expenses]],Table13[[#This Row],[farm_expenses]])</f>
        <v>74677890</v>
      </c>
      <c r="AB1387" t="str">
        <f>IF(Table13[[#This Row],[Expenses]]&lt;100000000,"LOW",IF(Table13[[#This Row],[Expenses]]&lt;160000000,"AVERAGE","HIGH"))</f>
        <v>LOW</v>
      </c>
      <c r="AC1387">
        <v>0</v>
      </c>
    </row>
    <row r="1388" spans="1:29" x14ac:dyDescent="0.3">
      <c r="A1388">
        <v>1407</v>
      </c>
      <c r="B1388">
        <v>23</v>
      </c>
      <c r="C1388" t="s">
        <v>29</v>
      </c>
      <c r="D1388">
        <v>23</v>
      </c>
      <c r="E1388">
        <v>1</v>
      </c>
      <c r="F1388">
        <v>4</v>
      </c>
      <c r="G1388">
        <v>10</v>
      </c>
      <c r="H1388">
        <v>6</v>
      </c>
      <c r="I1388">
        <v>0</v>
      </c>
      <c r="J1388">
        <v>0</v>
      </c>
      <c r="K1388">
        <v>0</v>
      </c>
      <c r="L1388">
        <v>0</v>
      </c>
      <c r="M1388">
        <f>AVERAGE(Table13[[#This Row],[incoming_own_farm]],Table13[[#This Row],[incoming_business]],Table13[[#This Row],[incoming_0_business]])</f>
        <v>0</v>
      </c>
      <c r="N1388">
        <f>IF(Table13[[#This Row],[Average Income]]=0,0,1)</f>
        <v>0</v>
      </c>
      <c r="O1388">
        <v>0</v>
      </c>
      <c r="P1388">
        <v>52667108</v>
      </c>
      <c r="Q1388">
        <v>25752716</v>
      </c>
      <c r="R1388">
        <v>80076847</v>
      </c>
      <c r="S1388">
        <v>20019212</v>
      </c>
      <c r="T1388">
        <v>19859058</v>
      </c>
      <c r="U1388">
        <v>66730709</v>
      </c>
      <c r="V1388">
        <v>55608922</v>
      </c>
      <c r="W1388">
        <v>84185352</v>
      </c>
      <c r="X1388">
        <v>10365503</v>
      </c>
      <c r="Y1388">
        <f>SUM(P1388,Table13[[#This Row],[durable_asset]],Table13[[#This Row],[save_asset]],Table13[[#This Row],[incoming_agricultural]],Table13[[#This Row],[lasting_investment]],Table13[[#This Row],[0_lasting_investmen]])</f>
        <v>319778235</v>
      </c>
      <c r="Z1388" t="str">
        <f>IF(Table13[[#This Row],[Asset]]&lt;170000000,"LOW",IF(Table13[[#This Row],[Asset]]&lt;250000000,"AVERAGE","HIGH"))</f>
        <v>HIGH</v>
      </c>
      <c r="AA1388">
        <f>SUM(S1388,Table13[[#This Row],[other_expenses]],Table13[[#This Row],[farm_expenses]])</f>
        <v>95487192</v>
      </c>
      <c r="AB1388" t="str">
        <f>IF(Table13[[#This Row],[Expenses]]&lt;100000000,"LOW",IF(Table13[[#This Row],[Expenses]]&lt;160000000,"AVERAGE","HIGH"))</f>
        <v>LOW</v>
      </c>
      <c r="AC1388">
        <v>0</v>
      </c>
    </row>
    <row r="1389" spans="1:29" x14ac:dyDescent="0.3">
      <c r="A1389">
        <v>1408</v>
      </c>
      <c r="B1389">
        <v>93</v>
      </c>
      <c r="C1389" t="s">
        <v>29</v>
      </c>
      <c r="D1389">
        <v>34</v>
      </c>
      <c r="E1389">
        <v>1</v>
      </c>
      <c r="F1389">
        <v>3</v>
      </c>
      <c r="G1389">
        <v>10</v>
      </c>
      <c r="H1389">
        <v>5</v>
      </c>
      <c r="I1389">
        <v>0</v>
      </c>
      <c r="J1389">
        <v>0</v>
      </c>
      <c r="K1389">
        <v>0</v>
      </c>
      <c r="L1389">
        <v>0</v>
      </c>
      <c r="M1389">
        <f>AVERAGE(Table13[[#This Row],[incoming_own_farm]],Table13[[#This Row],[incoming_business]],Table13[[#This Row],[incoming_0_business]])</f>
        <v>0</v>
      </c>
      <c r="N1389">
        <f>IF(Table13[[#This Row],[Average Income]]=0,0,1)</f>
        <v>0</v>
      </c>
      <c r="O1389">
        <v>0</v>
      </c>
      <c r="P1389">
        <v>28912201</v>
      </c>
      <c r="Q1389">
        <v>22861940</v>
      </c>
      <c r="R1389">
        <v>23399979</v>
      </c>
      <c r="S1389">
        <v>26692283</v>
      </c>
      <c r="T1389">
        <v>28203066</v>
      </c>
      <c r="U1389">
        <v>30028818</v>
      </c>
      <c r="V1389">
        <v>31363432</v>
      </c>
      <c r="W1389">
        <v>28411718</v>
      </c>
      <c r="X1389">
        <v>28292707</v>
      </c>
      <c r="Y1389">
        <f>SUM(P1389,Table13[[#This Row],[durable_asset]],Table13[[#This Row],[save_asset]],Table13[[#This Row],[incoming_agricultural]],Table13[[#This Row],[lasting_investment]],Table13[[#This Row],[0_lasting_investmen]])</f>
        <v>161907363</v>
      </c>
      <c r="Z1389" t="str">
        <f>IF(Table13[[#This Row],[Asset]]&lt;170000000,"LOW",IF(Table13[[#This Row],[Asset]]&lt;250000000,"AVERAGE","HIGH"))</f>
        <v>LOW</v>
      </c>
      <c r="AA1389">
        <f>SUM(S1389,Table13[[#This Row],[other_expenses]],Table13[[#This Row],[farm_expenses]])</f>
        <v>86258781</v>
      </c>
      <c r="AB1389" t="str">
        <f>IF(Table13[[#This Row],[Expenses]]&lt;100000000,"LOW",IF(Table13[[#This Row],[Expenses]]&lt;160000000,"AVERAGE","HIGH"))</f>
        <v>LOW</v>
      </c>
      <c r="AC1389">
        <v>1</v>
      </c>
    </row>
    <row r="1390" spans="1:29" x14ac:dyDescent="0.3">
      <c r="A1390">
        <v>1409</v>
      </c>
      <c r="B1390">
        <v>251</v>
      </c>
      <c r="C1390" t="s">
        <v>29</v>
      </c>
      <c r="D1390">
        <v>63</v>
      </c>
      <c r="E1390">
        <v>1</v>
      </c>
      <c r="F1390">
        <v>3</v>
      </c>
      <c r="G1390">
        <v>1</v>
      </c>
      <c r="H1390">
        <v>7</v>
      </c>
      <c r="I1390">
        <v>0</v>
      </c>
      <c r="J1390">
        <v>1</v>
      </c>
      <c r="K1390">
        <v>0</v>
      </c>
      <c r="L1390">
        <v>0</v>
      </c>
      <c r="M1390">
        <f>AVERAGE(Table13[[#This Row],[incoming_own_farm]],Table13[[#This Row],[incoming_business]],Table13[[#This Row],[incoming_0_business]])</f>
        <v>0.33333333333333331</v>
      </c>
      <c r="N1390">
        <f>IF(Table13[[#This Row],[Average Income]]=0,0,1)</f>
        <v>1</v>
      </c>
      <c r="O1390">
        <v>0</v>
      </c>
      <c r="P1390">
        <v>1601537</v>
      </c>
      <c r="Q1390">
        <v>22861940</v>
      </c>
      <c r="R1390">
        <v>49474911</v>
      </c>
      <c r="S1390">
        <v>6406148</v>
      </c>
      <c r="T1390">
        <v>96092218</v>
      </c>
      <c r="U1390">
        <v>1601537</v>
      </c>
      <c r="V1390">
        <v>61392248</v>
      </c>
      <c r="W1390">
        <v>34605649</v>
      </c>
      <c r="X1390">
        <v>19485366</v>
      </c>
      <c r="Y1390">
        <f>SUM(P1390,Table13[[#This Row],[durable_asset]],Table13[[#This Row],[save_asset]],Table13[[#This Row],[incoming_agricultural]],Table13[[#This Row],[lasting_investment]],Table13[[#This Row],[0_lasting_investmen]])</f>
        <v>129630940</v>
      </c>
      <c r="Z1390" t="str">
        <f>IF(Table13[[#This Row],[Asset]]&lt;170000000,"LOW",IF(Table13[[#This Row],[Asset]]&lt;250000000,"AVERAGE","HIGH"))</f>
        <v>LOW</v>
      </c>
      <c r="AA1390">
        <f>SUM(S1390,Table13[[#This Row],[other_expenses]],Table13[[#This Row],[farm_expenses]])</f>
        <v>163890614</v>
      </c>
      <c r="AB1390" t="str">
        <f>IF(Table13[[#This Row],[Expenses]]&lt;100000000,"LOW",IF(Table13[[#This Row],[Expenses]]&lt;160000000,"AVERAGE","HIGH"))</f>
        <v>HIGH</v>
      </c>
      <c r="AC1390">
        <v>1</v>
      </c>
    </row>
    <row r="1391" spans="1:29" x14ac:dyDescent="0.3">
      <c r="A1391">
        <v>1410</v>
      </c>
      <c r="B1391">
        <v>115</v>
      </c>
      <c r="C1391" t="s">
        <v>29</v>
      </c>
      <c r="D1391">
        <v>27</v>
      </c>
      <c r="E1391">
        <v>1</v>
      </c>
      <c r="F1391">
        <v>3</v>
      </c>
      <c r="G1391">
        <v>8</v>
      </c>
      <c r="H1391">
        <v>5</v>
      </c>
      <c r="I1391">
        <v>1</v>
      </c>
      <c r="J1391">
        <v>0</v>
      </c>
      <c r="K1391">
        <v>0</v>
      </c>
      <c r="L1391">
        <v>0</v>
      </c>
      <c r="M1391">
        <f>AVERAGE(Table13[[#This Row],[incoming_own_farm]],Table13[[#This Row],[incoming_business]],Table13[[#This Row],[incoming_0_business]])</f>
        <v>0</v>
      </c>
      <c r="N1391">
        <f>IF(Table13[[#This Row],[Average Income]]=0,0,1)</f>
        <v>0</v>
      </c>
      <c r="O1391">
        <v>1</v>
      </c>
      <c r="P1391">
        <v>41303144</v>
      </c>
      <c r="Q1391">
        <v>11370913</v>
      </c>
      <c r="R1391">
        <v>23399979</v>
      </c>
      <c r="S1391">
        <v>26692283</v>
      </c>
      <c r="T1391">
        <v>12011527</v>
      </c>
      <c r="U1391">
        <v>26024976</v>
      </c>
      <c r="V1391">
        <v>16682677</v>
      </c>
      <c r="W1391">
        <v>12424559</v>
      </c>
      <c r="X1391">
        <v>16682677</v>
      </c>
      <c r="Y1391">
        <f>SUM(P1391,Table13[[#This Row],[durable_asset]],Table13[[#This Row],[save_asset]],Table13[[#This Row],[incoming_agricultural]],Table13[[#This Row],[lasting_investment]],Table13[[#This Row],[0_lasting_investmen]])</f>
        <v>131206248</v>
      </c>
      <c r="Z1391" t="str">
        <f>IF(Table13[[#This Row],[Asset]]&lt;170000000,"LOW",IF(Table13[[#This Row],[Asset]]&lt;250000000,"AVERAGE","HIGH"))</f>
        <v>LOW</v>
      </c>
      <c r="AA1391">
        <f>SUM(S1391,Table13[[#This Row],[other_expenses]],Table13[[#This Row],[farm_expenses]])</f>
        <v>55386487</v>
      </c>
      <c r="AB1391" t="str">
        <f>IF(Table13[[#This Row],[Expenses]]&lt;100000000,"LOW",IF(Table13[[#This Row],[Expenses]]&lt;160000000,"AVERAGE","HIGH"))</f>
        <v>LOW</v>
      </c>
      <c r="AC1391">
        <v>0</v>
      </c>
    </row>
    <row r="1392" spans="1:29" x14ac:dyDescent="0.3">
      <c r="A1392">
        <v>1411</v>
      </c>
      <c r="B1392">
        <v>46</v>
      </c>
      <c r="C1392" t="s">
        <v>30</v>
      </c>
      <c r="D1392">
        <v>38</v>
      </c>
      <c r="E1392">
        <v>0</v>
      </c>
      <c r="F1392">
        <v>1</v>
      </c>
      <c r="G1392">
        <v>9</v>
      </c>
      <c r="H1392">
        <v>2</v>
      </c>
      <c r="I1392">
        <v>0</v>
      </c>
      <c r="J1392">
        <v>0</v>
      </c>
      <c r="K1392">
        <v>0</v>
      </c>
      <c r="L1392">
        <v>0</v>
      </c>
      <c r="M1392">
        <f>AVERAGE(Table13[[#This Row],[incoming_own_farm]],Table13[[#This Row],[incoming_business]],Table13[[#This Row],[incoming_0_business]])</f>
        <v>0</v>
      </c>
      <c r="N1392">
        <f>IF(Table13[[#This Row],[Average Income]]=0,0,1)</f>
        <v>0</v>
      </c>
      <c r="O1392">
        <v>0</v>
      </c>
      <c r="P1392">
        <v>28912201</v>
      </c>
      <c r="Q1392">
        <v>17616907</v>
      </c>
      <c r="R1392">
        <v>23399979</v>
      </c>
      <c r="S1392">
        <v>73804164</v>
      </c>
      <c r="T1392">
        <v>1601537</v>
      </c>
      <c r="U1392">
        <v>22955363</v>
      </c>
      <c r="V1392">
        <v>19129469</v>
      </c>
      <c r="W1392">
        <v>17616907</v>
      </c>
      <c r="X1392">
        <v>35278301</v>
      </c>
      <c r="Y1392">
        <f>SUM(P1392,Table13[[#This Row],[durable_asset]],Table13[[#This Row],[save_asset]],Table13[[#This Row],[incoming_agricultural]],Table13[[#This Row],[lasting_investment]],Table13[[#This Row],[0_lasting_investmen]])</f>
        <v>145779658</v>
      </c>
      <c r="Z1392" t="str">
        <f>IF(Table13[[#This Row],[Asset]]&lt;170000000,"LOW",IF(Table13[[#This Row],[Asset]]&lt;250000000,"AVERAGE","HIGH"))</f>
        <v>LOW</v>
      </c>
      <c r="AA1392">
        <f>SUM(S1392,Table13[[#This Row],[other_expenses]],Table13[[#This Row],[farm_expenses]])</f>
        <v>94535170</v>
      </c>
      <c r="AB1392" t="str">
        <f>IF(Table13[[#This Row],[Expenses]]&lt;100000000,"LOW",IF(Table13[[#This Row],[Expenses]]&lt;160000000,"AVERAGE","HIGH"))</f>
        <v>LOW</v>
      </c>
      <c r="AC1392">
        <v>0</v>
      </c>
    </row>
    <row r="1393" spans="1:29" x14ac:dyDescent="0.3">
      <c r="A1393">
        <v>1412</v>
      </c>
      <c r="B1393">
        <v>256</v>
      </c>
      <c r="C1393" t="s">
        <v>30</v>
      </c>
      <c r="D1393">
        <v>25</v>
      </c>
      <c r="E1393">
        <v>1</v>
      </c>
      <c r="F1393">
        <v>0</v>
      </c>
      <c r="G1393">
        <v>10</v>
      </c>
      <c r="H1393">
        <v>2</v>
      </c>
      <c r="I1393">
        <v>1</v>
      </c>
      <c r="J1393">
        <v>0</v>
      </c>
      <c r="K1393">
        <v>0</v>
      </c>
      <c r="L1393">
        <v>0</v>
      </c>
      <c r="M1393">
        <f>AVERAGE(Table13[[#This Row],[incoming_own_farm]],Table13[[#This Row],[incoming_business]],Table13[[#This Row],[incoming_0_business]])</f>
        <v>0</v>
      </c>
      <c r="N1393">
        <f>IF(Table13[[#This Row],[Average Income]]=0,0,1)</f>
        <v>0</v>
      </c>
      <c r="O1393">
        <v>1</v>
      </c>
      <c r="P1393">
        <v>28912201</v>
      </c>
      <c r="Q1393">
        <v>67264557</v>
      </c>
      <c r="R1393">
        <v>23399979</v>
      </c>
      <c r="S1393">
        <v>80076849</v>
      </c>
      <c r="T1393">
        <v>43241501</v>
      </c>
      <c r="U1393">
        <v>42707653</v>
      </c>
      <c r="V1393">
        <v>48935851</v>
      </c>
      <c r="W1393">
        <v>70467628</v>
      </c>
      <c r="X1393">
        <v>48935851</v>
      </c>
      <c r="Y1393">
        <f>SUM(P1393,Table13[[#This Row],[durable_asset]],Table13[[#This Row],[save_asset]],Table13[[#This Row],[incoming_agricultural]],Table13[[#This Row],[lasting_investment]],Table13[[#This Row],[0_lasting_investmen]])</f>
        <v>281687869</v>
      </c>
      <c r="Z1393" t="str">
        <f>IF(Table13[[#This Row],[Asset]]&lt;170000000,"LOW",IF(Table13[[#This Row],[Asset]]&lt;250000000,"AVERAGE","HIGH"))</f>
        <v>HIGH</v>
      </c>
      <c r="AA1393">
        <f>SUM(S1393,Table13[[#This Row],[other_expenses]],Table13[[#This Row],[farm_expenses]])</f>
        <v>172254201</v>
      </c>
      <c r="AB1393" t="str">
        <f>IF(Table13[[#This Row],[Expenses]]&lt;100000000,"LOW",IF(Table13[[#This Row],[Expenses]]&lt;160000000,"AVERAGE","HIGH"))</f>
        <v>HIGH</v>
      </c>
      <c r="AC1393">
        <v>0</v>
      </c>
    </row>
    <row r="1394" spans="1:29" x14ac:dyDescent="0.3">
      <c r="A1394">
        <v>1413</v>
      </c>
      <c r="B1394">
        <v>89</v>
      </c>
      <c r="C1394" t="s">
        <v>29</v>
      </c>
      <c r="D1394">
        <v>25</v>
      </c>
      <c r="E1394">
        <v>1</v>
      </c>
      <c r="F1394">
        <v>4</v>
      </c>
      <c r="G1394">
        <v>8</v>
      </c>
      <c r="H1394">
        <v>6</v>
      </c>
      <c r="I1394">
        <v>0</v>
      </c>
      <c r="J1394">
        <v>1</v>
      </c>
      <c r="K1394">
        <v>0</v>
      </c>
      <c r="L1394">
        <v>0</v>
      </c>
      <c r="M1394">
        <f>AVERAGE(Table13[[#This Row],[incoming_own_farm]],Table13[[#This Row],[incoming_business]],Table13[[#This Row],[incoming_0_business]])</f>
        <v>0.33333333333333331</v>
      </c>
      <c r="N1394">
        <f>IF(Table13[[#This Row],[Average Income]]=0,0,1)</f>
        <v>1</v>
      </c>
      <c r="O1394">
        <v>0</v>
      </c>
      <c r="P1394">
        <v>75386055</v>
      </c>
      <c r="Q1394">
        <v>2314221</v>
      </c>
      <c r="R1394">
        <v>16015369</v>
      </c>
      <c r="S1394">
        <v>2936151</v>
      </c>
      <c r="T1394">
        <v>58616253</v>
      </c>
      <c r="U1394">
        <v>2012598</v>
      </c>
      <c r="V1394">
        <v>43019066</v>
      </c>
      <c r="W1394">
        <v>3644635</v>
      </c>
      <c r="X1394">
        <v>30059959</v>
      </c>
      <c r="Y1394">
        <f>SUM(P1394,Table13[[#This Row],[durable_asset]],Table13[[#This Row],[save_asset]],Table13[[#This Row],[incoming_agricultural]],Table13[[#This Row],[lasting_investment]],Table13[[#This Row],[0_lasting_investmen]])</f>
        <v>129432837</v>
      </c>
      <c r="Z1394" t="str">
        <f>IF(Table13[[#This Row],[Asset]]&lt;170000000,"LOW",IF(Table13[[#This Row],[Asset]]&lt;250000000,"AVERAGE","HIGH"))</f>
        <v>LOW</v>
      </c>
      <c r="AA1394">
        <f>SUM(S1394,Table13[[#This Row],[other_expenses]],Table13[[#This Row],[farm_expenses]])</f>
        <v>104571470</v>
      </c>
      <c r="AB1394" t="str">
        <f>IF(Table13[[#This Row],[Expenses]]&lt;100000000,"LOW",IF(Table13[[#This Row],[Expenses]]&lt;160000000,"AVERAGE","HIGH"))</f>
        <v>AVERAGE</v>
      </c>
      <c r="AC1394">
        <v>0</v>
      </c>
    </row>
    <row r="1395" spans="1:29" x14ac:dyDescent="0.3">
      <c r="A1395">
        <v>1414</v>
      </c>
      <c r="B1395">
        <v>234</v>
      </c>
      <c r="C1395" t="s">
        <v>29</v>
      </c>
      <c r="D1395">
        <v>28</v>
      </c>
      <c r="E1395">
        <v>1</v>
      </c>
      <c r="F1395">
        <v>2</v>
      </c>
      <c r="G1395">
        <v>8</v>
      </c>
      <c r="H1395">
        <v>4</v>
      </c>
      <c r="I1395">
        <v>0</v>
      </c>
      <c r="J1395">
        <v>1</v>
      </c>
      <c r="K1395">
        <v>0</v>
      </c>
      <c r="L1395">
        <v>1</v>
      </c>
      <c r="M1395">
        <f>AVERAGE(Table13[[#This Row],[incoming_own_farm]],Table13[[#This Row],[incoming_business]],Table13[[#This Row],[incoming_0_business]])</f>
        <v>0.66666666666666663</v>
      </c>
      <c r="N1395">
        <f>IF(Table13[[#This Row],[Average Income]]=0,0,1)</f>
        <v>1</v>
      </c>
      <c r="O1395">
        <v>0</v>
      </c>
      <c r="P1395">
        <v>12390944</v>
      </c>
      <c r="Q1395">
        <v>25896854</v>
      </c>
      <c r="R1395">
        <v>23399979</v>
      </c>
      <c r="S1395">
        <v>80076847</v>
      </c>
      <c r="T1395">
        <v>8664315</v>
      </c>
      <c r="U1395">
        <v>16015369</v>
      </c>
      <c r="V1395">
        <v>77407622</v>
      </c>
      <c r="W1395">
        <v>34022559</v>
      </c>
      <c r="X1395">
        <v>94757605</v>
      </c>
      <c r="Y1395">
        <f>SUM(P1395,Table13[[#This Row],[durable_asset]],Table13[[#This Row],[save_asset]],Table13[[#This Row],[incoming_agricultural]],Table13[[#This Row],[lasting_investment]],Table13[[#This Row],[0_lasting_investmen]])</f>
        <v>206483310</v>
      </c>
      <c r="Z1395" t="str">
        <f>IF(Table13[[#This Row],[Asset]]&lt;170000000,"LOW",IF(Table13[[#This Row],[Asset]]&lt;250000000,"AVERAGE","HIGH"))</f>
        <v>AVERAGE</v>
      </c>
      <c r="AA1395">
        <f>SUM(S1395,Table13[[#This Row],[other_expenses]],Table13[[#This Row],[farm_expenses]])</f>
        <v>166148784</v>
      </c>
      <c r="AB1395" t="str">
        <f>IF(Table13[[#This Row],[Expenses]]&lt;100000000,"LOW",IF(Table13[[#This Row],[Expenses]]&lt;160000000,"AVERAGE","HIGH"))</f>
        <v>HIGH</v>
      </c>
      <c r="AC1395">
        <v>0</v>
      </c>
    </row>
    <row r="1396" spans="1:29" x14ac:dyDescent="0.3">
      <c r="A1396">
        <v>1415</v>
      </c>
      <c r="B1396">
        <v>291</v>
      </c>
      <c r="C1396" t="s">
        <v>29</v>
      </c>
      <c r="D1396">
        <v>19</v>
      </c>
      <c r="E1396">
        <v>1</v>
      </c>
      <c r="F1396">
        <v>2</v>
      </c>
      <c r="G1396">
        <v>9</v>
      </c>
      <c r="H1396">
        <v>4</v>
      </c>
      <c r="I1396">
        <v>0</v>
      </c>
      <c r="J1396">
        <v>0</v>
      </c>
      <c r="K1396">
        <v>0</v>
      </c>
      <c r="L1396">
        <v>0</v>
      </c>
      <c r="M1396">
        <f>AVERAGE(Table13[[#This Row],[incoming_own_farm]],Table13[[#This Row],[incoming_business]],Table13[[#This Row],[incoming_0_business]])</f>
        <v>0</v>
      </c>
      <c r="N1396">
        <f>IF(Table13[[#This Row],[Average Income]]=0,0,1)</f>
        <v>0</v>
      </c>
      <c r="O1396">
        <v>0</v>
      </c>
      <c r="P1396">
        <v>1169122</v>
      </c>
      <c r="Q1396">
        <v>22861940</v>
      </c>
      <c r="R1396">
        <v>15258835</v>
      </c>
      <c r="S1396">
        <v>26692283</v>
      </c>
      <c r="T1396">
        <v>12796281</v>
      </c>
      <c r="U1396">
        <v>40038425</v>
      </c>
      <c r="V1396">
        <v>40260859</v>
      </c>
      <c r="W1396">
        <v>12011527</v>
      </c>
      <c r="X1396">
        <v>7069006</v>
      </c>
      <c r="Y1396">
        <f>SUM(P1396,Table13[[#This Row],[durable_asset]],Table13[[#This Row],[save_asset]],Table13[[#This Row],[incoming_agricultural]],Table13[[#This Row],[lasting_investment]],Table13[[#This Row],[0_lasting_investmen]])</f>
        <v>98408855</v>
      </c>
      <c r="Z1396" t="str">
        <f>IF(Table13[[#This Row],[Asset]]&lt;170000000,"LOW",IF(Table13[[#This Row],[Asset]]&lt;250000000,"AVERAGE","HIGH"))</f>
        <v>LOW</v>
      </c>
      <c r="AA1396">
        <f>SUM(S1396,Table13[[#This Row],[other_expenses]],Table13[[#This Row],[farm_expenses]])</f>
        <v>79749423</v>
      </c>
      <c r="AB1396" t="str">
        <f>IF(Table13[[#This Row],[Expenses]]&lt;100000000,"LOW",IF(Table13[[#This Row],[Expenses]]&lt;160000000,"AVERAGE","HIGH"))</f>
        <v>LOW</v>
      </c>
      <c r="AC1396">
        <v>0</v>
      </c>
    </row>
    <row r="1397" spans="1:29" x14ac:dyDescent="0.3">
      <c r="A1397">
        <v>1416</v>
      </c>
      <c r="B1397">
        <v>290</v>
      </c>
      <c r="C1397" t="s">
        <v>30</v>
      </c>
      <c r="D1397">
        <v>23</v>
      </c>
      <c r="E1397">
        <v>1</v>
      </c>
      <c r="F1397">
        <v>1</v>
      </c>
      <c r="G1397">
        <v>8</v>
      </c>
      <c r="H1397">
        <v>3</v>
      </c>
      <c r="I1397">
        <v>0</v>
      </c>
      <c r="J1397">
        <v>0</v>
      </c>
      <c r="K1397">
        <v>0</v>
      </c>
      <c r="L1397">
        <v>0</v>
      </c>
      <c r="M1397">
        <f>AVERAGE(Table13[[#This Row],[incoming_own_farm]],Table13[[#This Row],[incoming_business]],Table13[[#This Row],[incoming_0_business]])</f>
        <v>0</v>
      </c>
      <c r="N1397">
        <f>IF(Table13[[#This Row],[Average Income]]=0,0,1)</f>
        <v>0</v>
      </c>
      <c r="O1397">
        <v>0</v>
      </c>
      <c r="P1397">
        <v>24681276</v>
      </c>
      <c r="Q1397">
        <v>325112</v>
      </c>
      <c r="R1397">
        <v>96092216</v>
      </c>
      <c r="S1397">
        <v>46444573</v>
      </c>
      <c r="T1397">
        <v>37155659</v>
      </c>
      <c r="U1397">
        <v>54051876</v>
      </c>
      <c r="V1397">
        <v>12248422</v>
      </c>
      <c r="W1397">
        <v>65760699</v>
      </c>
      <c r="X1397">
        <v>11490694</v>
      </c>
      <c r="Y1397">
        <f>SUM(P1397,Table13[[#This Row],[durable_asset]],Table13[[#This Row],[save_asset]],Table13[[#This Row],[incoming_agricultural]],Table13[[#This Row],[lasting_investment]],Table13[[#This Row],[0_lasting_investmen]])</f>
        <v>252401873</v>
      </c>
      <c r="Z1397" t="str">
        <f>IF(Table13[[#This Row],[Asset]]&lt;170000000,"LOW",IF(Table13[[#This Row],[Asset]]&lt;250000000,"AVERAGE","HIGH"))</f>
        <v>HIGH</v>
      </c>
      <c r="AA1397">
        <f>SUM(S1397,Table13[[#This Row],[other_expenses]],Table13[[#This Row],[farm_expenses]])</f>
        <v>95848654</v>
      </c>
      <c r="AB1397" t="str">
        <f>IF(Table13[[#This Row],[Expenses]]&lt;100000000,"LOW",IF(Table13[[#This Row],[Expenses]]&lt;160000000,"AVERAGE","HIGH"))</f>
        <v>LOW</v>
      </c>
      <c r="AC1397">
        <v>0</v>
      </c>
    </row>
    <row r="1398" spans="1:29" x14ac:dyDescent="0.3">
      <c r="A1398">
        <v>1417</v>
      </c>
      <c r="B1398">
        <v>71</v>
      </c>
      <c r="C1398" t="s">
        <v>29</v>
      </c>
      <c r="D1398">
        <v>37</v>
      </c>
      <c r="E1398">
        <v>1</v>
      </c>
      <c r="F1398">
        <v>5</v>
      </c>
      <c r="G1398">
        <v>8</v>
      </c>
      <c r="H1398">
        <v>8</v>
      </c>
      <c r="I1398">
        <v>0</v>
      </c>
      <c r="J1398">
        <v>0</v>
      </c>
      <c r="K1398">
        <v>1</v>
      </c>
      <c r="L1398">
        <v>1</v>
      </c>
      <c r="M1398">
        <f>AVERAGE(Table13[[#This Row],[incoming_own_farm]],Table13[[#This Row],[incoming_business]],Table13[[#This Row],[incoming_0_business]])</f>
        <v>0.66666666666666663</v>
      </c>
      <c r="N1398">
        <f>IF(Table13[[#This Row],[Average Income]]=0,0,1)</f>
        <v>1</v>
      </c>
      <c r="O1398">
        <v>0</v>
      </c>
      <c r="P1398">
        <v>1018915</v>
      </c>
      <c r="Q1398">
        <v>32671356</v>
      </c>
      <c r="R1398">
        <v>88084536</v>
      </c>
      <c r="S1398">
        <v>24023054</v>
      </c>
      <c r="T1398">
        <v>47773849</v>
      </c>
      <c r="U1398">
        <v>89085493</v>
      </c>
      <c r="V1398">
        <v>44459333</v>
      </c>
      <c r="W1398">
        <v>50868192</v>
      </c>
      <c r="X1398">
        <v>20816145</v>
      </c>
      <c r="Y1398">
        <f>SUM(P1398,Table13[[#This Row],[durable_asset]],Table13[[#This Row],[save_asset]],Table13[[#This Row],[incoming_agricultural]],Table13[[#This Row],[lasting_investment]],Table13[[#This Row],[0_lasting_investmen]])</f>
        <v>282544637</v>
      </c>
      <c r="Z1398" t="str">
        <f>IF(Table13[[#This Row],[Asset]]&lt;170000000,"LOW",IF(Table13[[#This Row],[Asset]]&lt;250000000,"AVERAGE","HIGH"))</f>
        <v>HIGH</v>
      </c>
      <c r="AA1398">
        <f>SUM(S1398,Table13[[#This Row],[other_expenses]],Table13[[#This Row],[farm_expenses]])</f>
        <v>116256236</v>
      </c>
      <c r="AB1398" t="str">
        <f>IF(Table13[[#This Row],[Expenses]]&lt;100000000,"LOW",IF(Table13[[#This Row],[Expenses]]&lt;160000000,"AVERAGE","HIGH"))</f>
        <v>AVERAGE</v>
      </c>
      <c r="AC1398">
        <v>0</v>
      </c>
    </row>
    <row r="1399" spans="1:29" x14ac:dyDescent="0.3">
      <c r="A1399">
        <v>1418</v>
      </c>
      <c r="B1399">
        <v>23</v>
      </c>
      <c r="C1399" t="s">
        <v>29</v>
      </c>
      <c r="D1399">
        <v>22</v>
      </c>
      <c r="E1399">
        <v>1</v>
      </c>
      <c r="F1399">
        <v>2</v>
      </c>
      <c r="G1399">
        <v>10</v>
      </c>
      <c r="H1399">
        <v>4</v>
      </c>
      <c r="I1399">
        <v>0</v>
      </c>
      <c r="J1399">
        <v>1</v>
      </c>
      <c r="K1399">
        <v>0</v>
      </c>
      <c r="L1399">
        <v>1</v>
      </c>
      <c r="M1399">
        <f>AVERAGE(Table13[[#This Row],[incoming_own_farm]],Table13[[#This Row],[incoming_business]],Table13[[#This Row],[incoming_0_business]])</f>
        <v>0.66666666666666663</v>
      </c>
      <c r="N1399">
        <f>IF(Table13[[#This Row],[Average Income]]=0,0,1)</f>
        <v>1</v>
      </c>
      <c r="O1399">
        <v>0</v>
      </c>
      <c r="P1399">
        <v>23129761</v>
      </c>
      <c r="Q1399">
        <v>51809723</v>
      </c>
      <c r="R1399">
        <v>23399979</v>
      </c>
      <c r="S1399">
        <v>72069162</v>
      </c>
      <c r="T1399">
        <v>97693758</v>
      </c>
      <c r="U1399">
        <v>40038424</v>
      </c>
      <c r="V1399">
        <v>33365354</v>
      </c>
      <c r="W1399">
        <v>91835699</v>
      </c>
      <c r="X1399">
        <v>35367274</v>
      </c>
      <c r="Y1399">
        <f>SUM(P1399,Table13[[#This Row],[durable_asset]],Table13[[#This Row],[save_asset]],Table13[[#This Row],[incoming_agricultural]],Table13[[#This Row],[lasting_investment]],Table13[[#This Row],[0_lasting_investmen]])</f>
        <v>265580860</v>
      </c>
      <c r="Z1399" t="str">
        <f>IF(Table13[[#This Row],[Asset]]&lt;170000000,"LOW",IF(Table13[[#This Row],[Asset]]&lt;250000000,"AVERAGE","HIGH"))</f>
        <v>HIGH</v>
      </c>
      <c r="AA1399">
        <f>SUM(S1399,Table13[[#This Row],[other_expenses]],Table13[[#This Row],[farm_expenses]])</f>
        <v>203128274</v>
      </c>
      <c r="AB1399" t="str">
        <f>IF(Table13[[#This Row],[Expenses]]&lt;100000000,"LOW",IF(Table13[[#This Row],[Expenses]]&lt;160000000,"AVERAGE","HIGH"))</f>
        <v>HIGH</v>
      </c>
      <c r="AC1399">
        <v>0</v>
      </c>
    </row>
    <row r="1400" spans="1:29" x14ac:dyDescent="0.3">
      <c r="A1400">
        <v>1419</v>
      </c>
      <c r="B1400">
        <v>55</v>
      </c>
      <c r="C1400" t="s">
        <v>29</v>
      </c>
      <c r="D1400">
        <v>23</v>
      </c>
      <c r="E1400">
        <v>1</v>
      </c>
      <c r="F1400">
        <v>3</v>
      </c>
      <c r="G1400">
        <v>10</v>
      </c>
      <c r="H1400">
        <v>5</v>
      </c>
      <c r="I1400">
        <v>0</v>
      </c>
      <c r="J1400">
        <v>1</v>
      </c>
      <c r="K1400">
        <v>0</v>
      </c>
      <c r="L1400">
        <v>0</v>
      </c>
      <c r="M1400">
        <f>AVERAGE(Table13[[#This Row],[incoming_own_farm]],Table13[[#This Row],[incoming_business]],Table13[[#This Row],[incoming_0_business]])</f>
        <v>0.33333333333333331</v>
      </c>
      <c r="N1400">
        <f>IF(Table13[[#This Row],[Average Income]]=0,0,1)</f>
        <v>1</v>
      </c>
      <c r="O1400">
        <v>0</v>
      </c>
      <c r="P1400">
        <v>53331181</v>
      </c>
      <c r="Q1400">
        <v>22861940</v>
      </c>
      <c r="R1400">
        <v>14214441</v>
      </c>
      <c r="S1400">
        <v>14814217</v>
      </c>
      <c r="T1400">
        <v>29628435</v>
      </c>
      <c r="U1400">
        <v>17083061</v>
      </c>
      <c r="V1400">
        <v>70067245</v>
      </c>
      <c r="W1400">
        <v>12707816</v>
      </c>
      <c r="X1400">
        <v>27025936</v>
      </c>
      <c r="Y1400">
        <f>SUM(P1400,Table13[[#This Row],[durable_asset]],Table13[[#This Row],[save_asset]],Table13[[#This Row],[incoming_agricultural]],Table13[[#This Row],[lasting_investment]],Table13[[#This Row],[0_lasting_investmen]])</f>
        <v>147224375</v>
      </c>
      <c r="Z1400" t="str">
        <f>IF(Table13[[#This Row],[Asset]]&lt;170000000,"LOW",IF(Table13[[#This Row],[Asset]]&lt;250000000,"AVERAGE","HIGH"))</f>
        <v>LOW</v>
      </c>
      <c r="AA1400">
        <f>SUM(S1400,Table13[[#This Row],[other_expenses]],Table13[[#This Row],[farm_expenses]])</f>
        <v>114509897</v>
      </c>
      <c r="AB1400" t="str">
        <f>IF(Table13[[#This Row],[Expenses]]&lt;100000000,"LOW",IF(Table13[[#This Row],[Expenses]]&lt;160000000,"AVERAGE","HIGH"))</f>
        <v>AVERAGE</v>
      </c>
      <c r="AC1400">
        <v>0</v>
      </c>
    </row>
    <row r="1401" spans="1:29" x14ac:dyDescent="0.3">
      <c r="A1401">
        <v>1420</v>
      </c>
      <c r="B1401">
        <v>132</v>
      </c>
      <c r="C1401" t="s">
        <v>29</v>
      </c>
      <c r="D1401">
        <v>26</v>
      </c>
      <c r="E1401">
        <v>1</v>
      </c>
      <c r="F1401">
        <v>2</v>
      </c>
      <c r="G1401">
        <v>14</v>
      </c>
      <c r="H1401">
        <v>5</v>
      </c>
      <c r="I1401">
        <v>0</v>
      </c>
      <c r="J1401">
        <v>0</v>
      </c>
      <c r="K1401">
        <v>0</v>
      </c>
      <c r="L1401">
        <v>0</v>
      </c>
      <c r="M1401">
        <f>AVERAGE(Table13[[#This Row],[incoming_own_farm]],Table13[[#This Row],[incoming_business]],Table13[[#This Row],[incoming_0_business]])</f>
        <v>0</v>
      </c>
      <c r="N1401">
        <f>IF(Table13[[#This Row],[Average Income]]=0,0,1)</f>
        <v>0</v>
      </c>
      <c r="O1401">
        <v>0</v>
      </c>
      <c r="P1401">
        <v>28912201</v>
      </c>
      <c r="Q1401">
        <v>22861940</v>
      </c>
      <c r="R1401">
        <v>23399979</v>
      </c>
      <c r="S1401">
        <v>26692283</v>
      </c>
      <c r="T1401">
        <v>28203066</v>
      </c>
      <c r="U1401">
        <v>30028818</v>
      </c>
      <c r="V1401">
        <v>31363432</v>
      </c>
      <c r="W1401">
        <v>28411718</v>
      </c>
      <c r="X1401">
        <v>28292707</v>
      </c>
      <c r="Y1401">
        <f>SUM(P1401,Table13[[#This Row],[durable_asset]],Table13[[#This Row],[save_asset]],Table13[[#This Row],[incoming_agricultural]],Table13[[#This Row],[lasting_investment]],Table13[[#This Row],[0_lasting_investmen]])</f>
        <v>161907363</v>
      </c>
      <c r="Z1401" t="str">
        <f>IF(Table13[[#This Row],[Asset]]&lt;170000000,"LOW",IF(Table13[[#This Row],[Asset]]&lt;250000000,"AVERAGE","HIGH"))</f>
        <v>LOW</v>
      </c>
      <c r="AA1401">
        <f>SUM(S1401,Table13[[#This Row],[other_expenses]],Table13[[#This Row],[farm_expenses]])</f>
        <v>86258781</v>
      </c>
      <c r="AB1401" t="str">
        <f>IF(Table13[[#This Row],[Expenses]]&lt;100000000,"LOW",IF(Table13[[#This Row],[Expenses]]&lt;160000000,"AVERAGE","HIGH"))</f>
        <v>LOW</v>
      </c>
      <c r="AC1401">
        <v>0</v>
      </c>
    </row>
    <row r="1402" spans="1:29" x14ac:dyDescent="0.3">
      <c r="A1402">
        <v>1421</v>
      </c>
      <c r="B1402">
        <v>279</v>
      </c>
      <c r="C1402" t="s">
        <v>29</v>
      </c>
      <c r="D1402">
        <v>23</v>
      </c>
      <c r="E1402">
        <v>1</v>
      </c>
      <c r="F1402">
        <v>2</v>
      </c>
      <c r="G1402">
        <v>9</v>
      </c>
      <c r="H1402">
        <v>5</v>
      </c>
      <c r="I1402">
        <v>0</v>
      </c>
      <c r="J1402">
        <v>0</v>
      </c>
      <c r="K1402">
        <v>0</v>
      </c>
      <c r="L1402">
        <v>0</v>
      </c>
      <c r="M1402">
        <f>AVERAGE(Table13[[#This Row],[incoming_own_farm]],Table13[[#This Row],[incoming_business]],Table13[[#This Row],[incoming_0_business]])</f>
        <v>0</v>
      </c>
      <c r="N1402">
        <f>IF(Table13[[#This Row],[Average Income]]=0,0,1)</f>
        <v>0</v>
      </c>
      <c r="O1402">
        <v>0</v>
      </c>
      <c r="P1402">
        <v>28912201</v>
      </c>
      <c r="Q1402">
        <v>22861940</v>
      </c>
      <c r="R1402">
        <v>23399979</v>
      </c>
      <c r="S1402">
        <v>26692283</v>
      </c>
      <c r="T1402">
        <v>28203066</v>
      </c>
      <c r="U1402">
        <v>30028818</v>
      </c>
      <c r="V1402">
        <v>31363432</v>
      </c>
      <c r="W1402">
        <v>28411718</v>
      </c>
      <c r="X1402">
        <v>28292707</v>
      </c>
      <c r="Y1402">
        <f>SUM(P1402,Table13[[#This Row],[durable_asset]],Table13[[#This Row],[save_asset]],Table13[[#This Row],[incoming_agricultural]],Table13[[#This Row],[lasting_investment]],Table13[[#This Row],[0_lasting_investmen]])</f>
        <v>161907363</v>
      </c>
      <c r="Z1402" t="str">
        <f>IF(Table13[[#This Row],[Asset]]&lt;170000000,"LOW",IF(Table13[[#This Row],[Asset]]&lt;250000000,"AVERAGE","HIGH"))</f>
        <v>LOW</v>
      </c>
      <c r="AA1402">
        <f>SUM(S1402,Table13[[#This Row],[other_expenses]],Table13[[#This Row],[farm_expenses]])</f>
        <v>86258781</v>
      </c>
      <c r="AB1402" t="str">
        <f>IF(Table13[[#This Row],[Expenses]]&lt;100000000,"LOW",IF(Table13[[#This Row],[Expenses]]&lt;160000000,"AVERAGE","HIGH"))</f>
        <v>LOW</v>
      </c>
      <c r="AC1402">
        <v>0</v>
      </c>
    </row>
    <row r="1403" spans="1:29" x14ac:dyDescent="0.3">
      <c r="A1403">
        <v>1422</v>
      </c>
      <c r="B1403">
        <v>98</v>
      </c>
      <c r="C1403" t="s">
        <v>29</v>
      </c>
      <c r="D1403">
        <v>26</v>
      </c>
      <c r="E1403">
        <v>1</v>
      </c>
      <c r="F1403">
        <v>5</v>
      </c>
      <c r="G1403">
        <v>7</v>
      </c>
      <c r="H1403">
        <v>5</v>
      </c>
      <c r="I1403">
        <v>0</v>
      </c>
      <c r="J1403">
        <v>0</v>
      </c>
      <c r="K1403">
        <v>0</v>
      </c>
      <c r="L1403">
        <v>0</v>
      </c>
      <c r="M1403">
        <f>AVERAGE(Table13[[#This Row],[incoming_own_farm]],Table13[[#This Row],[incoming_business]],Table13[[#This Row],[incoming_0_business]])</f>
        <v>0</v>
      </c>
      <c r="N1403">
        <f>IF(Table13[[#This Row],[Average Income]]=0,0,1)</f>
        <v>0</v>
      </c>
      <c r="O1403">
        <v>0</v>
      </c>
      <c r="P1403">
        <v>28912201</v>
      </c>
      <c r="Q1403">
        <v>22861940</v>
      </c>
      <c r="R1403">
        <v>23399979</v>
      </c>
      <c r="S1403">
        <v>26692283</v>
      </c>
      <c r="T1403">
        <v>28203066</v>
      </c>
      <c r="U1403">
        <v>30028818</v>
      </c>
      <c r="V1403">
        <v>31363432</v>
      </c>
      <c r="W1403">
        <v>28411718</v>
      </c>
      <c r="X1403">
        <v>28292707</v>
      </c>
      <c r="Y1403">
        <f>SUM(P1403,Table13[[#This Row],[durable_asset]],Table13[[#This Row],[save_asset]],Table13[[#This Row],[incoming_agricultural]],Table13[[#This Row],[lasting_investment]],Table13[[#This Row],[0_lasting_investmen]])</f>
        <v>161907363</v>
      </c>
      <c r="Z1403" t="str">
        <f>IF(Table13[[#This Row],[Asset]]&lt;170000000,"LOW",IF(Table13[[#This Row],[Asset]]&lt;250000000,"AVERAGE","HIGH"))</f>
        <v>LOW</v>
      </c>
      <c r="AA1403">
        <f>SUM(S1403,Table13[[#This Row],[other_expenses]],Table13[[#This Row],[farm_expenses]])</f>
        <v>86258781</v>
      </c>
      <c r="AB1403" t="str">
        <f>IF(Table13[[#This Row],[Expenses]]&lt;100000000,"LOW",IF(Table13[[#This Row],[Expenses]]&lt;160000000,"AVERAGE","HIGH"))</f>
        <v>LOW</v>
      </c>
      <c r="AC1403">
        <v>0</v>
      </c>
    </row>
    <row r="1404" spans="1:29" x14ac:dyDescent="0.3">
      <c r="A1404">
        <v>1423</v>
      </c>
      <c r="B1404">
        <v>92</v>
      </c>
      <c r="C1404" t="s">
        <v>29</v>
      </c>
      <c r="D1404">
        <v>28</v>
      </c>
      <c r="E1404">
        <v>1</v>
      </c>
      <c r="F1404">
        <v>2</v>
      </c>
      <c r="G1404">
        <v>10</v>
      </c>
      <c r="H1404">
        <v>4</v>
      </c>
      <c r="I1404">
        <v>0</v>
      </c>
      <c r="J1404">
        <v>1</v>
      </c>
      <c r="K1404">
        <v>0</v>
      </c>
      <c r="L1404">
        <v>0</v>
      </c>
      <c r="M1404">
        <f>AVERAGE(Table13[[#This Row],[incoming_own_farm]],Table13[[#This Row],[incoming_business]],Table13[[#This Row],[incoming_0_business]])</f>
        <v>0.33333333333333331</v>
      </c>
      <c r="N1404">
        <f>IF(Table13[[#This Row],[Average Income]]=0,0,1)</f>
        <v>1</v>
      </c>
      <c r="O1404">
        <v>0</v>
      </c>
      <c r="P1404">
        <v>28912201</v>
      </c>
      <c r="Q1404">
        <v>13452911</v>
      </c>
      <c r="R1404">
        <v>23399979</v>
      </c>
      <c r="S1404">
        <v>15348064</v>
      </c>
      <c r="T1404">
        <v>83279924</v>
      </c>
      <c r="U1404">
        <v>25624592</v>
      </c>
      <c r="V1404">
        <v>10143068</v>
      </c>
      <c r="W1404">
        <v>1425368</v>
      </c>
      <c r="X1404">
        <v>22154596</v>
      </c>
      <c r="Y1404">
        <f>SUM(P1404,Table13[[#This Row],[durable_asset]],Table13[[#This Row],[save_asset]],Table13[[#This Row],[incoming_agricultural]],Table13[[#This Row],[lasting_investment]],Table13[[#This Row],[0_lasting_investmen]])</f>
        <v>114969647</v>
      </c>
      <c r="Z1404" t="str">
        <f>IF(Table13[[#This Row],[Asset]]&lt;170000000,"LOW",IF(Table13[[#This Row],[Asset]]&lt;250000000,"AVERAGE","HIGH"))</f>
        <v>LOW</v>
      </c>
      <c r="AA1404">
        <f>SUM(S1404,Table13[[#This Row],[other_expenses]],Table13[[#This Row],[farm_expenses]])</f>
        <v>108771056</v>
      </c>
      <c r="AB1404" t="str">
        <f>IF(Table13[[#This Row],[Expenses]]&lt;100000000,"LOW",IF(Table13[[#This Row],[Expenses]]&lt;160000000,"AVERAGE","HIGH"))</f>
        <v>AVERAGE</v>
      </c>
      <c r="AC1404">
        <v>0</v>
      </c>
    </row>
    <row r="1405" spans="1:29" x14ac:dyDescent="0.3">
      <c r="A1405">
        <v>1424</v>
      </c>
      <c r="B1405">
        <v>292</v>
      </c>
      <c r="C1405" t="s">
        <v>29</v>
      </c>
      <c r="D1405">
        <v>21</v>
      </c>
      <c r="E1405">
        <v>1</v>
      </c>
      <c r="F1405">
        <v>2</v>
      </c>
      <c r="G1405">
        <v>9</v>
      </c>
      <c r="H1405">
        <v>4</v>
      </c>
      <c r="I1405">
        <v>0</v>
      </c>
      <c r="J1405">
        <v>0</v>
      </c>
      <c r="K1405">
        <v>0</v>
      </c>
      <c r="L1405">
        <v>0</v>
      </c>
      <c r="M1405">
        <f>AVERAGE(Table13[[#This Row],[incoming_own_farm]],Table13[[#This Row],[incoming_business]],Table13[[#This Row],[incoming_0_business]])</f>
        <v>0</v>
      </c>
      <c r="N1405">
        <f>IF(Table13[[#This Row],[Average Income]]=0,0,1)</f>
        <v>0</v>
      </c>
      <c r="O1405">
        <v>0</v>
      </c>
      <c r="P1405">
        <v>20651573</v>
      </c>
      <c r="Q1405">
        <v>97693756</v>
      </c>
      <c r="R1405">
        <v>23399979</v>
      </c>
      <c r="S1405">
        <v>20886711</v>
      </c>
      <c r="T1405">
        <v>15663032</v>
      </c>
      <c r="U1405">
        <v>28026898</v>
      </c>
      <c r="V1405">
        <v>50048029</v>
      </c>
      <c r="W1405">
        <v>12795455</v>
      </c>
      <c r="X1405">
        <v>75472431</v>
      </c>
      <c r="Y1405">
        <f>SUM(P1405,Table13[[#This Row],[durable_asset]],Table13[[#This Row],[save_asset]],Table13[[#This Row],[incoming_agricultural]],Table13[[#This Row],[lasting_investment]],Table13[[#This Row],[0_lasting_investmen]])</f>
        <v>258040092</v>
      </c>
      <c r="Z1405" t="str">
        <f>IF(Table13[[#This Row],[Asset]]&lt;170000000,"LOW",IF(Table13[[#This Row],[Asset]]&lt;250000000,"AVERAGE","HIGH"))</f>
        <v>HIGH</v>
      </c>
      <c r="AA1405">
        <f>SUM(S1405,Table13[[#This Row],[other_expenses]],Table13[[#This Row],[farm_expenses]])</f>
        <v>86597772</v>
      </c>
      <c r="AB1405" t="str">
        <f>IF(Table13[[#This Row],[Expenses]]&lt;100000000,"LOW",IF(Table13[[#This Row],[Expenses]]&lt;160000000,"AVERAGE","HIGH"))</f>
        <v>LOW</v>
      </c>
      <c r="AC1405">
        <v>0</v>
      </c>
    </row>
    <row r="1406" spans="1:29" x14ac:dyDescent="0.3">
      <c r="A1406">
        <v>1425</v>
      </c>
      <c r="B1406">
        <v>92</v>
      </c>
      <c r="C1406" t="s">
        <v>29</v>
      </c>
      <c r="D1406">
        <v>34</v>
      </c>
      <c r="E1406">
        <v>1</v>
      </c>
      <c r="F1406">
        <v>7</v>
      </c>
      <c r="G1406">
        <v>6</v>
      </c>
      <c r="H1406">
        <v>9</v>
      </c>
      <c r="I1406">
        <v>0</v>
      </c>
      <c r="J1406">
        <v>1</v>
      </c>
      <c r="K1406">
        <v>0</v>
      </c>
      <c r="L1406">
        <v>1</v>
      </c>
      <c r="M1406">
        <f>AVERAGE(Table13[[#This Row],[incoming_own_farm]],Table13[[#This Row],[incoming_business]],Table13[[#This Row],[incoming_0_business]])</f>
        <v>0.66666666666666663</v>
      </c>
      <c r="N1406">
        <f>IF(Table13[[#This Row],[Average Income]]=0,0,1)</f>
        <v>1</v>
      </c>
      <c r="O1406">
        <v>0</v>
      </c>
      <c r="P1406">
        <v>83646683</v>
      </c>
      <c r="Q1406">
        <v>92088379</v>
      </c>
      <c r="R1406">
        <v>10249837</v>
      </c>
      <c r="S1406">
        <v>26692283</v>
      </c>
      <c r="T1406">
        <v>9849453</v>
      </c>
      <c r="U1406">
        <v>82479153</v>
      </c>
      <c r="V1406">
        <v>42907844</v>
      </c>
      <c r="W1406">
        <v>22378116</v>
      </c>
      <c r="X1406">
        <v>14704111</v>
      </c>
      <c r="Y1406">
        <f>SUM(P1406,Table13[[#This Row],[durable_asset]],Table13[[#This Row],[save_asset]],Table13[[#This Row],[incoming_agricultural]],Table13[[#This Row],[lasting_investment]],Table13[[#This Row],[0_lasting_investmen]])</f>
        <v>305546279</v>
      </c>
      <c r="Z1406" t="str">
        <f>IF(Table13[[#This Row],[Asset]]&lt;170000000,"LOW",IF(Table13[[#This Row],[Asset]]&lt;250000000,"AVERAGE","HIGH"))</f>
        <v>HIGH</v>
      </c>
      <c r="AA1406">
        <f>SUM(S1406,Table13[[#This Row],[other_expenses]],Table13[[#This Row],[farm_expenses]])</f>
        <v>79449580</v>
      </c>
      <c r="AB1406" t="str">
        <f>IF(Table13[[#This Row],[Expenses]]&lt;100000000,"LOW",IF(Table13[[#This Row],[Expenses]]&lt;160000000,"AVERAGE","HIGH"))</f>
        <v>LOW</v>
      </c>
      <c r="AC1406">
        <v>1</v>
      </c>
    </row>
    <row r="1407" spans="1:29" x14ac:dyDescent="0.3">
      <c r="A1407">
        <v>1426</v>
      </c>
      <c r="B1407">
        <v>180</v>
      </c>
      <c r="C1407" t="s">
        <v>29</v>
      </c>
      <c r="D1407">
        <v>36</v>
      </c>
      <c r="E1407">
        <v>0</v>
      </c>
      <c r="F1407">
        <v>5</v>
      </c>
      <c r="G1407">
        <v>10</v>
      </c>
      <c r="H1407">
        <v>7</v>
      </c>
      <c r="I1407">
        <v>1</v>
      </c>
      <c r="J1407">
        <v>0</v>
      </c>
      <c r="K1407">
        <v>0</v>
      </c>
      <c r="L1407">
        <v>1</v>
      </c>
      <c r="M1407">
        <f>AVERAGE(Table13[[#This Row],[incoming_own_farm]],Table13[[#This Row],[incoming_business]],Table13[[#This Row],[incoming_0_business]])</f>
        <v>0.33333333333333331</v>
      </c>
      <c r="N1407">
        <f>IF(Table13[[#This Row],[Average Income]]=0,0,1)</f>
        <v>1</v>
      </c>
      <c r="O1407">
        <v>1</v>
      </c>
      <c r="P1407">
        <v>13693141</v>
      </c>
      <c r="Q1407">
        <v>22861940</v>
      </c>
      <c r="R1407">
        <v>23399979</v>
      </c>
      <c r="S1407">
        <v>33365355</v>
      </c>
      <c r="T1407">
        <v>76873775</v>
      </c>
      <c r="U1407">
        <v>40038424</v>
      </c>
      <c r="V1407">
        <v>27804461</v>
      </c>
      <c r="W1407">
        <v>14266327</v>
      </c>
      <c r="X1407">
        <v>17461201</v>
      </c>
      <c r="Y1407">
        <f>SUM(P1407,Table13[[#This Row],[durable_asset]],Table13[[#This Row],[save_asset]],Table13[[#This Row],[incoming_agricultural]],Table13[[#This Row],[lasting_investment]],Table13[[#This Row],[0_lasting_investmen]])</f>
        <v>131721012</v>
      </c>
      <c r="Z1407" t="str">
        <f>IF(Table13[[#This Row],[Asset]]&lt;170000000,"LOW",IF(Table13[[#This Row],[Asset]]&lt;250000000,"AVERAGE","HIGH"))</f>
        <v>LOW</v>
      </c>
      <c r="AA1407">
        <f>SUM(S1407,Table13[[#This Row],[other_expenses]],Table13[[#This Row],[farm_expenses]])</f>
        <v>138043591</v>
      </c>
      <c r="AB1407" t="str">
        <f>IF(Table13[[#This Row],[Expenses]]&lt;100000000,"LOW",IF(Table13[[#This Row],[Expenses]]&lt;160000000,"AVERAGE","HIGH"))</f>
        <v>AVERAGE</v>
      </c>
      <c r="AC1407">
        <v>0</v>
      </c>
    </row>
    <row r="1408" spans="1:29" x14ac:dyDescent="0.3">
      <c r="A1408">
        <v>1427</v>
      </c>
      <c r="B1408">
        <v>214</v>
      </c>
      <c r="C1408" t="s">
        <v>29</v>
      </c>
      <c r="D1408">
        <v>30</v>
      </c>
      <c r="E1408">
        <v>1</v>
      </c>
      <c r="F1408">
        <v>4</v>
      </c>
      <c r="G1408">
        <v>9</v>
      </c>
      <c r="H1408">
        <v>6</v>
      </c>
      <c r="I1408">
        <v>0</v>
      </c>
      <c r="J1408">
        <v>0</v>
      </c>
      <c r="K1408">
        <v>1</v>
      </c>
      <c r="L1408">
        <v>1</v>
      </c>
      <c r="M1408">
        <f>AVERAGE(Table13[[#This Row],[incoming_own_farm]],Table13[[#This Row],[incoming_business]],Table13[[#This Row],[incoming_0_business]])</f>
        <v>0.66666666666666663</v>
      </c>
      <c r="N1408">
        <f>IF(Table13[[#This Row],[Average Income]]=0,0,1)</f>
        <v>1</v>
      </c>
      <c r="O1408">
        <v>0</v>
      </c>
      <c r="P1408">
        <v>33042515</v>
      </c>
      <c r="Q1408">
        <v>24215239</v>
      </c>
      <c r="R1408">
        <v>56053795</v>
      </c>
      <c r="S1408">
        <v>76073008</v>
      </c>
      <c r="T1408">
        <v>53171028</v>
      </c>
      <c r="U1408">
        <v>2033952</v>
      </c>
      <c r="V1408">
        <v>5565341</v>
      </c>
      <c r="W1408">
        <v>31074902</v>
      </c>
      <c r="X1408">
        <v>11588455</v>
      </c>
      <c r="Y1408">
        <f>SUM(P1408,Table13[[#This Row],[durable_asset]],Table13[[#This Row],[save_asset]],Table13[[#This Row],[incoming_agricultural]],Table13[[#This Row],[lasting_investment]],Table13[[#This Row],[0_lasting_investmen]])</f>
        <v>158008858</v>
      </c>
      <c r="Z1408" t="str">
        <f>IF(Table13[[#This Row],[Asset]]&lt;170000000,"LOW",IF(Table13[[#This Row],[Asset]]&lt;250000000,"AVERAGE","HIGH"))</f>
        <v>LOW</v>
      </c>
      <c r="AA1408">
        <f>SUM(S1408,Table13[[#This Row],[other_expenses]],Table13[[#This Row],[farm_expenses]])</f>
        <v>134809377</v>
      </c>
      <c r="AB1408" t="str">
        <f>IF(Table13[[#This Row],[Expenses]]&lt;100000000,"LOW",IF(Table13[[#This Row],[Expenses]]&lt;160000000,"AVERAGE","HIGH"))</f>
        <v>AVERAGE</v>
      </c>
      <c r="AC1408">
        <v>0</v>
      </c>
    </row>
    <row r="1409" spans="1:29" x14ac:dyDescent="0.3">
      <c r="A1409">
        <v>1428</v>
      </c>
      <c r="B1409">
        <v>105</v>
      </c>
      <c r="C1409" t="s">
        <v>29</v>
      </c>
      <c r="D1409">
        <v>32</v>
      </c>
      <c r="E1409">
        <v>1</v>
      </c>
      <c r="F1409">
        <v>4</v>
      </c>
      <c r="G1409">
        <v>9</v>
      </c>
      <c r="H1409">
        <v>6</v>
      </c>
      <c r="I1409">
        <v>0</v>
      </c>
      <c r="J1409">
        <v>1</v>
      </c>
      <c r="K1409">
        <v>0</v>
      </c>
      <c r="L1409">
        <v>0</v>
      </c>
      <c r="M1409">
        <f>AVERAGE(Table13[[#This Row],[incoming_own_farm]],Table13[[#This Row],[incoming_business]],Table13[[#This Row],[incoming_0_business]])</f>
        <v>0.33333333333333331</v>
      </c>
      <c r="N1409">
        <f>IF(Table13[[#This Row],[Average Income]]=0,0,1)</f>
        <v>1</v>
      </c>
      <c r="O1409">
        <v>0</v>
      </c>
      <c r="P1409">
        <v>17555701</v>
      </c>
      <c r="Q1409">
        <v>27610498</v>
      </c>
      <c r="R1409">
        <v>23399979</v>
      </c>
      <c r="S1409">
        <v>50715337</v>
      </c>
      <c r="T1409">
        <v>29788588</v>
      </c>
      <c r="U1409">
        <v>20152674</v>
      </c>
      <c r="V1409">
        <v>73403783</v>
      </c>
      <c r="W1409">
        <v>54519177</v>
      </c>
      <c r="X1409">
        <v>35367275</v>
      </c>
      <c r="Y1409">
        <f>SUM(P1409,Table13[[#This Row],[durable_asset]],Table13[[#This Row],[save_asset]],Table13[[#This Row],[incoming_agricultural]],Table13[[#This Row],[lasting_investment]],Table13[[#This Row],[0_lasting_investmen]])</f>
        <v>178605304</v>
      </c>
      <c r="Z1409" t="str">
        <f>IF(Table13[[#This Row],[Asset]]&lt;170000000,"LOW",IF(Table13[[#This Row],[Asset]]&lt;250000000,"AVERAGE","HIGH"))</f>
        <v>AVERAGE</v>
      </c>
      <c r="AA1409">
        <f>SUM(S1409,Table13[[#This Row],[other_expenses]],Table13[[#This Row],[farm_expenses]])</f>
        <v>153907708</v>
      </c>
      <c r="AB1409" t="str">
        <f>IF(Table13[[#This Row],[Expenses]]&lt;100000000,"LOW",IF(Table13[[#This Row],[Expenses]]&lt;160000000,"AVERAGE","HIGH"))</f>
        <v>AVERAGE</v>
      </c>
      <c r="AC1409">
        <v>0</v>
      </c>
    </row>
    <row r="1410" spans="1:29" x14ac:dyDescent="0.3">
      <c r="A1410">
        <v>1429</v>
      </c>
      <c r="B1410">
        <v>46</v>
      </c>
      <c r="C1410" t="s">
        <v>29</v>
      </c>
      <c r="D1410">
        <v>24</v>
      </c>
      <c r="E1410">
        <v>1</v>
      </c>
      <c r="F1410">
        <v>2</v>
      </c>
      <c r="G1410">
        <v>12</v>
      </c>
      <c r="H1410">
        <v>4</v>
      </c>
      <c r="I1410">
        <v>0</v>
      </c>
      <c r="J1410">
        <v>0</v>
      </c>
      <c r="K1410">
        <v>1</v>
      </c>
      <c r="L1410">
        <v>1</v>
      </c>
      <c r="M1410">
        <f>AVERAGE(Table13[[#This Row],[incoming_own_farm]],Table13[[#This Row],[incoming_business]],Table13[[#This Row],[incoming_0_business]])</f>
        <v>0.66666666666666663</v>
      </c>
      <c r="N1410">
        <f>IF(Table13[[#This Row],[Average Income]]=0,0,1)</f>
        <v>1</v>
      </c>
      <c r="O1410">
        <v>0</v>
      </c>
      <c r="P1410">
        <v>91907303</v>
      </c>
      <c r="Q1410">
        <v>74471474</v>
      </c>
      <c r="R1410">
        <v>48046108</v>
      </c>
      <c r="S1410">
        <v>80076849</v>
      </c>
      <c r="T1410">
        <v>44714912</v>
      </c>
      <c r="U1410">
        <v>22154593</v>
      </c>
      <c r="V1410">
        <v>45154443</v>
      </c>
      <c r="W1410">
        <v>17790985</v>
      </c>
      <c r="X1410">
        <v>15569386</v>
      </c>
      <c r="Y1410">
        <f>SUM(P1410,Table13[[#This Row],[durable_asset]],Table13[[#This Row],[save_asset]],Table13[[#This Row],[incoming_agricultural]],Table13[[#This Row],[lasting_investment]],Table13[[#This Row],[0_lasting_investmen]])</f>
        <v>269939849</v>
      </c>
      <c r="Z1410" t="str">
        <f>IF(Table13[[#This Row],[Asset]]&lt;170000000,"LOW",IF(Table13[[#This Row],[Asset]]&lt;250000000,"AVERAGE","HIGH"))</f>
        <v>HIGH</v>
      </c>
      <c r="AA1410">
        <f>SUM(S1410,Table13[[#This Row],[other_expenses]],Table13[[#This Row],[farm_expenses]])</f>
        <v>169946204</v>
      </c>
      <c r="AB1410" t="str">
        <f>IF(Table13[[#This Row],[Expenses]]&lt;100000000,"LOW",IF(Table13[[#This Row],[Expenses]]&lt;160000000,"AVERAGE","HIGH"))</f>
        <v>HIGH</v>
      </c>
      <c r="AC141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Rajan T</dc:creator>
  <cp:lastModifiedBy>Arya Rajan T</cp:lastModifiedBy>
  <dcterms:created xsi:type="dcterms:W3CDTF">2023-12-28T08:05:34Z</dcterms:created>
  <dcterms:modified xsi:type="dcterms:W3CDTF">2023-12-28T08:07:16Z</dcterms:modified>
</cp:coreProperties>
</file>