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tihlgroup-my.sharepoint.com/personal/roboticprocessautomation_rpa1_stihl_es/Documents/Documents/UiPath/Stihl_LCE4_RT1_02_LimitesDeCredito/Data/"/>
    </mc:Choice>
  </mc:AlternateContent>
  <xr:revisionPtr revIDLastSave="49" documentId="8_{5DC73DCD-B006-4DA5-96E5-8581EDCD0752}" xr6:coauthVersionLast="47" xr6:coauthVersionMax="47" xr10:uidLastSave="{7AE95719-E834-4B60-B560-50B06F886FAA}"/>
  <bookViews>
    <workbookView xWindow="-120" yWindow="-120" windowWidth="29040" windowHeight="15720" xr2:uid="{D75610A3-A1C5-4597-A58B-667469871DF2}"/>
  </bookViews>
  <sheets>
    <sheet name="Resumen" sheetId="2" r:id="rId1"/>
    <sheet name="Data" sheetId="1" r:id="rId2"/>
  </sheets>
  <externalReferences>
    <externalReference r:id="rId3"/>
  </externalReferences>
  <definedNames>
    <definedName name="_xlnm._FilterDatabase" localSheetId="1" hidden="1">Data!$A$1:$AL$2</definedName>
  </definedNames>
  <calcPr calcId="191028" concurrentManualCount="8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  <c r="A2" i="1"/>
</calcChain>
</file>

<file path=xl/sharedStrings.xml><?xml version="1.0" encoding="utf-8"?>
<sst xmlns="http://schemas.openxmlformats.org/spreadsheetml/2006/main" count="69" uniqueCount="57">
  <si>
    <t>Descripción</t>
  </si>
  <si>
    <t>Sum of Valor de crédito pendiente</t>
  </si>
  <si>
    <t>Zona 1</t>
  </si>
  <si>
    <t>Zona</t>
  </si>
  <si>
    <t>Comunidad</t>
  </si>
  <si>
    <t>Código de provincia</t>
  </si>
  <si>
    <t>Provincia</t>
  </si>
  <si>
    <t>Número documento</t>
  </si>
  <si>
    <t>Referencia ext.</t>
  </si>
  <si>
    <t>Socio comercial</t>
  </si>
  <si>
    <t>Clase de riesgo</t>
  </si>
  <si>
    <t>Valor de crédito pendiente</t>
  </si>
  <si>
    <t>Límite de crédito</t>
  </si>
  <si>
    <t>Moneda</t>
  </si>
  <si>
    <t>Compr.horiz.crédito</t>
  </si>
  <si>
    <t>Agotamiento %</t>
  </si>
  <si>
    <t>Creado el</t>
  </si>
  <si>
    <t>Abreviatura de responsable</t>
  </si>
  <si>
    <t>Denom.status documento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</si>
  <si>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</si>
  <si>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</si>
  <si>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</si>
  <si>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</si>
  <si>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</si>
  <si>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</si>
  <si>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</si>
  <si>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</si>
  <si>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</si>
  <si>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</si>
  <si>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</si>
  <si>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</si>
  <si>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</si>
  <si>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</si>
  <si>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</si>
  <si>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</si>
  <si>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Open Orders</t>
  </si>
  <si>
    <t>Open Invoices</t>
  </si>
  <si>
    <t>Delivery Value</t>
  </si>
  <si>
    <t>Billing Document Value</t>
  </si>
  <si>
    <t>1</t>
  </si>
  <si>
    <t>Y30</t>
  </si>
  <si>
    <t>EUR</t>
  </si>
  <si>
    <t/>
  </si>
  <si>
    <t>Bloqueados</t>
  </si>
  <si>
    <t>Sí</t>
  </si>
  <si>
    <t>No</t>
  </si>
  <si>
    <t>02</t>
  </si>
  <si>
    <t>Moneda del importe por autorizar</t>
  </si>
  <si>
    <t>Crespo Maquinaria, S.L. / 36820 Pte Caldelas</t>
  </si>
  <si>
    <t>208473898</t>
  </si>
  <si>
    <t>FOLLETOS PRIMAVERA 2024</t>
  </si>
  <si>
    <t>13.11.2024 23:02:10</t>
  </si>
  <si>
    <t>46600090</t>
  </si>
  <si>
    <t>Etiquetas de fila</t>
  </si>
  <si>
    <t>JOSE PINTO (STIHL)</t>
  </si>
  <si>
    <t>Viana do Castelo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</si>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</sst>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38"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#,##0.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ihlgroup.sharepoint.com/sites/IBERICAN_FCI/Shared%20Documents/4.%20Reporting/1.%20Data%20basis/00.%20MD/MD.xlsm" TargetMode="External"/><Relationship Id="rId1" Type="http://schemas.openxmlformats.org/officeDocument/2006/relationships/externalLinkPath" Target="/sites/IBERICAN_FCI/Shared%20Documents/4.%20Reporting/1.%20Data%20basis/00.%20MD/M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as"/>
      <sheetName val="MD"/>
      <sheetName val="Acumulados"/>
      <sheetName val="Sheet1"/>
      <sheetName val="Zona"/>
      <sheetName val="Años"/>
      <sheetName val="Meses"/>
      <sheetName val="CP lat - long"/>
      <sheetName val="Clientes"/>
      <sheetName val="Zona PT"/>
      <sheetName val="Clientes PT"/>
      <sheetName val="Type c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A1" t="str">
            <v>Customer Number</v>
          </cell>
          <cell r="B1" t="str">
            <v>Name</v>
          </cell>
          <cell r="C1" t="str">
            <v>Postal Code</v>
          </cell>
          <cell r="D1" t="str">
            <v>Region (act.)</v>
          </cell>
          <cell r="E1" t="str">
            <v>Provincia</v>
          </cell>
          <cell r="F1" t="str">
            <v>Sales Repr. 1 (act.)</v>
          </cell>
          <cell r="G1" t="str">
            <v>Zona</v>
          </cell>
        </row>
        <row r="2">
          <cell r="A2" t="str">
            <v>46600010</v>
          </cell>
          <cell r="B2" t="str">
            <v>Casa Quintela, Lda</v>
          </cell>
          <cell r="C2" t="str">
            <v>4990-307</v>
          </cell>
          <cell r="D2" t="str">
            <v>PT/60</v>
          </cell>
          <cell r="E2" t="str">
            <v>Viana do Castelo</v>
          </cell>
          <cell r="F2" t="str">
            <v>JOSE PINTO (STIHL)</v>
          </cell>
          <cell r="G2" t="str">
            <v>Zona 1</v>
          </cell>
        </row>
        <row r="3">
          <cell r="A3" t="str">
            <v>46600020</v>
          </cell>
          <cell r="B3" t="str">
            <v>Com. Motociclos Courense, Lda</v>
          </cell>
          <cell r="C3" t="str">
            <v>4940-541</v>
          </cell>
          <cell r="D3" t="str">
            <v>PT/60</v>
          </cell>
          <cell r="E3" t="str">
            <v>Viana do Castelo</v>
          </cell>
          <cell r="F3" t="str">
            <v>JOSE PINTO (STIHL)</v>
          </cell>
          <cell r="G3" t="str">
            <v>Zona 1</v>
          </cell>
        </row>
        <row r="4">
          <cell r="A4" t="str">
            <v>46600040</v>
          </cell>
          <cell r="B4" t="str">
            <v>O Padreirense</v>
          </cell>
          <cell r="C4" t="str">
            <v>4970-500</v>
          </cell>
          <cell r="D4" t="str">
            <v>PT/60</v>
          </cell>
          <cell r="E4" t="str">
            <v>Viana do Castelo</v>
          </cell>
          <cell r="F4" t="str">
            <v>JOSE PINTO (STIHL)</v>
          </cell>
          <cell r="G4" t="str">
            <v>Zona 1</v>
          </cell>
        </row>
        <row r="5">
          <cell r="A5" t="str">
            <v>46600050</v>
          </cell>
          <cell r="B5" t="str">
            <v>Manuel da Cunha Dias</v>
          </cell>
          <cell r="C5" t="str">
            <v>4960-562</v>
          </cell>
          <cell r="D5" t="str">
            <v>PT/60</v>
          </cell>
          <cell r="E5" t="str">
            <v>Viana do Castelo</v>
          </cell>
          <cell r="F5" t="str">
            <v>JOSE PINTO (STIHL)</v>
          </cell>
          <cell r="G5" t="str">
            <v>Zona 1</v>
          </cell>
        </row>
        <row r="6">
          <cell r="A6" t="str">
            <v>46600060</v>
          </cell>
          <cell r="B6" t="str">
            <v>Luís Henrique Lira Vieira</v>
          </cell>
          <cell r="C6" t="str">
            <v>4950-473</v>
          </cell>
          <cell r="D6" t="str">
            <v>PT/60</v>
          </cell>
          <cell r="E6" t="str">
            <v>Viana do Castelo</v>
          </cell>
          <cell r="F6" t="str">
            <v>JOSE PINTO (STIHL)</v>
          </cell>
          <cell r="G6" t="str">
            <v>Zona 1</v>
          </cell>
        </row>
        <row r="7">
          <cell r="A7" t="str">
            <v>46600080</v>
          </cell>
          <cell r="B7" t="str">
            <v>Moto Joaninha</v>
          </cell>
          <cell r="C7" t="str">
            <v>4900-012</v>
          </cell>
          <cell r="D7" t="str">
            <v>PT/60</v>
          </cell>
          <cell r="E7" t="str">
            <v>Viana do Castelo</v>
          </cell>
          <cell r="F7" t="str">
            <v>JOSE PINTO (STIHL)</v>
          </cell>
          <cell r="G7" t="str">
            <v>Zona 1</v>
          </cell>
        </row>
        <row r="8">
          <cell r="A8" t="str">
            <v>46600090</v>
          </cell>
          <cell r="B8" t="str">
            <v>Motolar, Lda</v>
          </cell>
          <cell r="C8" t="str">
            <v>4925-413</v>
          </cell>
          <cell r="D8" t="str">
            <v>PT/60</v>
          </cell>
          <cell r="E8" t="str">
            <v>Viana do Castelo</v>
          </cell>
          <cell r="F8" t="str">
            <v>JOSE PINTO (STIHL)</v>
          </cell>
          <cell r="G8" t="str">
            <v>Zona 1</v>
          </cell>
        </row>
        <row r="9">
          <cell r="A9" t="str">
            <v>46610010</v>
          </cell>
          <cell r="B9" t="str">
            <v>Fábrica Metal. da Gandra, Lda</v>
          </cell>
          <cell r="C9" t="str">
            <v>4770-360</v>
          </cell>
          <cell r="D9" t="str">
            <v>PT/61</v>
          </cell>
          <cell r="E9" t="str">
            <v>Braga</v>
          </cell>
          <cell r="F9" t="str">
            <v>JOSE PINTO (STIHL)</v>
          </cell>
          <cell r="G9" t="str">
            <v>Zona 1</v>
          </cell>
        </row>
        <row r="10">
          <cell r="A10" t="str">
            <v>46610050</v>
          </cell>
          <cell r="B10" t="str">
            <v>Manuel Duarte Dom e Filhos, Lda</v>
          </cell>
          <cell r="C10" t="str">
            <v>4700 154</v>
          </cell>
          <cell r="D10" t="str">
            <v>PT/61</v>
          </cell>
          <cell r="E10" t="str">
            <v>Braga</v>
          </cell>
          <cell r="F10" t="str">
            <v>JOSE PINTO (STIHL)</v>
          </cell>
          <cell r="G10" t="str">
            <v>Zona 1</v>
          </cell>
        </row>
        <row r="11">
          <cell r="A11" t="str">
            <v>46610090</v>
          </cell>
          <cell r="B11" t="str">
            <v>Cândido Bastos, Lda.</v>
          </cell>
          <cell r="C11" t="str">
            <v>4750-680</v>
          </cell>
          <cell r="D11" t="str">
            <v>PT/61</v>
          </cell>
          <cell r="E11" t="str">
            <v>Braga</v>
          </cell>
          <cell r="F11" t="str">
            <v>JOSE PINTO (STIHL)</v>
          </cell>
          <cell r="G11" t="str">
            <v>Zona 1</v>
          </cell>
        </row>
        <row r="12">
          <cell r="A12" t="str">
            <v>46610100</v>
          </cell>
          <cell r="B12" t="str">
            <v>Vasco Carvalho Unip. Lda</v>
          </cell>
          <cell r="C12" t="str">
            <v>4730 180</v>
          </cell>
          <cell r="D12" t="str">
            <v>PT/61</v>
          </cell>
          <cell r="E12" t="str">
            <v>Braga</v>
          </cell>
          <cell r="F12" t="str">
            <v>JOSE PINTO (STIHL)</v>
          </cell>
          <cell r="G12" t="str">
            <v>Zona 1</v>
          </cell>
        </row>
        <row r="13">
          <cell r="A13" t="str">
            <v>46610110</v>
          </cell>
          <cell r="B13" t="str">
            <v>Aujo Moto, Lda</v>
          </cell>
          <cell r="C13" t="str">
            <v>4850-525</v>
          </cell>
          <cell r="D13" t="str">
            <v>PT/61</v>
          </cell>
          <cell r="E13" t="str">
            <v>Braga</v>
          </cell>
          <cell r="F13" t="str">
            <v>JOSE PINTO (STIHL)</v>
          </cell>
          <cell r="G13" t="str">
            <v>Zona 1</v>
          </cell>
        </row>
        <row r="14">
          <cell r="A14" t="str">
            <v>46610120</v>
          </cell>
          <cell r="B14" t="str">
            <v>António A.N.Freitas Unip, Lda</v>
          </cell>
          <cell r="C14" t="str">
            <v>4800-098</v>
          </cell>
          <cell r="D14" t="str">
            <v>PT/61</v>
          </cell>
          <cell r="E14" t="str">
            <v>Braga</v>
          </cell>
          <cell r="F14" t="str">
            <v>JOSE PINTO (STIHL)</v>
          </cell>
          <cell r="G14" t="str">
            <v>Zona 1</v>
          </cell>
        </row>
        <row r="15">
          <cell r="A15" t="str">
            <v>46610130</v>
          </cell>
          <cell r="B15" t="str">
            <v>André Manuel Real Tarrio</v>
          </cell>
          <cell r="C15" t="str">
            <v>4740068</v>
          </cell>
          <cell r="D15" t="str">
            <v>PT/61</v>
          </cell>
          <cell r="E15" t="str">
            <v>Braga</v>
          </cell>
          <cell r="F15" t="str">
            <v>JOSE PINTO (STIHL)</v>
          </cell>
          <cell r="G15" t="str">
            <v>Zona 1</v>
          </cell>
        </row>
        <row r="16">
          <cell r="A16" t="str">
            <v>46620040</v>
          </cell>
          <cell r="B16" t="str">
            <v>José Pinto, Lda</v>
          </cell>
          <cell r="C16" t="str">
            <v>5000-506</v>
          </cell>
          <cell r="D16" t="str">
            <v>PT/62</v>
          </cell>
          <cell r="E16" t="str">
            <v>Vila Real</v>
          </cell>
          <cell r="F16" t="str">
            <v>JOSE PINTO (STIHL)</v>
          </cell>
          <cell r="G16" t="str">
            <v>Zona 1</v>
          </cell>
        </row>
        <row r="17">
          <cell r="A17" t="str">
            <v>46620070</v>
          </cell>
          <cell r="B17" t="str">
            <v>Hernâni Pinto e Filhos, Lda</v>
          </cell>
          <cell r="C17" t="str">
            <v>5400-017</v>
          </cell>
          <cell r="D17" t="str">
            <v>PT/62</v>
          </cell>
          <cell r="E17" t="str">
            <v>Vila Real</v>
          </cell>
          <cell r="F17" t="str">
            <v>JOSE PINTO (STIHL)</v>
          </cell>
          <cell r="G17" t="str">
            <v>Zona 1</v>
          </cell>
        </row>
        <row r="18">
          <cell r="A18" t="str">
            <v>46620080</v>
          </cell>
          <cell r="B18" t="str">
            <v>Norberto G. Queiroga e Filhos, Lda</v>
          </cell>
          <cell r="C18" t="str">
            <v>5430-469</v>
          </cell>
          <cell r="D18" t="str">
            <v>PT/62</v>
          </cell>
          <cell r="E18" t="str">
            <v>Vila Real</v>
          </cell>
          <cell r="F18" t="str">
            <v>JOSE PINTO (STIHL)</v>
          </cell>
          <cell r="G18" t="str">
            <v>Zona 1</v>
          </cell>
        </row>
        <row r="19">
          <cell r="A19" t="str">
            <v>46620090</v>
          </cell>
          <cell r="B19" t="str">
            <v>Fernando D Cruz e Filhos, Lda</v>
          </cell>
          <cell r="C19" t="str">
            <v>5450-000</v>
          </cell>
          <cell r="D19" t="str">
            <v>PT/62</v>
          </cell>
          <cell r="E19" t="str">
            <v>Vila Real</v>
          </cell>
          <cell r="F19" t="str">
            <v>JOSE PINTO (STIHL)</v>
          </cell>
          <cell r="G19" t="str">
            <v>Zona 1</v>
          </cell>
        </row>
        <row r="20">
          <cell r="A20" t="str">
            <v>46620100</v>
          </cell>
          <cell r="B20" t="str">
            <v>Macedagro, Lda</v>
          </cell>
          <cell r="C20" t="str">
            <v>5050-280</v>
          </cell>
          <cell r="D20" t="str">
            <v>PT/62</v>
          </cell>
          <cell r="E20" t="str">
            <v>Vila Real</v>
          </cell>
          <cell r="F20" t="str">
            <v>JOSE PINTO (STIHL)</v>
          </cell>
          <cell r="G20" t="str">
            <v>Zona 1</v>
          </cell>
        </row>
        <row r="21">
          <cell r="A21" t="str">
            <v>46630010</v>
          </cell>
          <cell r="B21" t="str">
            <v>Manuel da Rocha Lopes</v>
          </cell>
          <cell r="C21" t="str">
            <v>5340-000</v>
          </cell>
          <cell r="D21" t="str">
            <v>PT/63</v>
          </cell>
          <cell r="E21" t="str">
            <v>Braganҫa</v>
          </cell>
          <cell r="F21" t="str">
            <v>JOSE PINTO (STIHL)</v>
          </cell>
          <cell r="G21" t="str">
            <v>Zona 1</v>
          </cell>
        </row>
        <row r="22">
          <cell r="A22" t="str">
            <v>46630020</v>
          </cell>
          <cell r="B22" t="str">
            <v>Isidro José Afonso</v>
          </cell>
          <cell r="C22" t="str">
            <v>5300-072</v>
          </cell>
          <cell r="D22" t="str">
            <v>PT/63</v>
          </cell>
          <cell r="E22" t="str">
            <v>Braganҫa</v>
          </cell>
          <cell r="F22" t="str">
            <v>JOSE PINTO (STIHL)</v>
          </cell>
          <cell r="G22" t="str">
            <v>Zona 1</v>
          </cell>
        </row>
        <row r="23">
          <cell r="A23" t="str">
            <v>46630050</v>
          </cell>
          <cell r="B23" t="str">
            <v>Francisco Mendes e Comp., Lda</v>
          </cell>
          <cell r="C23" t="str">
            <v>5200-206</v>
          </cell>
          <cell r="D23" t="str">
            <v>PT/63</v>
          </cell>
          <cell r="E23" t="str">
            <v>Braganҫa</v>
          </cell>
          <cell r="F23" t="str">
            <v>JOSE PINTO (STIHL)</v>
          </cell>
          <cell r="G23" t="str">
            <v>Zona 1</v>
          </cell>
        </row>
        <row r="24">
          <cell r="A24" t="str">
            <v>46630060</v>
          </cell>
          <cell r="B24" t="str">
            <v>Miravet, Lda</v>
          </cell>
          <cell r="C24" t="str">
            <v>5370-632</v>
          </cell>
          <cell r="D24" t="str">
            <v>PT/63</v>
          </cell>
          <cell r="E24" t="str">
            <v>Braganҫa</v>
          </cell>
          <cell r="F24" t="str">
            <v>JOSE PINTO (STIHL)</v>
          </cell>
          <cell r="G24" t="str">
            <v>Zona 1</v>
          </cell>
        </row>
        <row r="25">
          <cell r="A25" t="str">
            <v>46630100</v>
          </cell>
          <cell r="B25" t="str">
            <v>Francisco António Martins, Lda</v>
          </cell>
          <cell r="C25" t="str">
            <v>5210 185</v>
          </cell>
          <cell r="D25" t="str">
            <v>PT/63</v>
          </cell>
          <cell r="E25" t="str">
            <v>Braganҫa</v>
          </cell>
          <cell r="F25" t="str">
            <v>JOSE PINTO (STIHL)</v>
          </cell>
          <cell r="G25" t="str">
            <v>Zona 1</v>
          </cell>
        </row>
        <row r="26">
          <cell r="A26" t="str">
            <v>46630110</v>
          </cell>
          <cell r="B26" t="str">
            <v>Moncorvagri, Lda</v>
          </cell>
          <cell r="C26" t="str">
            <v>5160-258</v>
          </cell>
          <cell r="D26" t="str">
            <v>PT/63</v>
          </cell>
          <cell r="E26" t="str">
            <v>Braganҫa</v>
          </cell>
          <cell r="F26" t="str">
            <v>JOSE PINTO (STIHL)</v>
          </cell>
          <cell r="G26" t="str">
            <v>Zona 1</v>
          </cell>
        </row>
        <row r="27">
          <cell r="A27" t="str">
            <v>46630130</v>
          </cell>
          <cell r="B27" t="str">
            <v>Agrovinhais, Lda</v>
          </cell>
          <cell r="C27" t="str">
            <v>5320-271</v>
          </cell>
          <cell r="D27" t="str">
            <v>PT/63</v>
          </cell>
          <cell r="E27" t="str">
            <v>Braganҫa</v>
          </cell>
          <cell r="F27" t="str">
            <v>JOSE PINTO (STIHL)</v>
          </cell>
          <cell r="G27" t="str">
            <v>Zona 1</v>
          </cell>
        </row>
        <row r="28">
          <cell r="A28" t="str">
            <v>46640010</v>
          </cell>
          <cell r="B28" t="str">
            <v>Varziagro, Lda</v>
          </cell>
          <cell r="C28" t="str">
            <v>4495 524</v>
          </cell>
          <cell r="D28" t="str">
            <v>PT/64</v>
          </cell>
          <cell r="E28" t="str">
            <v>Porto</v>
          </cell>
          <cell r="F28" t="str">
            <v>JOSE PINTO (STIHL)</v>
          </cell>
          <cell r="G28" t="str">
            <v>Zona 1</v>
          </cell>
        </row>
        <row r="29">
          <cell r="A29" t="str">
            <v>46640020</v>
          </cell>
          <cell r="B29" t="str">
            <v>Maria Aurélia de Sousa Moreira</v>
          </cell>
          <cell r="C29" t="str">
            <v>4475 109</v>
          </cell>
          <cell r="D29" t="str">
            <v>PT/64</v>
          </cell>
          <cell r="E29" t="str">
            <v>Porto</v>
          </cell>
          <cell r="F29" t="str">
            <v>JOSE PINTO (STIHL)</v>
          </cell>
          <cell r="G29" t="str">
            <v>Zona 1</v>
          </cell>
        </row>
        <row r="30">
          <cell r="A30" t="str">
            <v>46640040</v>
          </cell>
          <cell r="B30" t="str">
            <v>Joaquim P. da Costa Valente</v>
          </cell>
          <cell r="C30" t="str">
            <v>4640 141</v>
          </cell>
          <cell r="D30" t="str">
            <v>PT/64</v>
          </cell>
          <cell r="E30" t="str">
            <v>Porto</v>
          </cell>
          <cell r="F30" t="str">
            <v>JOSE PINTO (STIHL)</v>
          </cell>
          <cell r="G30" t="str">
            <v>Zona 1</v>
          </cell>
        </row>
        <row r="31">
          <cell r="A31" t="str">
            <v>46640050</v>
          </cell>
          <cell r="B31" t="str">
            <v>Jardicamp</v>
          </cell>
          <cell r="C31" t="str">
            <v>4610-195</v>
          </cell>
          <cell r="D31" t="str">
            <v>PT/64</v>
          </cell>
          <cell r="E31" t="str">
            <v>Porto</v>
          </cell>
          <cell r="F31" t="str">
            <v>JOSE PINTO (STIHL)</v>
          </cell>
          <cell r="G31" t="str">
            <v>Zona 1</v>
          </cell>
        </row>
        <row r="32">
          <cell r="A32" t="str">
            <v>46640070</v>
          </cell>
          <cell r="B32" t="str">
            <v>António Pinto Lourenço</v>
          </cell>
          <cell r="C32" t="str">
            <v>4600 073</v>
          </cell>
          <cell r="D32" t="str">
            <v>PT/64</v>
          </cell>
          <cell r="E32" t="str">
            <v>Porto</v>
          </cell>
          <cell r="F32" t="str">
            <v>JOSE PINTO (STIHL)</v>
          </cell>
          <cell r="G32" t="str">
            <v>Zona 1</v>
          </cell>
        </row>
        <row r="33">
          <cell r="A33" t="str">
            <v>46640080</v>
          </cell>
          <cell r="B33" t="str">
            <v>Manuel Isaías Nunes da Rocha</v>
          </cell>
          <cell r="C33" t="str">
            <v>4585-015</v>
          </cell>
          <cell r="D33" t="str">
            <v>PT/64</v>
          </cell>
          <cell r="E33" t="str">
            <v>Porto</v>
          </cell>
          <cell r="F33" t="str">
            <v>JOSE PINTO (STIHL)</v>
          </cell>
          <cell r="G33" t="str">
            <v>Zona 1</v>
          </cell>
        </row>
        <row r="34">
          <cell r="A34" t="str">
            <v>46640170</v>
          </cell>
          <cell r="B34" t="str">
            <v>Torre Marco, S.A</v>
          </cell>
          <cell r="C34" t="str">
            <v>4485-410</v>
          </cell>
          <cell r="D34" t="str">
            <v>PT/64</v>
          </cell>
          <cell r="E34" t="str">
            <v>Porto</v>
          </cell>
          <cell r="F34" t="str">
            <v>JOSE PINTO (STIHL)</v>
          </cell>
          <cell r="G34" t="str">
            <v>Zona 1</v>
          </cell>
        </row>
        <row r="35">
          <cell r="A35" t="str">
            <v>46640200</v>
          </cell>
          <cell r="B35" t="str">
            <v>Motojardim, Lda</v>
          </cell>
          <cell r="C35" t="str">
            <v>4510 243</v>
          </cell>
          <cell r="D35" t="str">
            <v>PT/64</v>
          </cell>
          <cell r="E35" t="str">
            <v>Porto</v>
          </cell>
          <cell r="F35" t="str">
            <v>JOSE PINTO (STIHL)</v>
          </cell>
          <cell r="G35" t="str">
            <v>Zona 1</v>
          </cell>
        </row>
        <row r="36">
          <cell r="A36" t="str">
            <v>46640210</v>
          </cell>
          <cell r="B36" t="str">
            <v>Moto Teixeira, Lda</v>
          </cell>
          <cell r="C36" t="str">
            <v>4620 649</v>
          </cell>
          <cell r="D36" t="str">
            <v>PT/64</v>
          </cell>
          <cell r="E36" t="str">
            <v>Porto</v>
          </cell>
          <cell r="F36" t="str">
            <v>JOSE PINTO (STIHL)</v>
          </cell>
          <cell r="G36" t="str">
            <v>Zona 1</v>
          </cell>
        </row>
        <row r="37">
          <cell r="A37" t="str">
            <v>46640250</v>
          </cell>
          <cell r="B37" t="str">
            <v>Cafo Green, Unipessoal, Lda</v>
          </cell>
          <cell r="C37" t="str">
            <v>4785 313</v>
          </cell>
          <cell r="D37" t="str">
            <v>PT/64</v>
          </cell>
          <cell r="E37" t="str">
            <v>Porto</v>
          </cell>
          <cell r="F37" t="str">
            <v>JOSE PINTO (STIHL)</v>
          </cell>
          <cell r="G37" t="str">
            <v>Zona 1</v>
          </cell>
        </row>
        <row r="38">
          <cell r="A38" t="str">
            <v>46640260</v>
          </cell>
          <cell r="B38" t="str">
            <v>TAMIEX II – Equipamentos, Lda</v>
          </cell>
          <cell r="C38" t="str">
            <v>4630261</v>
          </cell>
          <cell r="D38" t="str">
            <v>PT/64</v>
          </cell>
          <cell r="E38" t="str">
            <v>Porto</v>
          </cell>
          <cell r="F38" t="str">
            <v>JOSE PINTO (STIHL)</v>
          </cell>
          <cell r="G38" t="str">
            <v>Zona 1</v>
          </cell>
        </row>
        <row r="39">
          <cell r="A39" t="str">
            <v>46640270</v>
          </cell>
          <cell r="B39" t="str">
            <v>JPCV, Lda</v>
          </cell>
          <cell r="C39" t="str">
            <v>4640144</v>
          </cell>
          <cell r="D39" t="str">
            <v>PT/64</v>
          </cell>
          <cell r="E39" t="str">
            <v>Porto</v>
          </cell>
          <cell r="F39" t="str">
            <v>JOSE PINTO (STIHL)</v>
          </cell>
          <cell r="G39" t="str">
            <v>Zona 1</v>
          </cell>
        </row>
        <row r="40">
          <cell r="A40" t="str">
            <v>46640280</v>
          </cell>
          <cell r="B40" t="str">
            <v>Francisco Coelho &amp; Cª., Lda</v>
          </cell>
          <cell r="C40" t="str">
            <v>4780-365</v>
          </cell>
          <cell r="D40" t="str">
            <v>PT/64</v>
          </cell>
          <cell r="E40" t="str">
            <v>Porto</v>
          </cell>
          <cell r="F40" t="str">
            <v>JOSE PINTO (STIHL)</v>
          </cell>
          <cell r="G40" t="str">
            <v>Zona 1</v>
          </cell>
        </row>
        <row r="41">
          <cell r="A41" t="str">
            <v>46640290</v>
          </cell>
          <cell r="B41" t="str">
            <v>Artur Agostinho, Lda</v>
          </cell>
          <cell r="C41" t="str">
            <v>4600-254</v>
          </cell>
          <cell r="D41" t="str">
            <v>PT/64</v>
          </cell>
          <cell r="E41" t="str">
            <v>Porto</v>
          </cell>
          <cell r="F41" t="str">
            <v>JOSE PINTO (STIHL)</v>
          </cell>
          <cell r="G41" t="str">
            <v>Zona 1</v>
          </cell>
        </row>
        <row r="42">
          <cell r="A42" t="str">
            <v>46640310</v>
          </cell>
          <cell r="B42" t="str">
            <v>Aida Maria Moreira Ramos</v>
          </cell>
          <cell r="C42" t="str">
            <v>4475109</v>
          </cell>
          <cell r="D42" t="str">
            <v>PT/64</v>
          </cell>
          <cell r="E42" t="str">
            <v>Porto</v>
          </cell>
          <cell r="F42" t="str">
            <v>JOSE PINTO (STIHL)</v>
          </cell>
          <cell r="G42" t="str">
            <v>Zona 1</v>
          </cell>
        </row>
        <row r="43">
          <cell r="A43" t="str">
            <v>46640320</v>
          </cell>
          <cell r="B43" t="str">
            <v>Agro Home -</v>
          </cell>
          <cell r="C43" t="str">
            <v>4445245</v>
          </cell>
          <cell r="D43" t="str">
            <v>PT/64</v>
          </cell>
          <cell r="E43" t="str">
            <v>Porto</v>
          </cell>
          <cell r="F43" t="str">
            <v>JOSE PINTO (STIHL)</v>
          </cell>
          <cell r="G43" t="str">
            <v>Zona 1</v>
          </cell>
        </row>
        <row r="44">
          <cell r="A44" t="str">
            <v>46650010</v>
          </cell>
          <cell r="B44" t="str">
            <v>José P. Saramago e Comp, Lda</v>
          </cell>
          <cell r="C44" t="str">
            <v>3880-238</v>
          </cell>
          <cell r="D44" t="str">
            <v>PT/65</v>
          </cell>
          <cell r="E44" t="str">
            <v>Aveiro</v>
          </cell>
          <cell r="F44" t="str">
            <v>JOSE PINTO (STIHL)</v>
          </cell>
          <cell r="G44" t="str">
            <v>Zona 1</v>
          </cell>
        </row>
        <row r="45">
          <cell r="A45" t="str">
            <v>46650040</v>
          </cell>
          <cell r="B45" t="str">
            <v>Pramadeira, S.A.</v>
          </cell>
          <cell r="C45" t="str">
            <v>3854 908</v>
          </cell>
          <cell r="D45" t="str">
            <v>PT/65</v>
          </cell>
          <cell r="E45" t="str">
            <v>Aveiro</v>
          </cell>
          <cell r="F45" t="str">
            <v>JOSE PINTO (STIHL)</v>
          </cell>
          <cell r="G45" t="str">
            <v>Zona 1</v>
          </cell>
        </row>
        <row r="46">
          <cell r="A46" t="str">
            <v>46650100</v>
          </cell>
          <cell r="B46" t="str">
            <v>Manuel José Batista Correia, Lda</v>
          </cell>
          <cell r="C46" t="str">
            <v>4505 645</v>
          </cell>
          <cell r="D46" t="str">
            <v>PT/65</v>
          </cell>
          <cell r="E46" t="str">
            <v>Aveiro</v>
          </cell>
          <cell r="F46" t="str">
            <v>JOSE PINTO (STIHL)</v>
          </cell>
          <cell r="G46" t="str">
            <v>Zona 1</v>
          </cell>
        </row>
        <row r="47">
          <cell r="A47" t="str">
            <v>46650110</v>
          </cell>
          <cell r="B47" t="str">
            <v>Motoclassis</v>
          </cell>
          <cell r="C47" t="str">
            <v>3750 755</v>
          </cell>
          <cell r="D47" t="str">
            <v>PT/65</v>
          </cell>
          <cell r="E47" t="str">
            <v>Aveiro</v>
          </cell>
          <cell r="F47" t="str">
            <v>JOSE PINTO (STIHL)</v>
          </cell>
          <cell r="G47" t="str">
            <v>Zona 1</v>
          </cell>
        </row>
        <row r="48">
          <cell r="A48" t="str">
            <v>46650120</v>
          </cell>
          <cell r="B48" t="str">
            <v>Ferreira e Duarte, Lda</v>
          </cell>
          <cell r="C48" t="str">
            <v>4540 102</v>
          </cell>
          <cell r="D48" t="str">
            <v>PT/65</v>
          </cell>
          <cell r="E48" t="str">
            <v>Aveiro</v>
          </cell>
          <cell r="F48" t="str">
            <v>JOSE PINTO (STIHL)</v>
          </cell>
          <cell r="G48" t="str">
            <v>Zona 1</v>
          </cell>
        </row>
        <row r="49">
          <cell r="A49" t="str">
            <v>46650130</v>
          </cell>
          <cell r="B49" t="str">
            <v>Moto C. A. Almeida, Lda</v>
          </cell>
          <cell r="C49" t="str">
            <v>3730 202</v>
          </cell>
          <cell r="D49" t="str">
            <v>PT/65</v>
          </cell>
          <cell r="E49" t="str">
            <v>Aveiro</v>
          </cell>
          <cell r="F49" t="str">
            <v>JOSE PINTO (STIHL)</v>
          </cell>
          <cell r="G49" t="str">
            <v>Zona 1</v>
          </cell>
        </row>
        <row r="50">
          <cell r="A50" t="str">
            <v>46650150</v>
          </cell>
          <cell r="B50" t="str">
            <v>Joamotor, Lda</v>
          </cell>
          <cell r="C50" t="str">
            <v>3700 811</v>
          </cell>
          <cell r="D50" t="str">
            <v>PT/65</v>
          </cell>
          <cell r="E50" t="str">
            <v>Aveiro</v>
          </cell>
          <cell r="F50" t="str">
            <v>JOSE PINTO (STIHL)</v>
          </cell>
          <cell r="G50" t="str">
            <v>Zona 1</v>
          </cell>
        </row>
        <row r="51">
          <cell r="A51" t="str">
            <v>46650160</v>
          </cell>
          <cell r="B51" t="str">
            <v>Boialvomotos, Lda.</v>
          </cell>
          <cell r="C51" t="str">
            <v>3780-402</v>
          </cell>
          <cell r="D51" t="str">
            <v>PT/65</v>
          </cell>
          <cell r="E51" t="str">
            <v>Aveiro</v>
          </cell>
          <cell r="F51" t="str">
            <v>JOSE PINTO (STIHL)</v>
          </cell>
          <cell r="G51" t="str">
            <v>Zona 1</v>
          </cell>
        </row>
        <row r="52">
          <cell r="A52" t="str">
            <v>46650170</v>
          </cell>
          <cell r="B52" t="str">
            <v>Júlio Nogueira Rodrigues, Lda</v>
          </cell>
          <cell r="C52" t="str">
            <v>4520 475</v>
          </cell>
          <cell r="D52" t="str">
            <v>PT/65</v>
          </cell>
          <cell r="E52" t="str">
            <v>Aveiro</v>
          </cell>
          <cell r="F52" t="str">
            <v>JOSE PINTO (STIHL)</v>
          </cell>
          <cell r="G52" t="str">
            <v>Zona 1</v>
          </cell>
        </row>
        <row r="53">
          <cell r="A53" t="str">
            <v>46650180</v>
          </cell>
          <cell r="B53" t="str">
            <v>A. J. Pedro, Unip., Lda</v>
          </cell>
          <cell r="C53" t="str">
            <v>3050 186</v>
          </cell>
          <cell r="D53" t="str">
            <v>PT/65</v>
          </cell>
          <cell r="E53" t="str">
            <v>Aveiro</v>
          </cell>
          <cell r="F53" t="str">
            <v>JOSE PINTO (STIHL)</v>
          </cell>
          <cell r="G53" t="str">
            <v>Zona 1</v>
          </cell>
        </row>
        <row r="54">
          <cell r="A54" t="str">
            <v>46650190</v>
          </cell>
          <cell r="B54" t="str">
            <v>FarmingCentro, Lda.</v>
          </cell>
          <cell r="C54" t="str">
            <v>3810-814</v>
          </cell>
          <cell r="D54" t="str">
            <v>PT/65</v>
          </cell>
          <cell r="E54" t="str">
            <v>Aveiro</v>
          </cell>
          <cell r="F54" t="str">
            <v>JOSE PINTO (STIHL)</v>
          </cell>
          <cell r="G54" t="str">
            <v>Zona 1</v>
          </cell>
        </row>
        <row r="55">
          <cell r="A55" t="str">
            <v>46660020</v>
          </cell>
          <cell r="B55" t="str">
            <v>Beirateca, Lda</v>
          </cell>
          <cell r="C55" t="str">
            <v>3510 159</v>
          </cell>
          <cell r="D55" t="str">
            <v>PT/66</v>
          </cell>
          <cell r="E55" t="str">
            <v>Viseu</v>
          </cell>
          <cell r="F55" t="str">
            <v>JOSE PINTO (STIHL)</v>
          </cell>
          <cell r="G55" t="str">
            <v>Zona 1</v>
          </cell>
        </row>
        <row r="56">
          <cell r="A56" t="str">
            <v>46660060</v>
          </cell>
          <cell r="B56" t="str">
            <v>Motopal</v>
          </cell>
          <cell r="C56" t="str">
            <v>3680-281</v>
          </cell>
          <cell r="D56" t="str">
            <v>PT/66</v>
          </cell>
          <cell r="E56" t="str">
            <v>Viseu</v>
          </cell>
          <cell r="F56" t="str">
            <v>JOSE PINTO (STIHL)</v>
          </cell>
          <cell r="G56" t="str">
            <v>Zona 1</v>
          </cell>
        </row>
        <row r="57">
          <cell r="A57" t="str">
            <v>46660090</v>
          </cell>
          <cell r="B57" t="str">
            <v>Germano de Sousa e Filhos, Lda</v>
          </cell>
          <cell r="C57" t="str">
            <v>3460 560</v>
          </cell>
          <cell r="D57" t="str">
            <v>PT/66</v>
          </cell>
          <cell r="E57" t="str">
            <v>Viseu</v>
          </cell>
          <cell r="F57" t="str">
            <v>JOSE PINTO (STIHL)</v>
          </cell>
          <cell r="G57" t="str">
            <v>Zona 1</v>
          </cell>
        </row>
        <row r="58">
          <cell r="A58" t="str">
            <v>46660100</v>
          </cell>
          <cell r="B58" t="str">
            <v>Sidónio Pinto Madanelo, Lda</v>
          </cell>
          <cell r="C58" t="str">
            <v>3660-473</v>
          </cell>
          <cell r="D58" t="str">
            <v>PT/66</v>
          </cell>
          <cell r="E58" t="str">
            <v>Viseu</v>
          </cell>
          <cell r="F58" t="str">
            <v>JOSE PINTO (STIHL)</v>
          </cell>
          <cell r="G58" t="str">
            <v>Zona 1</v>
          </cell>
        </row>
        <row r="59">
          <cell r="A59" t="str">
            <v>46660110</v>
          </cell>
          <cell r="B59" t="str">
            <v>Motonelas, Lda</v>
          </cell>
          <cell r="C59" t="str">
            <v>3520 061</v>
          </cell>
          <cell r="D59" t="str">
            <v>PT/66</v>
          </cell>
          <cell r="E59" t="str">
            <v>Viseu</v>
          </cell>
          <cell r="F59" t="str">
            <v>JOSE PINTO (STIHL)</v>
          </cell>
          <cell r="G59" t="str">
            <v>Zona 1</v>
          </cell>
        </row>
        <row r="60">
          <cell r="A60" t="str">
            <v>46660150</v>
          </cell>
          <cell r="B60" t="str">
            <v>Viselbi, Lda</v>
          </cell>
          <cell r="C60" t="str">
            <v>3510-061</v>
          </cell>
          <cell r="D60" t="str">
            <v>PT/66</v>
          </cell>
          <cell r="E60" t="str">
            <v>Viseu</v>
          </cell>
          <cell r="F60" t="str">
            <v>JOSE PINTO (STIHL)</v>
          </cell>
          <cell r="G60" t="str">
            <v>Zona 1</v>
          </cell>
        </row>
        <row r="61">
          <cell r="A61" t="str">
            <v>46660160</v>
          </cell>
          <cell r="B61" t="str">
            <v>Tractormarão, Lda</v>
          </cell>
          <cell r="C61" t="str">
            <v>4660-241</v>
          </cell>
          <cell r="D61" t="str">
            <v>PT/66</v>
          </cell>
          <cell r="E61" t="str">
            <v>Viseu</v>
          </cell>
          <cell r="F61" t="str">
            <v>JOSE PINTO (STIHL)</v>
          </cell>
          <cell r="G61" t="str">
            <v>Zona 1</v>
          </cell>
        </row>
        <row r="62">
          <cell r="A62" t="str">
            <v>46660180</v>
          </cell>
          <cell r="B62" t="str">
            <v>Mário Teixeira da Silva, Lda</v>
          </cell>
          <cell r="C62" t="str">
            <v>5110-096</v>
          </cell>
          <cell r="D62" t="str">
            <v>PT/66</v>
          </cell>
          <cell r="E62" t="str">
            <v>Viseu</v>
          </cell>
          <cell r="F62" t="str">
            <v>JOSE PINTO (STIHL)</v>
          </cell>
          <cell r="G62" t="str">
            <v>Zona 1</v>
          </cell>
        </row>
        <row r="63">
          <cell r="A63" t="str">
            <v>46660190</v>
          </cell>
          <cell r="B63" t="str">
            <v>António Silva Monteiro, Lda</v>
          </cell>
          <cell r="C63" t="str">
            <v>3530 131</v>
          </cell>
          <cell r="D63" t="str">
            <v>PT/66</v>
          </cell>
          <cell r="E63" t="str">
            <v>Viseu</v>
          </cell>
          <cell r="F63" t="str">
            <v>JOSE PINTO (STIHL)</v>
          </cell>
          <cell r="G63" t="str">
            <v>Zona 1</v>
          </cell>
        </row>
        <row r="64">
          <cell r="A64" t="str">
            <v>46660200</v>
          </cell>
          <cell r="B64" t="str">
            <v>Beirauto</v>
          </cell>
          <cell r="C64" t="str">
            <v>3620 305</v>
          </cell>
          <cell r="D64" t="str">
            <v>PT/66</v>
          </cell>
          <cell r="E64" t="str">
            <v>Viseu</v>
          </cell>
          <cell r="F64" t="str">
            <v>JOSE PINTO (STIHL)</v>
          </cell>
          <cell r="G64" t="str">
            <v>Zona 1</v>
          </cell>
        </row>
        <row r="65">
          <cell r="A65" t="str">
            <v>46660210</v>
          </cell>
          <cell r="B65" t="str">
            <v>Verde Supremo, Lda</v>
          </cell>
          <cell r="C65" t="str">
            <v>3430 027</v>
          </cell>
          <cell r="D65" t="str">
            <v>PT/66</v>
          </cell>
          <cell r="E65" t="str">
            <v>Viseu</v>
          </cell>
          <cell r="F65" t="str">
            <v>JOSE PINTO (STIHL)</v>
          </cell>
          <cell r="G65" t="str">
            <v>Zona 1</v>
          </cell>
        </row>
        <row r="66">
          <cell r="A66" t="str">
            <v>46660220</v>
          </cell>
          <cell r="B66" t="str">
            <v>Xerocar, S.A.</v>
          </cell>
          <cell r="C66" t="str">
            <v>3620162</v>
          </cell>
          <cell r="D66" t="str">
            <v>PT/66</v>
          </cell>
          <cell r="E66" t="str">
            <v>Viseu</v>
          </cell>
          <cell r="F66" t="str">
            <v>JOSE PINTO (STIHL)</v>
          </cell>
          <cell r="G66" t="str">
            <v>Zona 1</v>
          </cell>
        </row>
        <row r="67">
          <cell r="A67" t="str">
            <v>46660230</v>
          </cell>
          <cell r="B67" t="str">
            <v>Prorural - Produtos Agrícolas, Lda.</v>
          </cell>
          <cell r="C67" t="str">
            <v>5130-336</v>
          </cell>
          <cell r="D67" t="str">
            <v>PT/66</v>
          </cell>
          <cell r="E67" t="str">
            <v>Viseu</v>
          </cell>
          <cell r="F67" t="str">
            <v>JOSE PINTO (STIHL)</v>
          </cell>
          <cell r="G67" t="str">
            <v>Zona 1</v>
          </cell>
        </row>
        <row r="68">
          <cell r="A68" t="str">
            <v>46670010</v>
          </cell>
          <cell r="B68" t="str">
            <v>Armando Manuel Cardoso Robalo</v>
          </cell>
          <cell r="C68" t="str">
            <v>6320 371</v>
          </cell>
          <cell r="D68" t="str">
            <v>PT/67</v>
          </cell>
          <cell r="E68" t="str">
            <v>Guarda</v>
          </cell>
          <cell r="F68" t="str">
            <v>JOSE PINTO (STIHL)</v>
          </cell>
          <cell r="G68" t="str">
            <v>Zona 1</v>
          </cell>
        </row>
        <row r="69">
          <cell r="A69" t="str">
            <v>46670030</v>
          </cell>
          <cell r="B69" t="str">
            <v>João Tavares Leitão</v>
          </cell>
          <cell r="C69" t="str">
            <v>6355 251</v>
          </cell>
          <cell r="D69" t="str">
            <v>PT/67</v>
          </cell>
          <cell r="E69" t="str">
            <v>Guarda</v>
          </cell>
          <cell r="F69" t="str">
            <v>JOSE PINTO (STIHL)</v>
          </cell>
          <cell r="G69" t="str">
            <v>Zona 1</v>
          </cell>
        </row>
        <row r="70">
          <cell r="A70" t="str">
            <v>46670050</v>
          </cell>
          <cell r="B70" t="str">
            <v>José Augusto Patrício</v>
          </cell>
          <cell r="C70" t="str">
            <v>6400 398</v>
          </cell>
          <cell r="D70" t="str">
            <v>PT/67</v>
          </cell>
          <cell r="E70" t="str">
            <v>Guarda</v>
          </cell>
          <cell r="F70" t="str">
            <v>JOSE PINTO (STIHL)</v>
          </cell>
          <cell r="G70" t="str">
            <v>Zona 1</v>
          </cell>
        </row>
        <row r="71">
          <cell r="A71" t="str">
            <v>46670130</v>
          </cell>
          <cell r="B71" t="str">
            <v>Maria da Luz Gomes, Lda</v>
          </cell>
          <cell r="C71" t="str">
            <v>6420 000</v>
          </cell>
          <cell r="D71" t="str">
            <v>PT/67</v>
          </cell>
          <cell r="E71" t="str">
            <v>Guarda</v>
          </cell>
          <cell r="F71" t="str">
            <v>JOSE PINTO (STIHL)</v>
          </cell>
          <cell r="G71" t="str">
            <v>Zona 1</v>
          </cell>
        </row>
        <row r="72">
          <cell r="A72" t="str">
            <v>46670140</v>
          </cell>
          <cell r="B72" t="str">
            <v>Mobiferragens, Unipessoal, Lda</v>
          </cell>
          <cell r="C72" t="str">
            <v>6400 212</v>
          </cell>
          <cell r="D72" t="str">
            <v>PT/67</v>
          </cell>
          <cell r="E72" t="str">
            <v>Guarda</v>
          </cell>
          <cell r="F72" t="str">
            <v>JOSE PINTO (STIHL)</v>
          </cell>
          <cell r="G72" t="str">
            <v>Zona 1</v>
          </cell>
        </row>
        <row r="73">
          <cell r="A73" t="str">
            <v>46670150</v>
          </cell>
          <cell r="B73" t="str">
            <v>Kartodromo Serra da Estrela, Lda</v>
          </cell>
          <cell r="C73" t="str">
            <v>6270-186</v>
          </cell>
          <cell r="D73" t="str">
            <v>PT/67</v>
          </cell>
          <cell r="E73" t="str">
            <v>Guarda</v>
          </cell>
          <cell r="F73" t="str">
            <v>JOSE PINTO (STIHL)</v>
          </cell>
          <cell r="G73" t="str">
            <v>Zona 1</v>
          </cell>
        </row>
        <row r="74">
          <cell r="A74" t="str">
            <v>46670160</v>
          </cell>
          <cell r="B74" t="str">
            <v>Ciclo-Motores Alexandre</v>
          </cell>
          <cell r="C74" t="str">
            <v>6430 200</v>
          </cell>
          <cell r="D74" t="str">
            <v>PT/67</v>
          </cell>
          <cell r="E74" t="str">
            <v>Guarda</v>
          </cell>
          <cell r="F74" t="str">
            <v>JOSE PINTO (STIHL)</v>
          </cell>
          <cell r="G74" t="str">
            <v>Zona 1</v>
          </cell>
        </row>
        <row r="75">
          <cell r="A75" t="str">
            <v>46670170</v>
          </cell>
          <cell r="B75" t="str">
            <v>Armando Mariano Santos, Lda</v>
          </cell>
          <cell r="C75" t="str">
            <v>6300 010</v>
          </cell>
          <cell r="D75" t="str">
            <v>PT/67</v>
          </cell>
          <cell r="E75" t="str">
            <v>Guarda</v>
          </cell>
          <cell r="F75" t="str">
            <v>JOSE PINTO (STIHL)</v>
          </cell>
          <cell r="G75" t="str">
            <v>Zona 1</v>
          </cell>
        </row>
        <row r="76">
          <cell r="A76" t="str">
            <v>46670180</v>
          </cell>
          <cell r="B76" t="str">
            <v>João Tavares Leitão-Cabeça de Casal</v>
          </cell>
          <cell r="C76" t="str">
            <v>6355251</v>
          </cell>
          <cell r="D76" t="str">
            <v>PT/67</v>
          </cell>
          <cell r="E76" t="str">
            <v>Guarda</v>
          </cell>
          <cell r="F76" t="str">
            <v>JOSE PINTO (STIHL)</v>
          </cell>
          <cell r="G76" t="str">
            <v>Zona 1</v>
          </cell>
        </row>
        <row r="77">
          <cell r="A77" t="str">
            <v>46680110</v>
          </cell>
          <cell r="B77" t="str">
            <v>Agrocoimbra, Lda</v>
          </cell>
          <cell r="C77" t="str">
            <v>3030-175</v>
          </cell>
          <cell r="D77" t="str">
            <v>PT/68</v>
          </cell>
          <cell r="E77" t="str">
            <v>Coimbra</v>
          </cell>
          <cell r="F77" t="str">
            <v>JOSE PINTO (STIHL)</v>
          </cell>
          <cell r="G77" t="str">
            <v>Zona 1</v>
          </cell>
        </row>
        <row r="78">
          <cell r="A78" t="str">
            <v>46680120</v>
          </cell>
          <cell r="B78" t="str">
            <v>Fixfoz, Lda</v>
          </cell>
          <cell r="C78" t="str">
            <v>3080 051</v>
          </cell>
          <cell r="D78" t="str">
            <v>PT/68</v>
          </cell>
          <cell r="E78" t="str">
            <v>Coimbra</v>
          </cell>
          <cell r="F78" t="str">
            <v>JOSE PINTO (STIHL)</v>
          </cell>
          <cell r="G78" t="str">
            <v>Zona 1</v>
          </cell>
        </row>
        <row r="79">
          <cell r="A79" t="str">
            <v>46680130</v>
          </cell>
          <cell r="B79" t="str">
            <v>Fernando Cord. Figueiredo, Lda</v>
          </cell>
          <cell r="C79" t="str">
            <v>3130 548</v>
          </cell>
          <cell r="D79" t="str">
            <v>PT/68</v>
          </cell>
          <cell r="E79" t="str">
            <v>Coimbra</v>
          </cell>
          <cell r="F79" t="str">
            <v>JOSE PINTO (STIHL)</v>
          </cell>
          <cell r="G79" t="str">
            <v>Zona 1</v>
          </cell>
        </row>
        <row r="80">
          <cell r="A80" t="str">
            <v>46680190</v>
          </cell>
          <cell r="B80" t="str">
            <v>F.A. Cortez e Filhos, Lda</v>
          </cell>
          <cell r="C80" t="str">
            <v>3200-222</v>
          </cell>
          <cell r="D80" t="str">
            <v>PT/68</v>
          </cell>
          <cell r="E80" t="str">
            <v>Coimbra</v>
          </cell>
          <cell r="F80" t="str">
            <v>JOSE PINTO (STIHL)</v>
          </cell>
          <cell r="G80" t="str">
            <v>Zona 1</v>
          </cell>
        </row>
        <row r="81">
          <cell r="A81" t="str">
            <v>46680200</v>
          </cell>
          <cell r="B81" t="str">
            <v>Moto Carvalho</v>
          </cell>
          <cell r="C81" t="str">
            <v>3305 143</v>
          </cell>
          <cell r="D81" t="str">
            <v>PT/68</v>
          </cell>
          <cell r="E81" t="str">
            <v>Coimbra</v>
          </cell>
          <cell r="F81" t="str">
            <v>JOSE PINTO (STIHL)</v>
          </cell>
          <cell r="G81" t="str">
            <v>Zona 1</v>
          </cell>
        </row>
        <row r="82">
          <cell r="A82" t="str">
            <v>46680210</v>
          </cell>
          <cell r="B82" t="str">
            <v>Maquirolo, Unipessoal, Lda</v>
          </cell>
          <cell r="C82" t="str">
            <v>3070 509</v>
          </cell>
          <cell r="D82" t="str">
            <v>PT/68</v>
          </cell>
          <cell r="E82" t="str">
            <v>Coimbra</v>
          </cell>
          <cell r="F82" t="str">
            <v>JOSE PINTO (STIHL)</v>
          </cell>
          <cell r="G82" t="str">
            <v>Zona 1</v>
          </cell>
        </row>
        <row r="83">
          <cell r="A83" t="str">
            <v>46680220</v>
          </cell>
          <cell r="B83" t="str">
            <v>Sargaço e Cruz, Lda</v>
          </cell>
          <cell r="C83" t="str">
            <v>3060 105</v>
          </cell>
          <cell r="D83" t="str">
            <v>PT/68</v>
          </cell>
          <cell r="E83" t="str">
            <v>Coimbra</v>
          </cell>
          <cell r="F83" t="str">
            <v>JOSE PINTO (STIHL)</v>
          </cell>
          <cell r="G83" t="str">
            <v>Zona 1</v>
          </cell>
        </row>
        <row r="84">
          <cell r="A84" t="str">
            <v>46690010</v>
          </cell>
          <cell r="B84" t="str">
            <v>Auto Acessórios das Beiras, Lda</v>
          </cell>
          <cell r="C84" t="str">
            <v>6100 711</v>
          </cell>
          <cell r="D84" t="str">
            <v>PT/69</v>
          </cell>
          <cell r="E84" t="str">
            <v>Castelo Branco</v>
          </cell>
          <cell r="F84" t="str">
            <v>JOSE PINTO (STIHL)</v>
          </cell>
          <cell r="G84" t="str">
            <v>Zona 1</v>
          </cell>
        </row>
        <row r="85">
          <cell r="A85" t="str">
            <v>46690030</v>
          </cell>
          <cell r="B85" t="str">
            <v>António Mendes Milagre</v>
          </cell>
          <cell r="C85" t="str">
            <v>6250 025</v>
          </cell>
          <cell r="D85" t="str">
            <v>PT/69</v>
          </cell>
          <cell r="E85" t="str">
            <v>Castelo Branco</v>
          </cell>
          <cell r="F85" t="str">
            <v>JOSE PINTO (STIHL)</v>
          </cell>
          <cell r="G85" t="str">
            <v>Zona 1</v>
          </cell>
        </row>
        <row r="86">
          <cell r="A86" t="str">
            <v>46690060</v>
          </cell>
          <cell r="B86" t="str">
            <v>Cascalheira e Filho, Lda</v>
          </cell>
          <cell r="C86" t="str">
            <v>6150-516</v>
          </cell>
          <cell r="D86" t="str">
            <v>PT/69</v>
          </cell>
          <cell r="E86" t="str">
            <v>Castelo Branco</v>
          </cell>
          <cell r="F86" t="str">
            <v>JOSE PINTO (STIHL)</v>
          </cell>
          <cell r="G86" t="str">
            <v>Zona 1</v>
          </cell>
        </row>
        <row r="87">
          <cell r="A87" t="str">
            <v>46690110</v>
          </cell>
          <cell r="B87" t="str">
            <v>Albieuropa, Lda</v>
          </cell>
          <cell r="C87" t="str">
            <v>6000 459</v>
          </cell>
          <cell r="D87" t="str">
            <v>PT/69</v>
          </cell>
          <cell r="E87" t="str">
            <v>Castelo Branco</v>
          </cell>
          <cell r="F87" t="str">
            <v>JOSE PINTO (STIHL)</v>
          </cell>
          <cell r="G87" t="str">
            <v>Zona 1</v>
          </cell>
        </row>
        <row r="88">
          <cell r="A88" t="str">
            <v>46690130</v>
          </cell>
          <cell r="B88" t="str">
            <v>Armando dos Santos Oliveira, Lda</v>
          </cell>
          <cell r="C88" t="str">
            <v>6200 760</v>
          </cell>
          <cell r="D88" t="str">
            <v>PT/69</v>
          </cell>
          <cell r="E88" t="str">
            <v>Castelo Branco</v>
          </cell>
          <cell r="F88" t="str">
            <v>JOSE PINTO (STIHL)</v>
          </cell>
          <cell r="G88" t="str">
            <v>Zona 1</v>
          </cell>
        </row>
        <row r="89">
          <cell r="A89" t="str">
            <v>46690140</v>
          </cell>
          <cell r="B89" t="str">
            <v>Agrifundão, Unipessoal, Lda</v>
          </cell>
          <cell r="C89" t="str">
            <v>6230 346</v>
          </cell>
          <cell r="D89" t="str">
            <v>PT/69</v>
          </cell>
          <cell r="E89" t="str">
            <v>Castelo Branco</v>
          </cell>
          <cell r="F89" t="str">
            <v>JOSE PINTO (STIHL)</v>
          </cell>
          <cell r="G89" t="str">
            <v>Zona 1</v>
          </cell>
        </row>
        <row r="90">
          <cell r="A90" t="str">
            <v>46690150</v>
          </cell>
          <cell r="B90" t="str">
            <v>AgroBikes, Unip. Lda.</v>
          </cell>
          <cell r="C90" t="str">
            <v>6200760</v>
          </cell>
          <cell r="D90" t="str">
            <v>PT/69</v>
          </cell>
          <cell r="E90" t="str">
            <v>Castelo Branco</v>
          </cell>
          <cell r="F90" t="str">
            <v>JOSE PINTO (STIHL)</v>
          </cell>
          <cell r="G90" t="str">
            <v>Zona 1</v>
          </cell>
        </row>
        <row r="91">
          <cell r="A91" t="str">
            <v>46700030</v>
          </cell>
          <cell r="B91" t="str">
            <v>Ribeiro e Irmã, Lda</v>
          </cell>
          <cell r="C91" t="str">
            <v>2440-901</v>
          </cell>
          <cell r="D91" t="str">
            <v>PT/70</v>
          </cell>
          <cell r="E91" t="str">
            <v>Leiria</v>
          </cell>
          <cell r="F91" t="str">
            <v>Francisco Cavaco (STIHL)</v>
          </cell>
          <cell r="G91" t="str">
            <v>Zona 2</v>
          </cell>
        </row>
        <row r="92">
          <cell r="A92" t="str">
            <v>46700070</v>
          </cell>
          <cell r="B92" t="str">
            <v>Luís Moreira, Lda</v>
          </cell>
          <cell r="C92" t="str">
            <v>2410-186</v>
          </cell>
          <cell r="D92" t="str">
            <v>PT/70</v>
          </cell>
          <cell r="E92" t="str">
            <v>Leiria</v>
          </cell>
          <cell r="F92" t="str">
            <v>Francisco Cavaco (STIHL)</v>
          </cell>
          <cell r="G92" t="str">
            <v>Zona 2</v>
          </cell>
        </row>
        <row r="93">
          <cell r="A93" t="str">
            <v>46700080</v>
          </cell>
          <cell r="B93" t="str">
            <v>Motocabril, Lda</v>
          </cell>
          <cell r="C93" t="str">
            <v>3270-162</v>
          </cell>
          <cell r="D93" t="str">
            <v>PT/70</v>
          </cell>
          <cell r="E93" t="str">
            <v>Leiria</v>
          </cell>
          <cell r="F93" t="str">
            <v>Francisco Cavaco (STIHL)</v>
          </cell>
          <cell r="G93" t="str">
            <v>Zona 2</v>
          </cell>
        </row>
        <row r="94">
          <cell r="A94" t="str">
            <v>46700100</v>
          </cell>
          <cell r="B94" t="str">
            <v>Jomotos, Lda</v>
          </cell>
          <cell r="C94" t="str">
            <v>3105-458</v>
          </cell>
          <cell r="D94" t="str">
            <v>PT/70</v>
          </cell>
          <cell r="E94" t="str">
            <v>Leiria</v>
          </cell>
          <cell r="F94" t="str">
            <v>Francisco Cavaco (STIHL)</v>
          </cell>
          <cell r="G94" t="str">
            <v>Zona 2</v>
          </cell>
        </row>
        <row r="95">
          <cell r="A95" t="str">
            <v>46700130</v>
          </cell>
          <cell r="B95" t="str">
            <v>Carlos Manuel Gomes Carreira</v>
          </cell>
          <cell r="C95" t="str">
            <v>2495 032</v>
          </cell>
          <cell r="D95" t="str">
            <v>PT/70</v>
          </cell>
          <cell r="E95" t="str">
            <v>Leiria</v>
          </cell>
          <cell r="F95" t="str">
            <v>Francisco Cavaco (STIHL)</v>
          </cell>
          <cell r="G95" t="str">
            <v>Zona 2</v>
          </cell>
        </row>
        <row r="96">
          <cell r="A96" t="str">
            <v>46700150</v>
          </cell>
          <cell r="B96" t="str">
            <v>Francisco Lopes, Lda</v>
          </cell>
          <cell r="C96" t="str">
            <v>3250 404</v>
          </cell>
          <cell r="D96" t="str">
            <v>PT/70</v>
          </cell>
          <cell r="E96" t="str">
            <v>Leiria</v>
          </cell>
          <cell r="F96" t="str">
            <v>Francisco Cavaco (STIHL)</v>
          </cell>
          <cell r="G96" t="str">
            <v>Zona 2</v>
          </cell>
        </row>
        <row r="97">
          <cell r="A97" t="str">
            <v>46700200</v>
          </cell>
          <cell r="B97" t="str">
            <v>Angelino Jesus Rosa</v>
          </cell>
          <cell r="C97" t="str">
            <v>2430 313</v>
          </cell>
          <cell r="D97" t="str">
            <v>PT/70</v>
          </cell>
          <cell r="E97" t="str">
            <v>Leiria</v>
          </cell>
          <cell r="F97" t="str">
            <v>Francisco Cavaco (STIHL)</v>
          </cell>
          <cell r="G97" t="str">
            <v>Zona 2</v>
          </cell>
        </row>
        <row r="98">
          <cell r="A98" t="str">
            <v>46700230</v>
          </cell>
          <cell r="B98" t="str">
            <v>M. P. Marques, Lda</v>
          </cell>
          <cell r="C98" t="str">
            <v>2425625</v>
          </cell>
          <cell r="D98" t="str">
            <v>PT/70</v>
          </cell>
          <cell r="E98" t="str">
            <v>Leiria</v>
          </cell>
          <cell r="F98" t="str">
            <v>Francisco Cavaco (STIHL)</v>
          </cell>
          <cell r="G98" t="str">
            <v>Zona 2</v>
          </cell>
        </row>
        <row r="99">
          <cell r="A99" t="str">
            <v>46700240</v>
          </cell>
          <cell r="B99" t="str">
            <v>José T. C. Farinha, Lda</v>
          </cell>
          <cell r="C99" t="str">
            <v>2500-286</v>
          </cell>
          <cell r="D99" t="str">
            <v>PT/70</v>
          </cell>
          <cell r="E99" t="str">
            <v>Leiria</v>
          </cell>
          <cell r="F99" t="str">
            <v>Francisco Cavaco (STIHL)</v>
          </cell>
          <cell r="G99" t="str">
            <v>Zona 2</v>
          </cell>
        </row>
        <row r="100">
          <cell r="A100" t="str">
            <v>46700250</v>
          </cell>
          <cell r="B100" t="str">
            <v>Motorenço, Lda</v>
          </cell>
          <cell r="C100" t="str">
            <v>2495 182</v>
          </cell>
          <cell r="D100" t="str">
            <v>PT/70</v>
          </cell>
          <cell r="E100" t="str">
            <v>Leiria</v>
          </cell>
          <cell r="F100" t="str">
            <v>Francisco Cavaco (STIHL)</v>
          </cell>
          <cell r="G100" t="str">
            <v>Zona 2</v>
          </cell>
        </row>
        <row r="101">
          <cell r="A101" t="str">
            <v>46700260</v>
          </cell>
          <cell r="B101" t="str">
            <v>Auto Mecânica Alvorgense, Lda</v>
          </cell>
          <cell r="C101" t="str">
            <v>3240414</v>
          </cell>
          <cell r="D101" t="str">
            <v>PT/70</v>
          </cell>
          <cell r="E101" t="str">
            <v>Leiria</v>
          </cell>
          <cell r="F101" t="str">
            <v>Francisco Cavaco (STIHL)</v>
          </cell>
          <cell r="G101" t="str">
            <v>Zona 2</v>
          </cell>
        </row>
        <row r="102">
          <cell r="A102" t="str">
            <v>46700280</v>
          </cell>
          <cell r="B102" t="str">
            <v>Auto Sousa, Unipessoal, Lda</v>
          </cell>
          <cell r="C102" t="str">
            <v>2460 071</v>
          </cell>
          <cell r="D102" t="str">
            <v>PT/70</v>
          </cell>
          <cell r="E102" t="str">
            <v>Leiria</v>
          </cell>
          <cell r="F102" t="str">
            <v>Francisco Cavaco (STIHL)</v>
          </cell>
          <cell r="G102" t="str">
            <v>Zona 2</v>
          </cell>
        </row>
        <row r="103">
          <cell r="A103" t="str">
            <v>46700290</v>
          </cell>
          <cell r="B103" t="str">
            <v>Franclim Agostinho Santos, Lda</v>
          </cell>
          <cell r="C103" t="str">
            <v>2405-002</v>
          </cell>
          <cell r="D103" t="str">
            <v>PT/70</v>
          </cell>
          <cell r="E103" t="str">
            <v>Leiria</v>
          </cell>
          <cell r="F103" t="str">
            <v>Francisco Cavaco (STIHL)</v>
          </cell>
          <cell r="G103" t="str">
            <v>Zona 2</v>
          </cell>
        </row>
        <row r="104">
          <cell r="A104" t="str">
            <v>46700300</v>
          </cell>
          <cell r="B104" t="str">
            <v>Evaristo Alves Dias</v>
          </cell>
          <cell r="C104" t="str">
            <v>3260-072</v>
          </cell>
          <cell r="D104" t="str">
            <v>PT/70</v>
          </cell>
          <cell r="E104" t="str">
            <v>Leiria</v>
          </cell>
          <cell r="F104" t="str">
            <v>Francisco Cavaco (STIHL)</v>
          </cell>
          <cell r="G104" t="str">
            <v>Zona 2</v>
          </cell>
        </row>
        <row r="105">
          <cell r="A105" t="str">
            <v>46700310</v>
          </cell>
          <cell r="B105" t="str">
            <v>MC &amp; Carreira, Lda</v>
          </cell>
          <cell r="C105" t="str">
            <v>2495032</v>
          </cell>
          <cell r="D105" t="str">
            <v>PT/70</v>
          </cell>
          <cell r="E105" t="str">
            <v>Leiria</v>
          </cell>
          <cell r="F105" t="str">
            <v>Francisco Cavaco (STIHL)</v>
          </cell>
          <cell r="G105" t="str">
            <v>Zona 2</v>
          </cell>
        </row>
        <row r="106">
          <cell r="A106" t="str">
            <v>46710030</v>
          </cell>
          <cell r="B106" t="str">
            <v>Casa Rosário, Lda</v>
          </cell>
          <cell r="C106" t="str">
            <v>2435-125</v>
          </cell>
          <cell r="D106" t="str">
            <v>PT/71</v>
          </cell>
          <cell r="E106" t="str">
            <v>Santarém</v>
          </cell>
          <cell r="F106" t="str">
            <v>Francisco Cavaco (STIHL)</v>
          </cell>
          <cell r="G106" t="str">
            <v>Zona 2</v>
          </cell>
        </row>
        <row r="107">
          <cell r="A107" t="str">
            <v>46710070</v>
          </cell>
          <cell r="B107" t="str">
            <v>Justo Farinha Pereira</v>
          </cell>
          <cell r="C107" t="str">
            <v>6120 725</v>
          </cell>
          <cell r="D107" t="str">
            <v>PT/71</v>
          </cell>
          <cell r="E107" t="str">
            <v>Santarém</v>
          </cell>
          <cell r="F107" t="str">
            <v>Francisco Cavaco (STIHL)</v>
          </cell>
          <cell r="G107" t="str">
            <v>Zona 2</v>
          </cell>
        </row>
        <row r="108">
          <cell r="A108" t="str">
            <v>46710100</v>
          </cell>
          <cell r="B108" t="str">
            <v>Joaquim Maria Alves Fernandes</v>
          </cell>
          <cell r="C108" t="str">
            <v>2080-640</v>
          </cell>
          <cell r="D108" t="str">
            <v>PT/71</v>
          </cell>
          <cell r="E108" t="str">
            <v>Santarém</v>
          </cell>
          <cell r="F108" t="str">
            <v>Francisco Cavaco (STIHL)</v>
          </cell>
          <cell r="G108" t="str">
            <v>Zona 2</v>
          </cell>
        </row>
        <row r="109">
          <cell r="A109" t="str">
            <v>46710140</v>
          </cell>
          <cell r="B109" t="str">
            <v>Vermoto, Lda</v>
          </cell>
          <cell r="C109" t="str">
            <v>2005-318</v>
          </cell>
          <cell r="D109" t="str">
            <v>PT/71</v>
          </cell>
          <cell r="E109" t="str">
            <v>Santarém</v>
          </cell>
          <cell r="F109" t="str">
            <v>Francisco Cavaco (STIHL)</v>
          </cell>
          <cell r="G109" t="str">
            <v>Zona 2</v>
          </cell>
        </row>
        <row r="110">
          <cell r="A110" t="str">
            <v>46710180</v>
          </cell>
          <cell r="B110" t="str">
            <v>Camões, Lda</v>
          </cell>
          <cell r="C110" t="str">
            <v>2000-495</v>
          </cell>
          <cell r="D110" t="str">
            <v>PT/71</v>
          </cell>
          <cell r="E110" t="str">
            <v>Santarém</v>
          </cell>
          <cell r="F110" t="str">
            <v>Francisco Cavaco (STIHL)</v>
          </cell>
          <cell r="G110" t="str">
            <v>Zona 2</v>
          </cell>
        </row>
        <row r="111">
          <cell r="A111" t="str">
            <v>46710200</v>
          </cell>
          <cell r="B111" t="str">
            <v>João Bráz Gonçalves das Neves, Lda</v>
          </cell>
          <cell r="C111" t="str">
            <v>2330-107</v>
          </cell>
          <cell r="D111" t="str">
            <v>PT/71</v>
          </cell>
          <cell r="E111" t="str">
            <v>Santarém</v>
          </cell>
          <cell r="F111" t="str">
            <v>Francisco Cavaco (STIHL)</v>
          </cell>
          <cell r="G111" t="str">
            <v>Zona 2</v>
          </cell>
        </row>
        <row r="112">
          <cell r="A112" t="str">
            <v>46710220</v>
          </cell>
          <cell r="B112" t="str">
            <v>Jofilmotos, Lda</v>
          </cell>
          <cell r="C112" t="str">
            <v>2200 638</v>
          </cell>
          <cell r="D112" t="str">
            <v>PT/71</v>
          </cell>
          <cell r="E112" t="str">
            <v>Santarém</v>
          </cell>
          <cell r="F112" t="str">
            <v>Francisco Cavaco (STIHL)</v>
          </cell>
          <cell r="G112" t="str">
            <v>Zona 2</v>
          </cell>
        </row>
        <row r="113">
          <cell r="A113" t="str">
            <v>46710250</v>
          </cell>
          <cell r="B113" t="str">
            <v>CRM Vieira, Unipessoal, Lda</v>
          </cell>
          <cell r="C113" t="str">
            <v>2490-423</v>
          </cell>
          <cell r="D113" t="str">
            <v>PT/71</v>
          </cell>
          <cell r="E113" t="str">
            <v>Santarém</v>
          </cell>
          <cell r="F113" t="str">
            <v>Francisco Cavaco (STIHL)</v>
          </cell>
          <cell r="G113" t="str">
            <v>Zona 2</v>
          </cell>
        </row>
        <row r="114">
          <cell r="A114" t="str">
            <v>46710260</v>
          </cell>
          <cell r="B114" t="str">
            <v>Nova Reparadora</v>
          </cell>
          <cell r="C114" t="str">
            <v>2240 011</v>
          </cell>
          <cell r="D114" t="str">
            <v>PT/71</v>
          </cell>
          <cell r="E114" t="str">
            <v>Santarém</v>
          </cell>
          <cell r="F114" t="str">
            <v>Francisco Cavaco (STIHL)</v>
          </cell>
          <cell r="G114" t="str">
            <v>Zona 2</v>
          </cell>
        </row>
        <row r="115">
          <cell r="A115" t="str">
            <v>46710320</v>
          </cell>
          <cell r="B115" t="str">
            <v>Francisco e Adelaide, Lda</v>
          </cell>
          <cell r="C115" t="str">
            <v>2230 836</v>
          </cell>
          <cell r="D115" t="str">
            <v>PT/71</v>
          </cell>
          <cell r="E115" t="str">
            <v>Santarém</v>
          </cell>
          <cell r="F115" t="str">
            <v>Francisco Cavaco (STIHL)</v>
          </cell>
          <cell r="G115" t="str">
            <v>Zona 2</v>
          </cell>
        </row>
        <row r="116">
          <cell r="A116" t="str">
            <v>46710340</v>
          </cell>
          <cell r="B116" t="str">
            <v>Filipe António Lopes de Sousa</v>
          </cell>
          <cell r="C116" t="str">
            <v>2435 459</v>
          </cell>
          <cell r="D116" t="str">
            <v>PT/71</v>
          </cell>
          <cell r="E116" t="str">
            <v>Santarém</v>
          </cell>
          <cell r="F116" t="str">
            <v>Francisco Cavaco (STIHL)</v>
          </cell>
          <cell r="G116" t="str">
            <v>Zona 2</v>
          </cell>
        </row>
        <row r="117">
          <cell r="A117" t="str">
            <v>46710380</v>
          </cell>
          <cell r="B117" t="str">
            <v>Rilsoma, Lda</v>
          </cell>
          <cell r="C117" t="str">
            <v>2040 211</v>
          </cell>
          <cell r="D117" t="str">
            <v>PT/71</v>
          </cell>
          <cell r="E117" t="str">
            <v>Santarém</v>
          </cell>
          <cell r="F117" t="str">
            <v>Francisco Cavaco (STIHL)</v>
          </cell>
          <cell r="G117" t="str">
            <v>Zona 2</v>
          </cell>
        </row>
        <row r="118">
          <cell r="A118" t="str">
            <v>46710410</v>
          </cell>
          <cell r="B118" t="str">
            <v>Amândio Inês Cordeiro, Lda</v>
          </cell>
          <cell r="C118" t="str">
            <v>2200 024</v>
          </cell>
          <cell r="D118" t="str">
            <v>PT/71</v>
          </cell>
          <cell r="E118" t="str">
            <v>Santarém</v>
          </cell>
          <cell r="F118" t="str">
            <v>Francisco Cavaco (STIHL)</v>
          </cell>
          <cell r="G118" t="str">
            <v>Zona 2</v>
          </cell>
        </row>
        <row r="119">
          <cell r="A119" t="str">
            <v>46710420</v>
          </cell>
          <cell r="B119" t="str">
            <v>Isilda Gomes Martingil</v>
          </cell>
          <cell r="C119" t="str">
            <v>2125 401</v>
          </cell>
          <cell r="D119" t="str">
            <v>PT/71</v>
          </cell>
          <cell r="E119" t="str">
            <v>Santarém</v>
          </cell>
          <cell r="F119" t="str">
            <v>Francisco Cavaco (STIHL)</v>
          </cell>
          <cell r="G119" t="str">
            <v>Zona 2</v>
          </cell>
        </row>
        <row r="120">
          <cell r="A120" t="str">
            <v>46710430</v>
          </cell>
          <cell r="B120" t="str">
            <v>M. J. Nalha, Lda</v>
          </cell>
          <cell r="C120" t="str">
            <v>2140 011</v>
          </cell>
          <cell r="D120" t="str">
            <v>PT/71</v>
          </cell>
          <cell r="E120" t="str">
            <v>Santarém</v>
          </cell>
          <cell r="F120" t="str">
            <v>Francisco Cavaco (STIHL)</v>
          </cell>
          <cell r="G120" t="str">
            <v>Zona 2</v>
          </cell>
        </row>
        <row r="121">
          <cell r="A121" t="str">
            <v>46710440</v>
          </cell>
          <cell r="B121" t="str">
            <v>Ofimoto, Lda</v>
          </cell>
          <cell r="C121" t="str">
            <v>2025-084</v>
          </cell>
          <cell r="D121" t="str">
            <v>PT/71</v>
          </cell>
          <cell r="E121" t="str">
            <v>Santarém</v>
          </cell>
          <cell r="F121" t="str">
            <v>Francisco Cavaco (STIHL)</v>
          </cell>
          <cell r="G121" t="str">
            <v>Zona 2</v>
          </cell>
        </row>
        <row r="122">
          <cell r="A122" t="str">
            <v>46710450</v>
          </cell>
          <cell r="B122" t="str">
            <v>José Joaquim Lourenço, Lda</v>
          </cell>
          <cell r="C122" t="str">
            <v>2300-438</v>
          </cell>
          <cell r="D122" t="str">
            <v>PT/71</v>
          </cell>
          <cell r="E122" t="str">
            <v>Santarém</v>
          </cell>
          <cell r="F122" t="str">
            <v>Francisco Cavaco (STIHL)</v>
          </cell>
          <cell r="G122" t="str">
            <v>Zona 2</v>
          </cell>
        </row>
        <row r="123">
          <cell r="A123" t="str">
            <v>46710470</v>
          </cell>
          <cell r="B123" t="str">
            <v>Manuel e Pedro Conde, Lda</v>
          </cell>
          <cell r="C123" t="str">
            <v>2350-017</v>
          </cell>
          <cell r="D123" t="str">
            <v>PT/71</v>
          </cell>
          <cell r="E123" t="str">
            <v>Santarém</v>
          </cell>
          <cell r="F123" t="str">
            <v>Francisco Cavaco (STIHL)</v>
          </cell>
          <cell r="G123" t="str">
            <v>Zona 2</v>
          </cell>
        </row>
        <row r="124">
          <cell r="A124" t="str">
            <v>46710480</v>
          </cell>
          <cell r="B124" t="str">
            <v>Roxo, Lda</v>
          </cell>
          <cell r="C124" t="str">
            <v>2080-116</v>
          </cell>
          <cell r="D124" t="str">
            <v>PT/71</v>
          </cell>
          <cell r="E124" t="str">
            <v>Santarém</v>
          </cell>
          <cell r="F124" t="str">
            <v>Francisco Cavaco (STIHL)</v>
          </cell>
          <cell r="G124" t="str">
            <v>Zona 2</v>
          </cell>
        </row>
        <row r="125">
          <cell r="A125" t="str">
            <v>46710490</v>
          </cell>
          <cell r="B125" t="str">
            <v>Júlio Gonçalves da Silva, Lda</v>
          </cell>
          <cell r="C125" t="str">
            <v>2490-312</v>
          </cell>
          <cell r="D125" t="str">
            <v>PT/71</v>
          </cell>
          <cell r="E125" t="str">
            <v>Santarém</v>
          </cell>
          <cell r="F125" t="str">
            <v>Francisco Cavaco (STIHL)</v>
          </cell>
          <cell r="G125" t="str">
            <v>Zona 2</v>
          </cell>
        </row>
        <row r="126">
          <cell r="A126" t="str">
            <v>46710500</v>
          </cell>
          <cell r="B126" t="str">
            <v>Custódio Góis, Unipessoal, Lda</v>
          </cell>
          <cell r="C126" t="str">
            <v>2100-673</v>
          </cell>
          <cell r="D126" t="str">
            <v>PT/71</v>
          </cell>
          <cell r="E126" t="str">
            <v>Santarém</v>
          </cell>
          <cell r="F126" t="str">
            <v>Francisco Cavaco (STIHL)</v>
          </cell>
          <cell r="G126" t="str">
            <v>Zona 2</v>
          </cell>
        </row>
        <row r="127">
          <cell r="A127" t="str">
            <v>46710520</v>
          </cell>
          <cell r="B127" t="str">
            <v>C.C.C. Salvaterra Magos, Lda.</v>
          </cell>
          <cell r="C127" t="str">
            <v>2121-901</v>
          </cell>
          <cell r="D127" t="str">
            <v>PT/71</v>
          </cell>
          <cell r="E127" t="str">
            <v>Santarém</v>
          </cell>
          <cell r="F127" t="str">
            <v>Francisco Cavaco (STIHL)</v>
          </cell>
          <cell r="G127" t="str">
            <v>Zona 2</v>
          </cell>
        </row>
        <row r="128">
          <cell r="A128" t="str">
            <v>46710530</v>
          </cell>
          <cell r="B128" t="str">
            <v>António Picão Unipessoal, Lda</v>
          </cell>
          <cell r="C128" t="str">
            <v>2205-504</v>
          </cell>
          <cell r="D128" t="str">
            <v>PT/71</v>
          </cell>
          <cell r="E128" t="str">
            <v>Santarém</v>
          </cell>
          <cell r="F128" t="str">
            <v>Francisco Cavaco (STIHL)</v>
          </cell>
          <cell r="G128" t="str">
            <v>Zona 2</v>
          </cell>
        </row>
        <row r="129">
          <cell r="A129" t="str">
            <v>46710540</v>
          </cell>
          <cell r="B129" t="str">
            <v>Maymone Marinhais Unip, Lda</v>
          </cell>
          <cell r="C129" t="str">
            <v>2125-119</v>
          </cell>
          <cell r="D129" t="str">
            <v>PT/71</v>
          </cell>
          <cell r="E129" t="str">
            <v>Santarém</v>
          </cell>
          <cell r="F129" t="str">
            <v>Francisco Cavaco (STIHL)</v>
          </cell>
          <cell r="G129" t="str">
            <v>Zona 2</v>
          </cell>
        </row>
        <row r="130">
          <cell r="A130" t="str">
            <v>46710550</v>
          </cell>
          <cell r="B130" t="str">
            <v>Mecânica Agrícola, Lda.</v>
          </cell>
          <cell r="C130" t="str">
            <v>2130-102</v>
          </cell>
          <cell r="D130" t="str">
            <v>PT/71</v>
          </cell>
          <cell r="E130" t="str">
            <v>Santarém</v>
          </cell>
          <cell r="F130" t="str">
            <v>Francisco Cavaco (STIHL)</v>
          </cell>
          <cell r="G130" t="str">
            <v>Zona 2</v>
          </cell>
        </row>
        <row r="131">
          <cell r="A131" t="str">
            <v>46710560</v>
          </cell>
          <cell r="B131" t="str">
            <v>CMR Vieira, Unipessoal, Lda</v>
          </cell>
          <cell r="C131" t="str">
            <v>2490-423</v>
          </cell>
          <cell r="D131" t="str">
            <v>PT/71</v>
          </cell>
          <cell r="E131" t="str">
            <v>Santarém</v>
          </cell>
          <cell r="F131" t="str">
            <v>Francisco Cavaco (STIHL)</v>
          </cell>
          <cell r="G131" t="str">
            <v>Zona 2</v>
          </cell>
        </row>
        <row r="132">
          <cell r="A132" t="str">
            <v>46710570</v>
          </cell>
          <cell r="B132" t="str">
            <v>Felijardim de Mário Felícia</v>
          </cell>
          <cell r="C132" t="str">
            <v>2350-502</v>
          </cell>
          <cell r="D132" t="str">
            <v>PT/71</v>
          </cell>
          <cell r="E132" t="str">
            <v>Santarém</v>
          </cell>
          <cell r="F132" t="str">
            <v>Francisco Cavaco (STIHL)</v>
          </cell>
          <cell r="G132" t="str">
            <v>Zona 2</v>
          </cell>
        </row>
        <row r="133">
          <cell r="A133" t="str">
            <v>46710580</v>
          </cell>
          <cell r="B133" t="str">
            <v>Pulvilava–Equip.Agr. e Ind., Lda.</v>
          </cell>
          <cell r="C133" t="str">
            <v>2121-901</v>
          </cell>
          <cell r="D133" t="str">
            <v>PT/71</v>
          </cell>
          <cell r="E133" t="str">
            <v>Santarém</v>
          </cell>
          <cell r="F133" t="str">
            <v>Francisco Cavaco (STIHL)</v>
          </cell>
          <cell r="G133" t="str">
            <v>Zona 2</v>
          </cell>
        </row>
        <row r="134">
          <cell r="A134" t="str">
            <v>46720020</v>
          </cell>
          <cell r="B134" t="str">
            <v>João António Pinheiro Grilo</v>
          </cell>
          <cell r="C134" t="str">
            <v>7300 575</v>
          </cell>
          <cell r="D134" t="str">
            <v>PT/72</v>
          </cell>
          <cell r="E134" t="str">
            <v>Portalegre</v>
          </cell>
          <cell r="F134" t="str">
            <v>Francisco Cavaco (STIHL)</v>
          </cell>
          <cell r="G134" t="str">
            <v>Zona 2</v>
          </cell>
        </row>
        <row r="135">
          <cell r="A135" t="str">
            <v>46720040</v>
          </cell>
          <cell r="B135" t="str">
            <v>Manuel E. Santo Grilo, Lda</v>
          </cell>
          <cell r="C135" t="str">
            <v>7350 478</v>
          </cell>
          <cell r="D135" t="str">
            <v>PT/72</v>
          </cell>
          <cell r="E135" t="str">
            <v>Portalegre</v>
          </cell>
          <cell r="F135" t="str">
            <v>Francisco Cavaco (STIHL)</v>
          </cell>
          <cell r="G135" t="str">
            <v>Zona 2</v>
          </cell>
        </row>
        <row r="136">
          <cell r="A136" t="str">
            <v>46720100</v>
          </cell>
          <cell r="B136" t="str">
            <v>José Ramalhete Isabel</v>
          </cell>
          <cell r="C136" t="str">
            <v>6050 346</v>
          </cell>
          <cell r="D136" t="str">
            <v>PT/72</v>
          </cell>
          <cell r="E136" t="str">
            <v>Portalegre</v>
          </cell>
          <cell r="F136" t="str">
            <v>Francisco Cavaco (STIHL)</v>
          </cell>
          <cell r="G136" t="str">
            <v>Zona 2</v>
          </cell>
        </row>
        <row r="137">
          <cell r="A137" t="str">
            <v>46720120</v>
          </cell>
          <cell r="B137" t="str">
            <v>Pedro A.C.Bagorro, Unip, Lda</v>
          </cell>
          <cell r="C137" t="str">
            <v>7460 143</v>
          </cell>
          <cell r="D137" t="str">
            <v>PT/72</v>
          </cell>
          <cell r="E137" t="str">
            <v>Portalegre</v>
          </cell>
          <cell r="F137" t="str">
            <v>Francisco Cavaco (STIHL)</v>
          </cell>
          <cell r="G137" t="str">
            <v>Zona 2</v>
          </cell>
        </row>
        <row r="138">
          <cell r="A138" t="str">
            <v>46720130</v>
          </cell>
          <cell r="B138" t="str">
            <v>António Barradas Dias</v>
          </cell>
          <cell r="C138" t="str">
            <v>7400227</v>
          </cell>
          <cell r="D138" t="str">
            <v>PT/72</v>
          </cell>
          <cell r="E138" t="str">
            <v>Portalegre</v>
          </cell>
          <cell r="F138" t="str">
            <v>Francisco Cavaco (STIHL)</v>
          </cell>
          <cell r="G138" t="str">
            <v>Zona 2</v>
          </cell>
        </row>
        <row r="139">
          <cell r="A139" t="str">
            <v>46720140</v>
          </cell>
          <cell r="B139" t="str">
            <v>João Grilo &amp; Fátima Janeiro, Lda.</v>
          </cell>
          <cell r="C139" t="str">
            <v>7300575</v>
          </cell>
          <cell r="D139" t="str">
            <v>PT/72</v>
          </cell>
          <cell r="E139" t="str">
            <v>Portalegre</v>
          </cell>
          <cell r="F139" t="str">
            <v>Francisco Cavaco (STIHL)</v>
          </cell>
          <cell r="G139" t="str">
            <v>Zona 2</v>
          </cell>
        </row>
        <row r="140">
          <cell r="A140" t="str">
            <v>46730010</v>
          </cell>
          <cell r="B140" t="str">
            <v>Coop Agrícola de Sintra C.R.L</v>
          </cell>
          <cell r="C140" t="str">
            <v>2710 248</v>
          </cell>
          <cell r="D140" t="str">
            <v>PT/73</v>
          </cell>
          <cell r="E140" t="str">
            <v>Lisboa</v>
          </cell>
          <cell r="F140" t="str">
            <v>Francisco Cavaco (STIHL)</v>
          </cell>
          <cell r="G140" t="str">
            <v>Zona 2</v>
          </cell>
        </row>
        <row r="141">
          <cell r="A141" t="str">
            <v>46730040</v>
          </cell>
          <cell r="B141" t="str">
            <v>Duarte e Filho, Lda</v>
          </cell>
          <cell r="C141" t="str">
            <v>2560 635</v>
          </cell>
          <cell r="D141" t="str">
            <v>PT/73</v>
          </cell>
          <cell r="E141" t="str">
            <v>Lisboa</v>
          </cell>
          <cell r="F141" t="str">
            <v>Francisco Cavaco (STIHL)</v>
          </cell>
          <cell r="G141" t="str">
            <v>Zona 2</v>
          </cell>
        </row>
        <row r="142">
          <cell r="A142" t="str">
            <v>46730050</v>
          </cell>
          <cell r="B142" t="str">
            <v>Casa Montico Alcoentre-C.R.M.L</v>
          </cell>
          <cell r="C142" t="str">
            <v>2065 016</v>
          </cell>
          <cell r="D142" t="str">
            <v>PT/73</v>
          </cell>
          <cell r="E142" t="str">
            <v>Lisboa</v>
          </cell>
          <cell r="F142" t="str">
            <v>Francisco Cavaco (STIHL)</v>
          </cell>
          <cell r="G142" t="str">
            <v>Zona 2</v>
          </cell>
        </row>
        <row r="143">
          <cell r="A143" t="str">
            <v>46730070</v>
          </cell>
          <cell r="B143" t="str">
            <v>Melfa, Lda</v>
          </cell>
          <cell r="C143" t="str">
            <v>1200068</v>
          </cell>
          <cell r="D143" t="str">
            <v>PT/73</v>
          </cell>
          <cell r="E143" t="str">
            <v>Lisboa</v>
          </cell>
          <cell r="F143" t="str">
            <v>Francisco Cavaco (STIHL)</v>
          </cell>
          <cell r="G143" t="str">
            <v>Zona 2</v>
          </cell>
        </row>
        <row r="144">
          <cell r="A144" t="str">
            <v>46730130</v>
          </cell>
          <cell r="B144" t="str">
            <v>Horácio Martins Vicente</v>
          </cell>
          <cell r="C144" t="str">
            <v>2580 499</v>
          </cell>
          <cell r="D144" t="str">
            <v>PT/73</v>
          </cell>
          <cell r="E144" t="str">
            <v>Lisboa</v>
          </cell>
          <cell r="F144" t="str">
            <v>Francisco Cavaco (STIHL)</v>
          </cell>
          <cell r="G144" t="str">
            <v>Zona 2</v>
          </cell>
        </row>
        <row r="145">
          <cell r="A145" t="str">
            <v>46730180</v>
          </cell>
          <cell r="B145" t="str">
            <v>Jardim Jovem, Lda</v>
          </cell>
          <cell r="C145" t="str">
            <v>2755 029</v>
          </cell>
          <cell r="D145" t="str">
            <v>PT/73</v>
          </cell>
          <cell r="E145" t="str">
            <v>Lisboa</v>
          </cell>
          <cell r="F145" t="str">
            <v>Francisco Cavaco (STIHL)</v>
          </cell>
          <cell r="G145" t="str">
            <v>Zona 2</v>
          </cell>
        </row>
        <row r="146">
          <cell r="A146" t="str">
            <v>46730230</v>
          </cell>
          <cell r="B146" t="str">
            <v>J. Valentim</v>
          </cell>
          <cell r="C146" t="str">
            <v>2685 003</v>
          </cell>
          <cell r="D146" t="str">
            <v>PT/73</v>
          </cell>
          <cell r="E146" t="str">
            <v>Lisboa</v>
          </cell>
          <cell r="F146" t="str">
            <v>Francisco Cavaco (STIHL)</v>
          </cell>
          <cell r="G146" t="str">
            <v>Zona 2</v>
          </cell>
        </row>
        <row r="147">
          <cell r="A147" t="str">
            <v>46730250</v>
          </cell>
          <cell r="B147" t="str">
            <v>StivikPro, Lda</v>
          </cell>
          <cell r="C147" t="str">
            <v>2705 869</v>
          </cell>
          <cell r="D147" t="str">
            <v>PT/73</v>
          </cell>
          <cell r="E147" t="str">
            <v>Lisboa</v>
          </cell>
          <cell r="F147" t="str">
            <v>Francisco Cavaco (STIHL)</v>
          </cell>
          <cell r="G147" t="str">
            <v>Zona 2</v>
          </cell>
        </row>
        <row r="148">
          <cell r="A148" t="str">
            <v>46730270</v>
          </cell>
          <cell r="B148" t="str">
            <v>Treemworld, Lda</v>
          </cell>
          <cell r="C148" t="str">
            <v>2670-364</v>
          </cell>
          <cell r="D148" t="str">
            <v>PT/73</v>
          </cell>
          <cell r="E148" t="str">
            <v>Lisboa</v>
          </cell>
          <cell r="F148" t="str">
            <v>Francisco Cavaco (STIHL)</v>
          </cell>
          <cell r="G148" t="str">
            <v>Zona 2</v>
          </cell>
        </row>
        <row r="149">
          <cell r="A149" t="str">
            <v>46730280</v>
          </cell>
          <cell r="B149" t="str">
            <v>Toca do Verde, Lda</v>
          </cell>
          <cell r="C149" t="str">
            <v>2645 146</v>
          </cell>
          <cell r="D149" t="str">
            <v>PT/73</v>
          </cell>
          <cell r="E149" t="str">
            <v>Lisboa</v>
          </cell>
          <cell r="F149" t="str">
            <v>Francisco Cavaco (STIHL)</v>
          </cell>
          <cell r="G149" t="str">
            <v>Zona 2</v>
          </cell>
        </row>
        <row r="150">
          <cell r="A150" t="str">
            <v>46730290</v>
          </cell>
          <cell r="B150" t="str">
            <v>VRR - Comércio de Acessórios, Lda</v>
          </cell>
          <cell r="C150" t="str">
            <v>2710022</v>
          </cell>
          <cell r="D150" t="str">
            <v>PT/73</v>
          </cell>
          <cell r="E150" t="str">
            <v>Lisboa</v>
          </cell>
          <cell r="F150" t="str">
            <v>Francisco Cavaco (STIHL)</v>
          </cell>
          <cell r="G150" t="str">
            <v>Zona 2</v>
          </cell>
        </row>
        <row r="151">
          <cell r="A151" t="str">
            <v>46730300</v>
          </cell>
          <cell r="B151" t="str">
            <v>Edgar Cavalleri Reis</v>
          </cell>
          <cell r="C151" t="str">
            <v>2590289</v>
          </cell>
          <cell r="D151" t="str">
            <v>PT/73</v>
          </cell>
          <cell r="E151" t="str">
            <v>Lisboa</v>
          </cell>
          <cell r="F151" t="str">
            <v>Francisco Cavaco (STIHL)</v>
          </cell>
          <cell r="G151" t="str">
            <v>Zona 2</v>
          </cell>
        </row>
        <row r="152">
          <cell r="A152" t="str">
            <v>46730320</v>
          </cell>
          <cell r="B152" t="str">
            <v>Automecânica-Victor M. dos Santos</v>
          </cell>
          <cell r="C152" t="str">
        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 </cell>
          <cell r="G152" t="str">
            <v>Zona 2</v>
          </cell>
        </row>
        <row r="153">
          <cell r="A153" t="str">
            <v>46740030</v>
          </cell>
          <cell r="B153" t="str">
            <v>Manuel da Conceição Sobral</v>
          </cell>
          <cell r="C153" t="str">
            <v>7555 119</v>
          </cell>
          <cell r="D153" t="str">
            <v>PT/74</v>
          </cell>
          <cell r="E153" t="str">
            <v>Setúbal</v>
          </cell>
          <cell r="F153" t="str">
            <v>Francisco Cavaco (STIHL)</v>
          </cell>
          <cell r="G153" t="str">
            <v>Zona 2</v>
          </cell>
        </row>
        <row r="154">
          <cell r="A154" t="str">
            <v>46740040</v>
          </cell>
          <cell r="B154" t="str">
            <v>Covelo e Pinto, Lda</v>
          </cell>
          <cell r="C154" t="str">
            <v>2830 461</v>
          </cell>
          <cell r="D154" t="str">
            <v>PT/74</v>
          </cell>
          <cell r="E154" t="str">
            <v>Setúbal</v>
          </cell>
          <cell r="F154" t="str">
            <v>Francisco Cavaco (STIHL)</v>
          </cell>
          <cell r="G154" t="str">
            <v>Zona 2</v>
          </cell>
        </row>
        <row r="155">
          <cell r="A155" t="str">
            <v>46740100</v>
          </cell>
          <cell r="B155" t="str">
            <v>Derbimoto</v>
          </cell>
          <cell r="C155" t="str">
            <v>2910 397</v>
          </cell>
          <cell r="D155" t="str">
            <v>PT/74</v>
          </cell>
          <cell r="E155" t="str">
            <v>Setúbal</v>
          </cell>
          <cell r="F155" t="str">
            <v>Francisco Cavaco (STIHL)</v>
          </cell>
          <cell r="G155" t="str">
            <v>Zona 2</v>
          </cell>
        </row>
        <row r="156">
          <cell r="A156" t="str">
            <v>46740140</v>
          </cell>
          <cell r="B156" t="str">
            <v>Santeaço</v>
          </cell>
          <cell r="C156" t="str">
            <v>7540 104</v>
          </cell>
          <cell r="D156" t="str">
            <v>PT/74</v>
          </cell>
          <cell r="E156" t="str">
            <v>Setúbal</v>
          </cell>
          <cell r="F156" t="str">
            <v>Francisco Cavaco (STIHL)</v>
          </cell>
          <cell r="G156" t="str">
            <v>Zona 2</v>
          </cell>
        </row>
        <row r="157">
          <cell r="A157" t="str">
            <v>46740170</v>
          </cell>
          <cell r="B157" t="str">
            <v>Centro Ciclista Sineense, Lda</v>
          </cell>
          <cell r="C157" t="str">
            <v>7520 309</v>
          </cell>
          <cell r="D157" t="str">
            <v>PT/74</v>
          </cell>
          <cell r="E157" t="str">
            <v>Setúbal</v>
          </cell>
          <cell r="F157" t="str">
            <v>Francisco Cavaco (STIHL)</v>
          </cell>
          <cell r="G157" t="str">
            <v>Zona 2</v>
          </cell>
        </row>
        <row r="158">
          <cell r="A158" t="str">
            <v>46740180</v>
          </cell>
          <cell r="B158" t="str">
            <v>António M. P. Coragem S. Unip. Lda</v>
          </cell>
          <cell r="C158" t="str">
            <v>2820 189</v>
          </cell>
          <cell r="D158" t="str">
            <v>PT/74</v>
          </cell>
          <cell r="E158" t="str">
            <v>Setúbal</v>
          </cell>
          <cell r="F158" t="str">
            <v>Francisco Cavaco (STIHL)</v>
          </cell>
          <cell r="G158" t="str">
            <v>Zona 2</v>
          </cell>
        </row>
        <row r="159">
          <cell r="A159" t="str">
            <v>46740210</v>
          </cell>
          <cell r="B159" t="str">
            <v>Casa Courelas, Unip, Lda.</v>
          </cell>
          <cell r="C159" t="str">
            <v>7570 239</v>
          </cell>
          <cell r="D159" t="str">
            <v>PT/74</v>
          </cell>
          <cell r="E159" t="str">
            <v>Setúbal</v>
          </cell>
          <cell r="F159" t="str">
            <v>Francisco Cavaco (STIHL)</v>
          </cell>
          <cell r="G159" t="str">
            <v>Zona 2</v>
          </cell>
        </row>
        <row r="160">
          <cell r="A160" t="str">
            <v>46740220</v>
          </cell>
          <cell r="B160" t="str">
            <v>SDMAQ - Soc. Unipessoal, Lda</v>
          </cell>
          <cell r="C160" t="str">
            <v>2870450</v>
          </cell>
          <cell r="D160" t="str">
            <v>PT/74</v>
          </cell>
          <cell r="E160" t="str">
            <v>Setúbal</v>
          </cell>
          <cell r="F160" t="str">
            <v>Francisco Cavaco (STIHL)</v>
          </cell>
          <cell r="G160" t="str">
            <v>Zona 2</v>
          </cell>
        </row>
        <row r="161">
          <cell r="A161" t="str">
            <v>46740230</v>
          </cell>
          <cell r="B161" t="str">
            <v>Mavcenter, Lda.</v>
          </cell>
          <cell r="C161" t="str">
            <v>2950-439</v>
          </cell>
          <cell r="D161" t="str">
            <v>PT/74</v>
          </cell>
          <cell r="E161" t="str">
            <v>Setúbal</v>
          </cell>
          <cell r="F161" t="str">
            <v>Francisco Cavaco (STIHL)</v>
          </cell>
          <cell r="G161" t="str">
            <v>Zona 2</v>
          </cell>
        </row>
        <row r="162">
          <cell r="A162" t="str">
            <v>46750020</v>
          </cell>
          <cell r="B162" t="str">
            <v>Vicente A.Santos e Filhos, Lda</v>
          </cell>
          <cell r="C162" t="str">
            <v>7100 147</v>
          </cell>
          <cell r="D162" t="str">
            <v>PT/75</v>
          </cell>
          <cell r="E162" t="str">
            <v>Évora</v>
          </cell>
          <cell r="F162" t="str">
            <v>Francisco Cavaco (STIHL)</v>
          </cell>
          <cell r="G162" t="str">
            <v>Zona 2</v>
          </cell>
        </row>
        <row r="163">
          <cell r="A163" t="str">
            <v>46750050</v>
          </cell>
          <cell r="B163" t="str">
            <v>Casa Valadas, Lda</v>
          </cell>
          <cell r="C163" t="str">
            <v>7200 376</v>
          </cell>
          <cell r="D163" t="str">
            <v>PT/75</v>
          </cell>
          <cell r="E163" t="str">
            <v>Évora</v>
          </cell>
          <cell r="F163" t="str">
            <v>Francisco Cavaco (STIHL)</v>
          </cell>
          <cell r="G163" t="str">
            <v>Zona 2</v>
          </cell>
        </row>
        <row r="164">
          <cell r="A164" t="str">
            <v>46750060</v>
          </cell>
          <cell r="B164" t="str">
            <v>Unisantos, Lda</v>
          </cell>
          <cell r="C164" t="str">
            <v>7050-355</v>
          </cell>
          <cell r="D164" t="str">
            <v>PT/75</v>
          </cell>
          <cell r="E164" t="str">
            <v>Évora</v>
          </cell>
          <cell r="F164" t="str">
            <v>Francisco Cavaco (STIHL)</v>
          </cell>
          <cell r="G164" t="str">
            <v>Zona 2</v>
          </cell>
        </row>
        <row r="165">
          <cell r="A165" t="str">
            <v>46750070</v>
          </cell>
          <cell r="B165" t="str">
            <v>Moto-Palma, Lda</v>
          </cell>
          <cell r="C165" t="str">
            <v>7150 252</v>
          </cell>
          <cell r="D165" t="str">
            <v>PT/75</v>
          </cell>
          <cell r="E165" t="str">
            <v>Évora</v>
          </cell>
          <cell r="F165" t="str">
            <v>Francisco Cavaco (STIHL)</v>
          </cell>
          <cell r="G165" t="str">
            <v>Zona 2</v>
          </cell>
        </row>
        <row r="166">
          <cell r="A166" t="str">
            <v>46750090</v>
          </cell>
          <cell r="B166" t="str">
            <v>Sulserras, Lda</v>
          </cell>
          <cell r="C166" t="str">
            <v>7080-303</v>
          </cell>
          <cell r="D166" t="str">
            <v>PT/75</v>
          </cell>
          <cell r="E166" t="str">
            <v>Évora</v>
          </cell>
          <cell r="F166" t="str">
            <v>Francisco Cavaco (STIHL)</v>
          </cell>
          <cell r="G166" t="str">
            <v>Zona 2</v>
          </cell>
        </row>
        <row r="167">
          <cell r="A167" t="str">
            <v>46750100</v>
          </cell>
          <cell r="B167" t="str">
            <v>João &amp; Joana Parreira, Lda.</v>
          </cell>
          <cell r="C167" t="str">
            <v>7170 105</v>
          </cell>
          <cell r="D167" t="str">
            <v>PT/75</v>
          </cell>
          <cell r="E167" t="str">
            <v>Évora</v>
          </cell>
          <cell r="F167" t="str">
            <v>Francisco Cavaco (STIHL)</v>
          </cell>
          <cell r="G167" t="str">
            <v>Zona 2</v>
          </cell>
        </row>
        <row r="168">
          <cell r="A168" t="str">
            <v>46750110</v>
          </cell>
          <cell r="B168" t="str">
            <v>Rural Campo, Lda</v>
          </cell>
          <cell r="C168" t="str">
            <v>7090220</v>
          </cell>
          <cell r="D168" t="str">
            <v>PT/75</v>
          </cell>
          <cell r="E168" t="str">
            <v>Évora</v>
          </cell>
          <cell r="F168" t="str">
            <v>Francisco Cavaco (STIHL)</v>
          </cell>
          <cell r="G168" t="str">
            <v>Zona 2</v>
          </cell>
        </row>
        <row r="169">
          <cell r="A169" t="str">
            <v>46750120</v>
          </cell>
          <cell r="B169" t="str">
            <v>Cooperativa Agricola Mora, C.R.L</v>
          </cell>
          <cell r="C169" t="str">
            <v>7490242</v>
          </cell>
          <cell r="D169" t="str">
            <v>PT/75</v>
          </cell>
          <cell r="E169" t="str">
            <v>Évora</v>
          </cell>
          <cell r="F169" t="str">
            <v>Francisco Cavaco (STIHL)</v>
          </cell>
          <cell r="G169" t="str">
            <v>Zona 2</v>
          </cell>
        </row>
        <row r="170">
          <cell r="A170" t="str">
            <v>46760010</v>
          </cell>
          <cell r="B170" t="str">
            <v>Mendes e Caço, Lda</v>
          </cell>
          <cell r="C170" t="str">
            <v>7900-909</v>
          </cell>
          <cell r="D170" t="str">
            <v>PT/76</v>
          </cell>
          <cell r="E170" t="str">
            <v>Beja</v>
          </cell>
          <cell r="F170" t="str">
            <v>Francisco Cavaco (STIHL)</v>
          </cell>
          <cell r="G170" t="str">
            <v>Zona 2</v>
          </cell>
        </row>
        <row r="171">
          <cell r="A171" t="str">
            <v>46760030</v>
          </cell>
          <cell r="B171" t="str">
            <v>Renato Costa Vilhena</v>
          </cell>
          <cell r="C171" t="str">
            <v>7630 514</v>
          </cell>
          <cell r="D171" t="str">
            <v>PT/76</v>
          </cell>
          <cell r="E171" t="str">
            <v>Beja</v>
          </cell>
          <cell r="F171" t="str">
            <v>Francisco Cavaco (STIHL)</v>
          </cell>
          <cell r="G171" t="str">
            <v>Zona 2</v>
          </cell>
        </row>
        <row r="172">
          <cell r="A172" t="str">
            <v>46760170</v>
          </cell>
          <cell r="B172" t="str">
            <v>F.A. Nautijardim, Lda</v>
          </cell>
          <cell r="C172" t="str">
            <v>7630-644</v>
          </cell>
          <cell r="D172" t="str">
            <v>PT/76</v>
          </cell>
          <cell r="E172" t="str">
            <v>Beja</v>
          </cell>
          <cell r="F172" t="str">
            <v>Francisco Cavaco (STIHL)</v>
          </cell>
          <cell r="G172" t="str">
            <v>Zona 2</v>
          </cell>
        </row>
        <row r="173">
          <cell r="A173" t="str">
            <v>46760200</v>
          </cell>
          <cell r="B173" t="str">
            <v>A. J. Paulino Neves, Lda</v>
          </cell>
          <cell r="C173" t="str">
            <v>7830 321</v>
          </cell>
          <cell r="D173" t="str">
            <v>PT/76</v>
          </cell>
          <cell r="E173" t="str">
            <v>Beja</v>
          </cell>
          <cell r="F173" t="str">
            <v>Francisco Cavaco (STIHL)</v>
          </cell>
          <cell r="G173" t="str">
            <v>Zona 2</v>
          </cell>
        </row>
        <row r="174">
          <cell r="A174" t="str">
            <v>46760210</v>
          </cell>
          <cell r="B174" t="str">
            <v>Fernando Zambujo, Lda</v>
          </cell>
          <cell r="C174" t="str">
            <v>7700-000</v>
          </cell>
          <cell r="D174" t="str">
            <v>PT/76</v>
          </cell>
          <cell r="E174" t="str">
            <v>Beja</v>
          </cell>
          <cell r="F174" t="str">
            <v>Francisco Cavaco (STIHL)</v>
          </cell>
          <cell r="G174" t="str">
            <v>Zona 2</v>
          </cell>
        </row>
        <row r="175">
          <cell r="A175" t="str">
            <v>46760220</v>
          </cell>
          <cell r="B175" t="str">
            <v>Kit Máquinas, Lda</v>
          </cell>
          <cell r="C175" t="str">
            <v>7800148</v>
          </cell>
          <cell r="D175" t="str">
            <v>PT/76</v>
          </cell>
          <cell r="E175" t="str">
            <v>Beja</v>
          </cell>
          <cell r="F175" t="str">
            <v>Francisco Cavaco (STIHL)</v>
          </cell>
          <cell r="G175" t="str">
            <v>Zona 2</v>
          </cell>
        </row>
        <row r="176">
          <cell r="A176" t="str">
            <v>46760230</v>
          </cell>
          <cell r="B176" t="str">
            <v>Joaquim Zita, Lda</v>
          </cell>
          <cell r="C176" t="str">
            <v>7860-034</v>
          </cell>
          <cell r="D176" t="str">
            <v>PT/76</v>
          </cell>
          <cell r="E176" t="str">
            <v>Beja</v>
          </cell>
          <cell r="F176" t="str">
            <v>Francisco Cavaco (STIHL)</v>
          </cell>
          <cell r="G176" t="str">
            <v>Zona 2</v>
          </cell>
        </row>
        <row r="177">
          <cell r="A177" t="str">
            <v>46760240</v>
          </cell>
          <cell r="B177" t="str">
            <v>Moto 97, Lda</v>
          </cell>
          <cell r="C177" t="str">
            <v>7600-054</v>
          </cell>
          <cell r="D177" t="str">
            <v>PT/76</v>
          </cell>
          <cell r="E177" t="str">
            <v>Beja</v>
          </cell>
          <cell r="F177" t="str">
            <v>Francisco Cavaco (STIHL)</v>
          </cell>
          <cell r="G177" t="str">
            <v>Zona 2</v>
          </cell>
        </row>
        <row r="178">
          <cell r="A178" t="str">
            <v>46760250</v>
          </cell>
          <cell r="B178" t="str">
            <v>Moto-Mertola, Lda</v>
          </cell>
          <cell r="C178" t="str">
            <v>7750-352</v>
          </cell>
          <cell r="D178" t="str">
            <v>PT/76</v>
          </cell>
          <cell r="E178" t="str">
            <v>Beja</v>
          </cell>
          <cell r="F178" t="str">
            <v>Francisco Cavaco (STIHL)</v>
          </cell>
          <cell r="G178" t="str">
            <v>Zona 2</v>
          </cell>
        </row>
        <row r="179">
          <cell r="A179" t="str">
            <v>46760260</v>
          </cell>
          <cell r="B179" t="str">
            <v>Nelson Mendes Pereira</v>
          </cell>
          <cell r="C179" t="str">
            <v>7670-272</v>
          </cell>
          <cell r="D179" t="str">
            <v>PT/76</v>
          </cell>
          <cell r="E179" t="str">
            <v>Beja</v>
          </cell>
          <cell r="F179" t="str">
            <v>Francisco Cavaco (STIHL)</v>
          </cell>
          <cell r="G179" t="str">
            <v>Zona 2</v>
          </cell>
        </row>
        <row r="180">
          <cell r="A180" t="str">
            <v>46760270</v>
          </cell>
          <cell r="B180" t="str">
            <v>José Manuel de Jesus Guerreiro</v>
          </cell>
          <cell r="C180" t="str">
            <v>7630-133</v>
          </cell>
          <cell r="D180" t="str">
            <v>PT/76</v>
          </cell>
          <cell r="E180" t="str">
            <v>Beja</v>
          </cell>
          <cell r="F180" t="str">
            <v>Francisco Cavaco (STIHL)</v>
          </cell>
          <cell r="G180" t="str">
            <v>Zona 2</v>
          </cell>
        </row>
        <row r="181">
          <cell r="A181" t="str">
            <v>46760280</v>
          </cell>
          <cell r="B181" t="str">
            <v>Renato Costa Vilhena, Lda</v>
          </cell>
          <cell r="C181" t="str">
            <v>7630-514</v>
          </cell>
          <cell r="D181" t="str">
            <v>PT/76</v>
          </cell>
          <cell r="E181" t="str">
            <v>Beja</v>
          </cell>
          <cell r="F181" t="str">
            <v>Francisco Cavaco (STIHL)</v>
          </cell>
          <cell r="G181" t="str">
            <v>Zona 2</v>
          </cell>
        </row>
        <row r="182">
          <cell r="A182" t="str">
            <v>46760290</v>
          </cell>
          <cell r="B182" t="str">
            <v>Nelson Mendes Pereira</v>
          </cell>
          <cell r="C182" t="str">
            <v>7670272</v>
          </cell>
          <cell r="D182" t="str">
            <v>PT/76</v>
          </cell>
          <cell r="E182" t="str">
            <v>Beja</v>
          </cell>
          <cell r="F182" t="str">
            <v>Francisco Cavaco (STIHL)</v>
          </cell>
          <cell r="G182" t="str">
            <v>Zona 2</v>
          </cell>
        </row>
        <row r="183">
          <cell r="A183" t="str">
            <v>46760300</v>
          </cell>
          <cell r="B183" t="str">
            <v>Valério Valente Unipessoal, Lda.</v>
          </cell>
          <cell r="C183" t="str">
            <v>7700-247</v>
          </cell>
          <cell r="D183" t="str">
            <v>PT/76</v>
          </cell>
          <cell r="E183" t="str">
            <v>Beja</v>
          </cell>
          <cell r="F183" t="str">
            <v>Francisco Cavaco (STIHL)</v>
          </cell>
          <cell r="G183" t="str">
            <v>Zona 2</v>
          </cell>
        </row>
        <row r="184">
          <cell r="A184" t="str">
            <v>46770010</v>
          </cell>
          <cell r="B184" t="str">
            <v>Hélder Silva Varela</v>
          </cell>
          <cell r="C184" t="str">
            <v>8500 609</v>
          </cell>
          <cell r="D184" t="str">
            <v>PT/77</v>
          </cell>
          <cell r="E184" t="str">
            <v>Faro</v>
          </cell>
          <cell r="F184" t="str">
            <v>Francisco Cavaco (STIHL)</v>
          </cell>
          <cell r="G184" t="str">
            <v>Zona 2</v>
          </cell>
        </row>
        <row r="185">
          <cell r="A185" t="str">
            <v>46770020</v>
          </cell>
          <cell r="B185" t="str">
            <v>Ciclomotores Salvador, Lda</v>
          </cell>
          <cell r="C185" t="str">
            <v>8375 109</v>
          </cell>
          <cell r="D185" t="str">
            <v>PT/77</v>
          </cell>
          <cell r="E185" t="str">
            <v>Faro</v>
          </cell>
          <cell r="F185" t="str">
            <v>Francisco Cavaco (STIHL)</v>
          </cell>
          <cell r="G185" t="str">
            <v>Zona 2</v>
          </cell>
        </row>
        <row r="186">
          <cell r="A186" t="str">
            <v>46770050</v>
          </cell>
          <cell r="B186" t="str">
            <v>O Parafuso, Lda</v>
          </cell>
          <cell r="C186" t="str">
            <v>8150 141</v>
          </cell>
          <cell r="D186" t="str">
            <v>PT/77</v>
          </cell>
          <cell r="E186" t="str">
            <v>Faro</v>
          </cell>
          <cell r="F186" t="str">
            <v>Francisco Cavaco (STIHL)</v>
          </cell>
          <cell r="G186" t="str">
            <v>Zona 2</v>
          </cell>
        </row>
        <row r="187">
          <cell r="A187" t="str">
            <v>46770060</v>
          </cell>
          <cell r="B187" t="str">
            <v>Avelino Rocha Crisóstomo</v>
          </cell>
          <cell r="C187" t="str">
            <v>8100 500</v>
          </cell>
          <cell r="D187" t="str">
            <v>PT/77</v>
          </cell>
          <cell r="E187" t="str">
            <v>Faro</v>
          </cell>
          <cell r="F187" t="str">
            <v>Francisco Cavaco (STIHL)</v>
          </cell>
          <cell r="G187" t="str">
            <v>Zona 2</v>
          </cell>
        </row>
        <row r="188">
          <cell r="A188" t="str">
            <v>46770130</v>
          </cell>
          <cell r="B188" t="str">
            <v>Sanipina, Lda</v>
          </cell>
          <cell r="C188" t="str">
            <v>8400-405</v>
          </cell>
          <cell r="D188" t="str">
            <v>PT/77</v>
          </cell>
          <cell r="E188" t="str">
            <v>Faro</v>
          </cell>
          <cell r="F188" t="str">
            <v>Francisco Cavaco (STIHL)</v>
          </cell>
          <cell r="G188" t="str">
            <v>Zona 2</v>
          </cell>
        </row>
        <row r="189">
          <cell r="A189" t="str">
            <v>46770150</v>
          </cell>
          <cell r="B189" t="str">
            <v>Utiljardim, Lda</v>
          </cell>
          <cell r="C189" t="str">
            <v>8100-306</v>
          </cell>
          <cell r="D189" t="str">
            <v>PT/77</v>
          </cell>
          <cell r="E189" t="str">
            <v>Faro</v>
          </cell>
          <cell r="F189" t="str">
            <v>Francisco Cavaco (STIHL)</v>
          </cell>
          <cell r="G189" t="str">
            <v>Zona 2</v>
          </cell>
        </row>
        <row r="190">
          <cell r="A190" t="str">
            <v>46770160</v>
          </cell>
          <cell r="B190" t="str">
            <v>José Daniel Mártires Sampaio</v>
          </cell>
          <cell r="C190" t="str">
            <v>8800 406</v>
          </cell>
          <cell r="D190" t="str">
            <v>PT/77</v>
          </cell>
          <cell r="E190" t="str">
            <v>Faro</v>
          </cell>
          <cell r="F190" t="str">
            <v>Francisco Cavaco (STIHL)</v>
          </cell>
          <cell r="G190" t="str">
            <v>Zona 2</v>
          </cell>
        </row>
        <row r="191">
          <cell r="A191" t="str">
            <v>46770170</v>
          </cell>
          <cell r="B191" t="str">
            <v>Sérgio Ventura da Luz Roque</v>
          </cell>
          <cell r="C191" t="str">
            <v>8000-151</v>
          </cell>
          <cell r="D191" t="str">
            <v>PT/77</v>
          </cell>
          <cell r="E191" t="str">
            <v>Faro</v>
          </cell>
          <cell r="F191" t="str">
            <v>Francisco Cavaco (STIHL)</v>
          </cell>
          <cell r="G191" t="str">
            <v>Zona 2</v>
          </cell>
        </row>
        <row r="192">
          <cell r="A192" t="str">
            <v>46770180</v>
          </cell>
          <cell r="B192" t="str">
            <v>Sanigarden</v>
          </cell>
          <cell r="C192" t="str">
            <v>8600-664</v>
          </cell>
          <cell r="D192" t="str">
            <v>PT/77</v>
          </cell>
          <cell r="E192" t="str">
            <v>Faro</v>
          </cell>
          <cell r="F192" t="str">
            <v>Francisco Cavaco (STIHL)</v>
          </cell>
          <cell r="G192" t="str">
            <v>Zona 2</v>
          </cell>
        </row>
        <row r="193">
          <cell r="A193" t="str">
            <v>46770190</v>
          </cell>
          <cell r="B193" t="str">
            <v>Júlio Basílio Unipessoal, Lda</v>
          </cell>
          <cell r="C193" t="str">
            <v>8700 221</v>
          </cell>
          <cell r="D193" t="str">
            <v>PT/77</v>
          </cell>
          <cell r="E193" t="str">
            <v>Faro</v>
          </cell>
          <cell r="F193" t="str">
            <v>Francisco Cavaco (STIHL)</v>
          </cell>
          <cell r="G193" t="str">
            <v>Zona 2</v>
          </cell>
        </row>
        <row r="194">
          <cell r="A194" t="str">
            <v>46770200</v>
          </cell>
          <cell r="B194" t="str">
            <v>Sampaio Motores Unipessoal, Lda.</v>
          </cell>
          <cell r="C194" t="str">
            <v>8800406</v>
          </cell>
          <cell r="D194" t="str">
            <v>PT/77</v>
          </cell>
          <cell r="E194" t="str">
            <v>Faro</v>
          </cell>
          <cell r="F194" t="str">
            <v>Francisco Cavaco (STIHL)</v>
          </cell>
          <cell r="G194" t="str">
            <v>Zona 2</v>
          </cell>
        </row>
        <row r="195">
          <cell r="A195" t="str">
            <v>46770210</v>
          </cell>
          <cell r="B195" t="str">
            <v>Sérgio V. da Luz Roque - Cab C Her</v>
          </cell>
          <cell r="C195" t="str">
            <v>8000151</v>
          </cell>
          <cell r="D195" t="str">
            <v>PT/77</v>
          </cell>
          <cell r="E195" t="str">
            <v>Faro</v>
          </cell>
          <cell r="F195" t="str">
            <v>Francisco Cavaco (STIHL)</v>
          </cell>
          <cell r="G195" t="str">
            <v>Zona 2</v>
          </cell>
        </row>
        <row r="196">
          <cell r="A196" t="str">
            <v>46780010</v>
          </cell>
          <cell r="B196" t="str">
            <v>Nergsol, Lda</v>
          </cell>
          <cell r="C196" t="str">
            <v>9050-032</v>
          </cell>
          <cell r="D196" t="str">
            <v>PT/78</v>
          </cell>
          <cell r="E196" t="str">
            <v>Madeira</v>
          </cell>
          <cell r="F196" t="str">
            <v>Francisco Cavaco (STIHL)</v>
          </cell>
          <cell r="G196" t="str">
            <v>Zona 2</v>
          </cell>
        </row>
        <row r="197">
          <cell r="A197" t="str">
            <v>46780030</v>
          </cell>
          <cell r="B197" t="str">
            <v>Motormade, Lda</v>
          </cell>
          <cell r="C197" t="str">
            <v>9350 103</v>
          </cell>
          <cell r="D197" t="str">
            <v>PT/78</v>
          </cell>
          <cell r="E197" t="str">
            <v>Madeira</v>
          </cell>
          <cell r="F197" t="str">
            <v>Francisco Cavaco (STIHL)</v>
          </cell>
          <cell r="G197" t="str">
            <v>Zona 2</v>
          </cell>
        </row>
        <row r="198">
          <cell r="A198" t="str">
            <v>46780040</v>
          </cell>
          <cell r="B198" t="str">
            <v>FloraRam, Lda</v>
          </cell>
          <cell r="C198" t="str">
            <v>9125 042</v>
          </cell>
          <cell r="D198" t="str">
            <v>PT/78</v>
          </cell>
          <cell r="E198" t="str">
            <v>Madeira</v>
          </cell>
          <cell r="F198" t="str">
            <v>Francisco Cavaco (STIHL)</v>
          </cell>
          <cell r="G198" t="str">
            <v>Zona 2</v>
          </cell>
        </row>
        <row r="199">
          <cell r="A199" t="str">
            <v>46790010</v>
          </cell>
          <cell r="B199" t="str">
            <v>M.A.P. Lda</v>
          </cell>
          <cell r="C199" t="str">
            <v>9500 241</v>
          </cell>
          <cell r="D199" t="str">
            <v>PT/79</v>
          </cell>
          <cell r="E199" t="str">
            <v>Açores</v>
          </cell>
          <cell r="F199" t="str">
            <v>JOSE PINTO (STIHL)</v>
          </cell>
          <cell r="G199" t="str">
            <v>Zona 1</v>
          </cell>
        </row>
        <row r="200">
          <cell r="A200" t="str">
            <v>46790090</v>
          </cell>
          <cell r="B200" t="str">
            <v>Multiter</v>
          </cell>
          <cell r="C200" t="str">
            <v>9700 194</v>
          </cell>
          <cell r="D200" t="str">
            <v>PT/79</v>
          </cell>
          <cell r="E200" t="str">
            <v>Açores</v>
          </cell>
          <cell r="F200" t="str">
            <v>JOSE PINTO (STIHL)</v>
          </cell>
          <cell r="G200" t="str">
            <v>Zona 1</v>
          </cell>
        </row>
        <row r="201">
          <cell r="A201" t="str">
            <v>46790100</v>
          </cell>
          <cell r="B201" t="str">
            <v>Live Our Style, Lda</v>
          </cell>
          <cell r="C201" t="str">
            <v>9900 019</v>
          </cell>
          <cell r="D201" t="str">
            <v>PT/79</v>
          </cell>
          <cell r="E201" t="str">
            <v>Açores</v>
          </cell>
          <cell r="F201" t="str">
            <v>JOSE PINTO (STIHL)</v>
          </cell>
          <cell r="G201" t="str">
            <v>Zona 1</v>
          </cell>
        </row>
        <row r="202">
          <cell r="A202" t="str">
            <v>46790110</v>
          </cell>
          <cell r="B202" t="str">
            <v>Lubriseca, Lda</v>
          </cell>
          <cell r="C202" t="str">
            <v>9850 261</v>
          </cell>
          <cell r="D202" t="str">
            <v>PT/79</v>
          </cell>
          <cell r="E202" t="str">
            <v>Açores</v>
          </cell>
          <cell r="F202" t="str">
            <v>JOSE PINTO (STIHL)</v>
          </cell>
          <cell r="G202" t="str">
            <v>Zona 1</v>
          </cell>
        </row>
        <row r="203">
          <cell r="A203" t="str">
            <v>46790120</v>
          </cell>
          <cell r="B203" t="str">
            <v>Lubritopo, Lda</v>
          </cell>
          <cell r="C203" t="str">
            <v>9875 053</v>
          </cell>
          <cell r="D203" t="str">
            <v>PT/79</v>
          </cell>
          <cell r="E203" t="str">
            <v>Açores</v>
          </cell>
          <cell r="F203" t="str">
            <v>JOSE PINTO (STIHL)</v>
          </cell>
          <cell r="G203" t="str">
            <v>Zona 1</v>
          </cell>
        </row>
        <row r="204">
          <cell r="A204" t="str">
            <v>46790130</v>
          </cell>
          <cell r="B204" t="str">
            <v>Electroxi, Lda</v>
          </cell>
          <cell r="C204" t="str">
            <v>9500702</v>
          </cell>
          <cell r="D204" t="str">
            <v>PT/79</v>
          </cell>
          <cell r="E204" t="str">
            <v>Açores</v>
          </cell>
          <cell r="F204" t="str">
            <v>JOSE PINTO (STIHL)</v>
          </cell>
          <cell r="G204" t="str">
            <v>Zona 1</v>
          </cell>
        </row>
        <row r="205">
          <cell r="A205" t="str">
            <v>46790140</v>
          </cell>
          <cell r="B205" t="str">
            <v>FRP Cunha Unip, Lda</v>
          </cell>
          <cell r="C205" t="str">
            <v>9880315</v>
          </cell>
          <cell r="D205" t="str">
            <v>PT/79</v>
          </cell>
          <cell r="E205" t="str">
            <v>Açores</v>
          </cell>
          <cell r="F205" t="str">
            <v>JOSE PINTO (STIHL)</v>
          </cell>
          <cell r="G205" t="str">
            <v>Zona 1</v>
          </cell>
        </row>
        <row r="206">
          <cell r="A206" t="str">
            <v>46790150</v>
          </cell>
          <cell r="B206" t="str">
            <v>E.V.T., Lda</v>
          </cell>
          <cell r="C206" t="str">
            <v>9700194</v>
          </cell>
          <cell r="D206" t="str">
            <v>PT/79</v>
          </cell>
          <cell r="E206" t="str">
            <v>Açores</v>
          </cell>
          <cell r="F206" t="str">
            <v>JOSE PINTO (STIHL)</v>
          </cell>
          <cell r="G206" t="str">
            <v>Zona 1</v>
          </cell>
        </row>
        <row r="207">
          <cell r="A207" t="str">
            <v>46800020</v>
          </cell>
          <cell r="B207" t="str">
            <v>DUARTE RIBEIRO (STIHL)</v>
          </cell>
          <cell r="C207" t="str">
            <v>2710-693</v>
          </cell>
          <cell r="D207" t="str">
            <v>PT/73</v>
          </cell>
          <cell r="E207" t="str">
            <v>PT/Not assigned</v>
          </cell>
          <cell r="F207" t="str">
            <v>Not assigned</v>
          </cell>
          <cell r="G207" t="str">
            <v>Zona 2</v>
          </cell>
        </row>
        <row r="208">
          <cell r="A208" t="str">
            <v>46800050</v>
          </cell>
          <cell r="B208" t="str">
            <v>MARIO ALVES(STIHL)</v>
          </cell>
          <cell r="C208" t="str">
            <v>2710 444</v>
          </cell>
          <cell r="D208" t="str">
            <v>PT/73</v>
          </cell>
          <cell r="E208" t="str">
            <v>PT/Not assigned</v>
          </cell>
          <cell r="F208" t="str">
            <v>MARIO ALVES(STIHL)</v>
          </cell>
          <cell r="G208" t="str">
            <v>Zona 2</v>
          </cell>
        </row>
        <row r="209">
          <cell r="A209" t="str">
            <v>46800060</v>
          </cell>
          <cell r="B209" t="str">
            <v>JUVENAL MARTINS(STIHL)</v>
          </cell>
          <cell r="C209" t="str">
            <v>2710-693</v>
          </cell>
          <cell r="D209" t="str">
            <v>PT/73</v>
          </cell>
          <cell r="E209" t="str">
            <v>PT/Not assigned</v>
          </cell>
          <cell r="F209" t="str">
            <v>Not assigned</v>
          </cell>
          <cell r="G209" t="str">
            <v>Zona 2</v>
          </cell>
        </row>
        <row r="210">
          <cell r="A210" t="str">
            <v>46800070</v>
          </cell>
          <cell r="B210" t="str">
            <v>JULIA SANTOS (STIHL)</v>
          </cell>
          <cell r="C210" t="str">
            <v>2710-693</v>
          </cell>
          <cell r="D210" t="str">
            <v>PT/73</v>
          </cell>
          <cell r="E210" t="str">
            <v>PT/Not assigned</v>
          </cell>
          <cell r="F210" t="str">
            <v>Not assigned</v>
          </cell>
          <cell r="G210" t="str">
            <v>Zona 2</v>
          </cell>
        </row>
        <row r="211">
          <cell r="A211" t="str">
            <v>46800080</v>
          </cell>
          <cell r="B211" t="str">
            <v>SERGIO MACARICO (STIHL)</v>
          </cell>
          <cell r="C211" t="str">
            <v>2710-693</v>
          </cell>
          <cell r="D211" t="str">
            <v>PT/73</v>
          </cell>
          <cell r="E211" t="str">
            <v>PT/Not assigned</v>
          </cell>
          <cell r="F211" t="str">
            <v>Not assigned</v>
          </cell>
          <cell r="G211" t="str">
            <v>Zona 2</v>
          </cell>
        </row>
        <row r="212">
          <cell r="A212" t="str">
            <v>46800090</v>
          </cell>
          <cell r="B212" t="str">
            <v>LUISA VARELA (STIHL)</v>
          </cell>
          <cell r="C212" t="str">
            <v>2710-693</v>
          </cell>
          <cell r="D212" t="str">
            <v>PT/73</v>
          </cell>
          <cell r="E212" t="str">
            <v>PT/Not assigned</v>
          </cell>
          <cell r="F212" t="str">
            <v>Not assigned</v>
          </cell>
          <cell r="G212" t="str">
            <v>Zona 2</v>
          </cell>
        </row>
        <row r="213">
          <cell r="A213" t="str">
            <v>46800100</v>
          </cell>
          <cell r="B213" t="str">
            <v>MIGUEL FERREIRA (STIHL)</v>
          </cell>
          <cell r="C213" t="str">
            <v>2710-693</v>
          </cell>
          <cell r="D213" t="str">
            <v>PT/73</v>
          </cell>
          <cell r="E213" t="str">
            <v>PT/Not assigned</v>
          </cell>
          <cell r="F213" t="str">
            <v>Not assigned</v>
          </cell>
          <cell r="G213" t="str">
            <v>Zona 2</v>
          </cell>
        </row>
        <row r="214">
          <cell r="A214" t="str">
            <v>46800110</v>
          </cell>
          <cell r="B214" t="str">
            <v>LUIS LOPES (STIHL)</v>
          </cell>
          <cell r="C214" t="str">
            <v>2710-693</v>
          </cell>
          <cell r="D214" t="str">
            <v>PT/73</v>
          </cell>
          <cell r="E214" t="str">
            <v>PT/Not assigned</v>
          </cell>
          <cell r="F214" t="str">
            <v>Not assigned</v>
          </cell>
          <cell r="G214" t="str">
            <v>Zona 2</v>
          </cell>
        </row>
        <row r="215">
          <cell r="A215" t="str">
            <v>46800120</v>
          </cell>
          <cell r="B215" t="str">
            <v>JOSE BOUCA (STIHL)</v>
          </cell>
          <cell r="C215" t="str">
            <v>2710-693</v>
          </cell>
          <cell r="D215" t="str">
            <v>PT/73</v>
          </cell>
          <cell r="E215" t="str">
            <v>PT/Not assigned</v>
          </cell>
          <cell r="F215" t="str">
            <v>Not assigned</v>
          </cell>
          <cell r="G215" t="str">
            <v>Zona 2</v>
          </cell>
        </row>
        <row r="216">
          <cell r="A216" t="str">
            <v>46800170</v>
          </cell>
          <cell r="B216" t="str">
            <v>PAULO ALEXANDRE C.ALBUQUERQUE</v>
          </cell>
          <cell r="C216" t="str">
            <v>2640 306</v>
          </cell>
          <cell r="D216" t="str">
            <v>PT/73</v>
          </cell>
          <cell r="E216" t="str">
            <v>PT/Not assigned</v>
          </cell>
          <cell r="F216" t="str">
            <v>Not assigned</v>
          </cell>
          <cell r="G216" t="str">
            <v>Zona 2</v>
          </cell>
        </row>
        <row r="217">
          <cell r="A217" t="str">
            <v>46800250</v>
          </cell>
          <cell r="B217" t="str">
            <v>CÉLIA GOMES (STIHL)</v>
          </cell>
          <cell r="C217" t="str">
            <v>2710-693</v>
          </cell>
          <cell r="D217" t="str">
            <v>PT/73</v>
          </cell>
          <cell r="E217" t="str">
            <v>PT/Not assigned</v>
          </cell>
          <cell r="F217" t="str">
            <v>Not assigned</v>
          </cell>
          <cell r="G217" t="str">
            <v>Zona 2</v>
          </cell>
        </row>
        <row r="218">
          <cell r="A218" t="str">
            <v>46800260</v>
          </cell>
          <cell r="B218" t="str">
            <v>ANTÓNIO PINTO (STIHL)</v>
          </cell>
          <cell r="C218" t="str">
            <v>2710-693</v>
          </cell>
          <cell r="D218" t="str">
            <v>PT/73</v>
          </cell>
          <cell r="E218" t="str">
            <v>PT/Not assigned</v>
          </cell>
          <cell r="F218" t="str">
            <v>Not assigned</v>
          </cell>
          <cell r="G218" t="str">
            <v>Zona 2</v>
          </cell>
        </row>
        <row r="219">
          <cell r="A219" t="str">
            <v>46800290</v>
          </cell>
          <cell r="B219" t="str">
            <v>JOSE PINTO (STIHL)</v>
          </cell>
          <cell r="C219" t="str">
            <v>2710-693</v>
          </cell>
          <cell r="D219" t="str">
            <v>PT/SD</v>
          </cell>
          <cell r="E219" t="str">
            <v>PT/Not assigned</v>
          </cell>
          <cell r="F219" t="str">
            <v>JOSE PINTO (STIHL)</v>
          </cell>
          <cell r="G219" t="str">
            <v>Zona 1</v>
          </cell>
        </row>
        <row r="220">
          <cell r="A220" t="str">
            <v>46800300</v>
          </cell>
          <cell r="B220" t="str">
            <v>PATRICIA ALVES (STIHL)</v>
          </cell>
          <cell r="C220" t="str">
            <v>2710-693</v>
          </cell>
          <cell r="D220" t="str">
            <v>PT/73</v>
          </cell>
          <cell r="E220" t="str">
            <v>PT/Not assigned</v>
          </cell>
          <cell r="F220" t="str">
            <v>Not assigned</v>
          </cell>
          <cell r="G220" t="str">
            <v>Zona 2</v>
          </cell>
        </row>
        <row r="221">
          <cell r="A221" t="str">
            <v>46800310</v>
          </cell>
          <cell r="B221" t="str">
            <v>CÉSAR REIS (STIHL)</v>
          </cell>
          <cell r="C221" t="str">
            <v>2710-693</v>
          </cell>
          <cell r="D221" t="str">
            <v>PT/73</v>
          </cell>
          <cell r="E221" t="str">
            <v>PT/Not assigned</v>
          </cell>
          <cell r="F221" t="str">
            <v>Not assigned</v>
          </cell>
          <cell r="G221" t="str">
            <v>Zona 2</v>
          </cell>
        </row>
        <row r="222">
          <cell r="A222" t="str">
            <v>46800330</v>
          </cell>
          <cell r="B222" t="str">
            <v>Jorge Cordeiro Automóveis, Lda.</v>
          </cell>
          <cell r="C222" t="str">
            <v>2005 094</v>
          </cell>
          <cell r="D222" t="str">
            <v>PT/73</v>
          </cell>
          <cell r="E222" t="str">
            <v>PT/Not assigned</v>
          </cell>
          <cell r="F222" t="str">
            <v>JOSE PINTO (STIHL)</v>
          </cell>
          <cell r="G222" t="str">
            <v>Zona 1</v>
          </cell>
        </row>
        <row r="223">
          <cell r="A223" t="str">
            <v>46800350</v>
          </cell>
          <cell r="B223" t="str">
            <v>Reflexspicy Unipessoal, Lda.</v>
          </cell>
          <cell r="C223" t="str">
            <v>2725 671</v>
          </cell>
          <cell r="D223" t="str">
            <v>PT/73</v>
          </cell>
          <cell r="E223" t="str">
            <v>Lisboa</v>
          </cell>
          <cell r="F223" t="str">
            <v>Not assigned</v>
          </cell>
          <cell r="G223" t="str">
            <v>Zona 2</v>
          </cell>
        </row>
        <row r="224">
          <cell r="A224" t="str">
            <v>46800360</v>
          </cell>
          <cell r="B224" t="str">
            <v>DANIELA ORFÃO (STIHL)</v>
          </cell>
          <cell r="C224" t="str">
            <v>2710-693</v>
          </cell>
          <cell r="D224" t="str">
            <v>PT/73</v>
          </cell>
          <cell r="E224" t="str">
            <v>PT/Not assigned</v>
          </cell>
          <cell r="F224" t="str">
            <v>Not assigned</v>
          </cell>
          <cell r="G224" t="str">
            <v>Zona 2</v>
          </cell>
        </row>
        <row r="225">
          <cell r="A225" t="str">
            <v>46800390</v>
          </cell>
          <cell r="B225" t="str">
            <v>Vilma Ferreira (STIHL)</v>
          </cell>
          <cell r="C225" t="str">
            <v>2710-693</v>
          </cell>
          <cell r="D225" t="str">
            <v>PT/73</v>
          </cell>
          <cell r="E225" t="str">
            <v>PT/Not assigned</v>
          </cell>
          <cell r="F225" t="str">
            <v>Not assigned</v>
          </cell>
          <cell r="G225" t="str">
            <v>Zona 2</v>
          </cell>
        </row>
        <row r="226">
          <cell r="A226" t="str">
            <v>46800450</v>
          </cell>
          <cell r="B226" t="str">
            <v>Francisco Cavaco (STIHL)</v>
          </cell>
          <cell r="C226" t="str">
            <v>2710-693</v>
          </cell>
          <cell r="D226" t="str">
            <v>PT/73</v>
          </cell>
          <cell r="E226" t="str">
            <v>Lisboa</v>
          </cell>
          <cell r="F226" t="str">
            <v>Not assigned</v>
          </cell>
          <cell r="G226" t="str">
            <v>Zona 2</v>
          </cell>
        </row>
        <row r="227">
          <cell r="A227" t="str">
            <v>46800460</v>
          </cell>
          <cell r="B227" t="str">
            <v>Ana Preciosa Pereira de A. Matos</v>
          </cell>
          <cell r="C227" t="str">
            <v>3780-292</v>
          </cell>
          <cell r="D227" t="str">
            <v>PT/65</v>
          </cell>
          <cell r="E227" t="str">
            <v>Aveiro</v>
          </cell>
          <cell r="F227" t="str">
            <v>JOSE PINTO (STIHL)</v>
          </cell>
          <cell r="G227" t="str">
            <v>Zona 1</v>
          </cell>
        </row>
        <row r="228">
          <cell r="A228" t="str">
            <v>46800470</v>
          </cell>
          <cell r="B228" t="str">
            <v>Ana Rodrigues (STIHL)</v>
          </cell>
          <cell r="C228" t="str">
            <v>2710-693</v>
          </cell>
          <cell r="D228" t="str">
            <v>PT/73</v>
          </cell>
          <cell r="E228" t="str">
            <v>PT/Not assigned</v>
          </cell>
          <cell r="F228" t="str">
            <v>Not assigned</v>
          </cell>
          <cell r="G228" t="str">
            <v>Zona 2</v>
          </cell>
        </row>
        <row r="229">
          <cell r="A229" t="str">
            <v>46800480</v>
          </cell>
          <cell r="B229" t="str">
            <v>Maria João Dias (STIHL)</v>
          </cell>
          <cell r="C229" t="str">
            <v>2710693</v>
          </cell>
          <cell r="D229" t="str">
            <v>PT/73</v>
          </cell>
          <cell r="E229" t="str">
            <v>PT/Not assigned</v>
          </cell>
          <cell r="F229" t="str">
            <v>Not assigned</v>
          </cell>
          <cell r="G229" t="str">
            <v>Zona 2</v>
          </cell>
        </row>
        <row r="230">
          <cell r="A230" t="str">
            <v>46800490</v>
          </cell>
          <cell r="B230" t="str">
            <v>Francisco Cavaco (STIHL)</v>
          </cell>
          <cell r="C230" t="str">
            <v>2710-693</v>
          </cell>
          <cell r="D230" t="str">
            <v>PT/SD</v>
          </cell>
          <cell r="E230" t="str">
            <v>PT/Not assigned</v>
          </cell>
          <cell r="F230" t="str">
            <v>Francisco Cavaco (STIHL)</v>
          </cell>
          <cell r="G230" t="str">
            <v>Zona 2</v>
          </cell>
        </row>
        <row r="231">
          <cell r="A231" t="str">
            <v>46800510</v>
          </cell>
          <cell r="B231" t="str">
            <v>João Oliveira (STIHL)</v>
          </cell>
          <cell r="C231" t="str">
            <v>2710693</v>
          </cell>
          <cell r="D231" t="str">
            <v>PT/73</v>
          </cell>
          <cell r="E231" t="str">
            <v>PT/Not assigned</v>
          </cell>
          <cell r="F231" t="str">
            <v>Not assigned</v>
          </cell>
          <cell r="G231" t="str">
            <v>Zona 2</v>
          </cell>
        </row>
        <row r="232">
          <cell r="A232" t="str">
            <v>46800540</v>
          </cell>
          <cell r="B232" t="str">
            <v>AIDGLOBAL, ONGD</v>
          </cell>
          <cell r="C232" t="str">
            <v>1998011</v>
          </cell>
          <cell r="D232" t="str">
            <v>PT/73</v>
          </cell>
          <cell r="E232" t="str">
            <v>Lisboa</v>
          </cell>
          <cell r="F232" t="str">
            <v>Francisco Cavaco (STIHL)</v>
          </cell>
          <cell r="G232" t="str">
            <v>Zona 2</v>
          </cell>
        </row>
        <row r="233">
          <cell r="A233" t="str">
            <v>46600070</v>
          </cell>
          <cell r="B233" t="str">
            <v>Manuel da Cunha Dias - Cabeça de Ca</v>
          </cell>
          <cell r="C233" t="str">
            <v>4960-562</v>
          </cell>
          <cell r="D233" t="str">
            <v>PT/60</v>
          </cell>
          <cell r="E233" t="str">
            <v>Viana do Castelo</v>
          </cell>
          <cell r="F233" t="str">
            <v>JOSE PINTO (STIHL)</v>
          </cell>
          <cell r="G233" t="str">
            <v>Zona 1</v>
          </cell>
        </row>
        <row r="234">
          <cell r="A234" t="str">
            <v>46710590</v>
          </cell>
          <cell r="B234" t="str">
            <v>Motoaço de Nuno Miguel F. Gomes</v>
          </cell>
          <cell r="C234" t="str">
            <v>2005-314</v>
          </cell>
          <cell r="D234" t="str">
            <v>PT/71</v>
          </cell>
          <cell r="E234" t="str">
            <v>Santarém</v>
          </cell>
          <cell r="F234" t="str">
            <v>Francisco Cavaco (STIHL)</v>
          </cell>
          <cell r="G234" t="str">
            <v>Zona 2</v>
          </cell>
        </row>
        <row r="235">
          <cell r="A235" t="str">
            <v>46640330</v>
          </cell>
          <cell r="B235" t="str">
            <v>Dinotrac, Lda.</v>
          </cell>
          <cell r="C235" t="str">
            <v>4560-061</v>
          </cell>
          <cell r="D235" t="str">
            <v>PT/64</v>
          </cell>
          <cell r="E235" t="str">
            <v>Porto</v>
          </cell>
          <cell r="F235" t="str">
            <v>JOSE PINTO (STIHL)</v>
          </cell>
          <cell r="G235" t="str">
            <v>Zona 1</v>
          </cell>
        </row>
        <row r="236">
          <cell r="A236" t="str">
            <v>46710600</v>
          </cell>
          <cell r="B236" t="str">
            <v>Felijardim de Isabel Dinis</v>
          </cell>
          <cell r="C236" t="str">
            <v>2530-502</v>
          </cell>
          <cell r="D236" t="str">
            <v>PT/71</v>
          </cell>
          <cell r="E236" t="str">
            <v>Santarém</v>
          </cell>
          <cell r="F236" t="str">
            <v>Francisco Cavaco (STIHL)</v>
          </cell>
          <cell r="G236" t="str">
            <v>Zona 2</v>
          </cell>
        </row>
        <row r="237">
          <cell r="A237" t="str">
            <v>1000010394</v>
          </cell>
          <cell r="B237" t="str">
            <v>REFLEXSPICY - UNIP., LDA</v>
          </cell>
          <cell r="C237" t="str">
            <v>2725-671</v>
          </cell>
          <cell r="D237" t="str">
            <v>PT/73</v>
          </cell>
          <cell r="E237" t="str">
            <v>PT/Not assigned</v>
          </cell>
          <cell r="F237" t="str">
            <v>Not assigned</v>
          </cell>
          <cell r="G237" t="str">
            <v>Zona 2</v>
          </cell>
        </row>
        <row r="238">
          <cell r="A238" t="str">
            <v>98460004</v>
          </cell>
          <cell r="B238" t="str">
            <v>Sold-To PT B2C</v>
          </cell>
          <cell r="C238" t="str">
            <v>2710-693</v>
          </cell>
          <cell r="D238" t="str">
            <v>PT/Not assigned</v>
          </cell>
          <cell r="E238" t="str">
            <v>PT/Not assigned</v>
          </cell>
          <cell r="F238" t="str">
            <v>Not assigned</v>
          </cell>
          <cell r="G238" t="str">
            <v>Zona 2</v>
          </cell>
        </row>
        <row r="239">
          <cell r="A239" t="str">
            <v>46700090</v>
          </cell>
          <cell r="B239" t="str">
            <v>Hilário &amp; Alves, Lda</v>
          </cell>
          <cell r="C239" t="str">
            <v>2425-199</v>
          </cell>
          <cell r="D239" t="str">
            <v>PT/70</v>
          </cell>
          <cell r="E239" t="str">
            <v>Leiria</v>
          </cell>
          <cell r="F239" t="str">
            <v>Francisco Cavaco (STIHL)</v>
          </cell>
          <cell r="G239" t="str">
            <v>Zona 2</v>
          </cell>
        </row>
        <row r="240">
          <cell r="A240" t="str">
            <v>2910</v>
          </cell>
          <cell r="B240" t="str">
            <v>Andreas Stihl, S.A.</v>
          </cell>
          <cell r="C240" t="str">
            <v>2710-693</v>
          </cell>
          <cell r="D240" t="str">
            <v>PT/73</v>
          </cell>
          <cell r="E240" t="str">
            <v>Lisboa</v>
          </cell>
          <cell r="F240" t="str">
            <v>Not assigned</v>
          </cell>
          <cell r="G240" t="str">
            <v>Zona 2</v>
          </cell>
        </row>
        <row r="241">
          <cell r="A241" t="str">
            <v>46640220</v>
          </cell>
          <cell r="B241" t="str">
            <v>Regina Costa</v>
          </cell>
          <cell r="C241" t="str">
            <v>4400 273</v>
          </cell>
          <cell r="D241" t="str">
            <v>PT/64</v>
          </cell>
          <cell r="E241" t="str">
            <v>Porto</v>
          </cell>
          <cell r="F241" t="str">
            <v>Not assigned</v>
          </cell>
          <cell r="G241" t="str">
            <v>Zona 2</v>
          </cell>
        </row>
        <row r="242">
          <cell r="A242" t="str">
            <v>46640230</v>
          </cell>
          <cell r="B242" t="str">
            <v>Quimauto-V.A.V. &amp; Cia., Lda</v>
          </cell>
          <cell r="C242" t="str">
            <v>4634 909</v>
          </cell>
          <cell r="D242" t="str">
            <v>PT/64</v>
          </cell>
          <cell r="E242" t="str">
            <v>Porto</v>
          </cell>
          <cell r="F242" t="str">
            <v>Not assigned</v>
          </cell>
          <cell r="G242" t="str">
            <v>Zona 2</v>
          </cell>
        </row>
        <row r="243">
          <cell r="A243" t="str">
            <v>46660170</v>
          </cell>
          <cell r="B243" t="str">
            <v>Arnaldo &amp; Duarte, Lda.</v>
          </cell>
          <cell r="C243" t="str">
            <v>3440 613</v>
          </cell>
          <cell r="D243" t="str">
            <v>PT/66</v>
          </cell>
          <cell r="E243" t="str">
            <v>Viseu</v>
          </cell>
          <cell r="F243" t="str">
            <v>Not assigned</v>
          </cell>
          <cell r="G243" t="str">
            <v>Zona 2</v>
          </cell>
        </row>
        <row r="244">
          <cell r="A244" t="str">
            <v>46670020</v>
          </cell>
          <cell r="B244" t="str">
            <v>Armando Mariano dos Santos</v>
          </cell>
          <cell r="C244" t="str">
            <v>6300 010</v>
          </cell>
          <cell r="D244" t="str">
            <v>PT/67</v>
          </cell>
          <cell r="E244" t="str">
            <v>Guarda</v>
          </cell>
          <cell r="F244" t="str">
            <v>Not assigned</v>
          </cell>
          <cell r="G244" t="str">
            <v>Zona 2</v>
          </cell>
        </row>
        <row r="245">
          <cell r="A245" t="str">
            <v>46680180</v>
          </cell>
          <cell r="B245" t="str">
            <v>AGROCONDEIXA, LDA.</v>
          </cell>
          <cell r="C245" t="str">
            <v>3150 140</v>
          </cell>
          <cell r="D245" t="str">
            <v>PT/68</v>
          </cell>
          <cell r="E245" t="str">
            <v>Coimbra</v>
          </cell>
          <cell r="F245" t="str">
            <v>Not assigned</v>
          </cell>
          <cell r="G245" t="str">
            <v>Zona 2</v>
          </cell>
        </row>
        <row r="246">
          <cell r="A246" t="str">
            <v>46700270</v>
          </cell>
          <cell r="B246" t="str">
            <v>Moto Maia</v>
          </cell>
          <cell r="C246" t="str">
            <v>2480 217</v>
          </cell>
          <cell r="D246" t="str">
            <v>PT/70</v>
          </cell>
          <cell r="E246" t="str">
            <v>Leiria</v>
          </cell>
          <cell r="F246" t="str">
            <v>MARIO ALVES(STIHL)</v>
          </cell>
          <cell r="G246" t="str">
            <v>Zona 2</v>
          </cell>
        </row>
        <row r="247">
          <cell r="A247" t="str">
            <v>46700320</v>
          </cell>
          <cell r="B247" t="str">
            <v>Evaristo Dias, Lda.</v>
          </cell>
          <cell r="C247" t="str">
            <v>3260-072</v>
          </cell>
          <cell r="D247" t="str">
            <v>PT/70</v>
          </cell>
          <cell r="E247" t="str">
            <v>Leiria</v>
          </cell>
          <cell r="F247" t="str">
            <v>Francisco Cavaco (STIHL)</v>
          </cell>
          <cell r="G247" t="str">
            <v>Zona 2</v>
          </cell>
        </row>
        <row r="248">
          <cell r="A248" t="str">
            <v>46710170</v>
          </cell>
          <cell r="B248" t="str">
            <v>Edgar Maria Morgado</v>
          </cell>
          <cell r="C248" t="str">
            <v>2140 362</v>
          </cell>
          <cell r="D248" t="str">
            <v>PT/71</v>
          </cell>
          <cell r="E248" t="str">
            <v>Santarém</v>
          </cell>
          <cell r="F248" t="str">
            <v>Francisco Cavaco (STIHL)</v>
          </cell>
          <cell r="G248" t="str">
            <v>Zona 2</v>
          </cell>
        </row>
        <row r="249">
          <cell r="A249" t="str">
            <v>46730080</v>
          </cell>
          <cell r="B249" t="str">
            <v>Coop. Ag. Concelho Cascais,CRL</v>
          </cell>
          <cell r="C249" t="str">
            <v>2750 357</v>
          </cell>
          <cell r="D249" t="str">
            <v>PT/73</v>
          </cell>
          <cell r="E249" t="str">
            <v>Lisboa</v>
          </cell>
          <cell r="F249" t="str">
            <v>Not assigned</v>
          </cell>
          <cell r="G249" t="str">
            <v>Zona 2</v>
          </cell>
        </row>
        <row r="250">
          <cell r="A250" t="str">
            <v>46730160</v>
          </cell>
          <cell r="B250" t="str">
            <v>Babílio Silva Reis</v>
          </cell>
          <cell r="C250" t="str">
            <v>2590 289</v>
          </cell>
          <cell r="D250" t="str">
            <v>PT/73</v>
          </cell>
          <cell r="E250" t="str">
            <v>Lisboa</v>
          </cell>
          <cell r="F250" t="str">
            <v>Francisco Cavaco (STIHL)</v>
          </cell>
          <cell r="G250" t="str">
            <v>Zona 2</v>
          </cell>
        </row>
        <row r="251">
          <cell r="A251" t="str">
            <v>46760070</v>
          </cell>
          <cell r="B251" t="str">
            <v>Francisco Mendes Pereira</v>
          </cell>
          <cell r="C251" t="str">
            <v>7670 272</v>
          </cell>
          <cell r="D251" t="str">
            <v>PT/76</v>
          </cell>
          <cell r="E251" t="str">
            <v>Beja</v>
          </cell>
          <cell r="F251" t="str">
            <v>Francisco Cavaco (STIHL)</v>
          </cell>
          <cell r="G251" t="str">
            <v>Zona 2</v>
          </cell>
        </row>
        <row r="252">
          <cell r="A252" t="str">
            <v>46760130</v>
          </cell>
          <cell r="B252" t="str">
            <v>João Inácio Guerreiro</v>
          </cell>
          <cell r="C252" t="str">
            <v>7780 166</v>
          </cell>
          <cell r="D252" t="str">
            <v>PT/76</v>
          </cell>
          <cell r="E252" t="str">
            <v>Beja</v>
          </cell>
          <cell r="F252" t="str">
            <v>Francisco Cavaco (STIHL)</v>
          </cell>
          <cell r="G252" t="str">
            <v>Zona 2</v>
          </cell>
        </row>
        <row r="253">
          <cell r="A253" t="str">
            <v>46760150</v>
          </cell>
          <cell r="B253" t="str">
            <v>José Joaquim da Silva Porfírio</v>
          </cell>
          <cell r="C253" t="str">
            <v>7630 133</v>
          </cell>
          <cell r="D253" t="str">
            <v>PT/76</v>
          </cell>
          <cell r="E253" t="str">
            <v>Beja</v>
          </cell>
          <cell r="F253" t="str">
            <v>Francisco Cavaco (STIHL)</v>
          </cell>
          <cell r="G253" t="str">
            <v>Zona 2</v>
          </cell>
        </row>
        <row r="254">
          <cell r="A254" t="str">
            <v>46790050</v>
          </cell>
          <cell r="B254" t="str">
            <v>TEOFILO,S.A.</v>
          </cell>
          <cell r="C254" t="str">
            <v>9900  0</v>
          </cell>
          <cell r="D254" t="str">
            <v>PT/79</v>
          </cell>
          <cell r="E254" t="str">
            <v>Açores</v>
          </cell>
          <cell r="F254" t="str">
            <v>Not assigned</v>
          </cell>
          <cell r="G254" t="str">
            <v>Zona 2</v>
          </cell>
        </row>
        <row r="255">
          <cell r="A255" t="str">
            <v>46790080</v>
          </cell>
          <cell r="B255" t="str">
            <v>A. S. Maia</v>
          </cell>
          <cell r="C255" t="str">
            <v>9650 430</v>
          </cell>
          <cell r="D255" t="str">
            <v>PT/79</v>
          </cell>
          <cell r="E255" t="str">
            <v>Açores</v>
          </cell>
          <cell r="F255" t="str">
            <v>JOSE PINTO (STIHL)</v>
          </cell>
          <cell r="G255" t="str">
            <v>Zona 1</v>
          </cell>
        </row>
        <row r="256">
          <cell r="A256" t="str">
            <v>46800220</v>
          </cell>
          <cell r="B256" t="str">
            <v>MARIA ALICE SANTOS FERREIRA</v>
          </cell>
          <cell r="C256" t="str">
            <v>3865 229</v>
          </cell>
          <cell r="D256" t="str">
            <v>PT/65</v>
          </cell>
          <cell r="E256" t="str">
            <v>Aveiro</v>
          </cell>
          <cell r="F256" t="str">
            <v>Not assigned</v>
          </cell>
          <cell r="G256" t="str">
            <v>Zona 2</v>
          </cell>
        </row>
        <row r="257">
          <cell r="A257" t="str">
            <v>46800230</v>
          </cell>
          <cell r="B257" t="str">
            <v>Fonte da Razão - Comércio de</v>
          </cell>
          <cell r="C257" t="str">
            <v>3880187</v>
          </cell>
          <cell r="D257" t="str">
            <v>PT/65</v>
          </cell>
          <cell r="E257" t="str">
            <v>Aveiro</v>
          </cell>
          <cell r="F257" t="str">
            <v>Not assigned</v>
          </cell>
          <cell r="G257" t="str">
            <v>Zona 2</v>
          </cell>
        </row>
        <row r="258">
          <cell r="A258" t="str">
            <v>46800320</v>
          </cell>
          <cell r="B258" t="str">
            <v>CARPLUS, S.A.</v>
          </cell>
          <cell r="C258" t="str">
            <v>4405 730</v>
          </cell>
          <cell r="D258" t="str">
            <v>PT/#</v>
          </cell>
          <cell r="E258" t="str">
            <v>PT/Not assigned</v>
          </cell>
          <cell r="F258" t="str">
            <v>Not assigned</v>
          </cell>
          <cell r="G258" t="str">
            <v>Zona 2</v>
          </cell>
        </row>
        <row r="259">
          <cell r="A259" t="str">
            <v>46800370</v>
          </cell>
          <cell r="B259" t="str">
            <v>Potentes Formas Automóveis, SA</v>
          </cell>
          <cell r="C259" t="str">
            <v>4700 860</v>
          </cell>
          <cell r="D259" t="str">
            <v>PT/64</v>
          </cell>
          <cell r="E259" t="str">
            <v>Porto</v>
          </cell>
          <cell r="F259" t="str">
            <v>Not assigned</v>
          </cell>
          <cell r="G259" t="str">
            <v>Zona 2</v>
          </cell>
        </row>
        <row r="260">
          <cell r="A260" t="str">
            <v>46800380</v>
          </cell>
          <cell r="B260" t="str">
            <v>Digitesouro-Com. Web Unip. Lda</v>
          </cell>
          <cell r="C260" t="str">
            <v>2870 497</v>
          </cell>
          <cell r="D260" t="str">
            <v>PT/74</v>
          </cell>
          <cell r="E260" t="str">
            <v>Setúbal</v>
          </cell>
          <cell r="F260" t="str">
            <v>Not assigned</v>
          </cell>
          <cell r="G260" t="str">
            <v>Zona 2</v>
          </cell>
        </row>
        <row r="261">
          <cell r="A261" t="str">
            <v>46800430</v>
          </cell>
          <cell r="B261" t="str">
            <v>Hugo Miguel Pereira Alves</v>
          </cell>
          <cell r="C261" t="str">
            <v>2490510</v>
          </cell>
          <cell r="D261" t="str">
            <v>PT/71</v>
          </cell>
          <cell r="E261" t="str">
            <v>Santarém</v>
          </cell>
          <cell r="F261" t="str">
            <v>Not assigned</v>
          </cell>
          <cell r="G261" t="str">
            <v>Zona 2</v>
          </cell>
        </row>
        <row r="262">
          <cell r="A262" t="str">
            <v>46899840</v>
          </cell>
          <cell r="B262" t="str">
            <v>C.OPERAÇÕES TECNIC.FLORESTAIS</v>
          </cell>
          <cell r="C262" t="str">
            <v>3200 395</v>
          </cell>
          <cell r="D262" t="str">
            <v>PT/68</v>
          </cell>
          <cell r="E262" t="str">
            <v>Coimbra</v>
          </cell>
          <cell r="F262" t="str">
            <v>Not assigned</v>
          </cell>
          <cell r="G262" t="str">
            <v>Zona 2</v>
          </cell>
        </row>
        <row r="263">
          <cell r="A263" t="str">
            <v>46899890</v>
          </cell>
          <cell r="B263" t="str">
            <v>Logista, transportes e Transit</v>
          </cell>
          <cell r="C263" t="str">
            <v>2894 002</v>
          </cell>
          <cell r="D263" t="str">
            <v>PT/#</v>
          </cell>
          <cell r="E263" t="str">
            <v>PT/Not assigned</v>
          </cell>
          <cell r="F263" t="str">
            <v>Not assigned</v>
          </cell>
          <cell r="G263" t="str">
            <v>Zona 2</v>
          </cell>
        </row>
        <row r="264">
          <cell r="A264" t="str">
            <v>46899970</v>
          </cell>
          <cell r="B264" t="str">
            <v>C. OPERACOES E TECNICAS FLORE.</v>
          </cell>
          <cell r="C264" t="str">
            <v>3200 395</v>
          </cell>
          <cell r="D264" t="str">
            <v>PT/#</v>
          </cell>
          <cell r="E264" t="str">
            <v>PT/Not assigned</v>
          </cell>
          <cell r="F264" t="str">
            <v>Not assigned</v>
          </cell>
          <cell r="G264" t="str">
            <v>Zona 2</v>
          </cell>
        </row>
        <row r="265">
          <cell r="A265" t="str">
            <v>46670090</v>
          </cell>
          <cell r="B265" t="str">
            <v>Armando &amp; Lurdes Robalo Lda</v>
          </cell>
          <cell r="C265" t="str">
            <v>6320 371</v>
          </cell>
          <cell r="D265" t="str">
            <v>PT/67</v>
          </cell>
          <cell r="E265" t="str">
            <v>Guarda</v>
          </cell>
          <cell r="F265" t="str">
            <v>JOSE PINTO (STIHL)</v>
          </cell>
          <cell r="G265" t="str">
            <v>Zona 1</v>
          </cell>
        </row>
      </sheetData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pa1, Robotic Process Automation" refreshedDate="45677.638870949071" createdVersion="8" refreshedVersion="8" minRefreshableVersion="3" recordCount="1" xr:uid="{DC243352-CA15-48B6-89AF-F94ACBBA87F3}">
  <cacheSource type="worksheet">
    <worksheetSource name="Tabla1"/>
  </cacheSource>
  <cacheFields count="38">
    <cacheField name="Zona" numFmtId="0">
      <sharedItems count="1">
        <s v="Zona 1"/>
      </sharedItems>
    </cacheField>
    <cacheField name="Comunidad" numFmtId="0">
      <sharedItems count="1">
        <s v="JOSE PINTO (STIHL)"/>
      </sharedItems>
    </cacheField>
    <cacheField name="Código de provincia" numFmtId="0">
      <sharedItems/>
    </cacheField>
    <cacheField name="Provincia" numFmtId="0">
      <sharedItems count="1">
        <s v="Viana do Castelo"/>
      </sharedItems>
    </cacheField>
    <cacheField name="Socio comercial" numFmtId="0">
      <sharedItems count="1">
        <s v="46600090"/>
      </sharedItems>
    </cacheField>
    <cacheField name="Descripción" numFmtId="0">
      <sharedItems count="1">
        <s v="Crespo Maquinaria, S.L. / 36820 Pte Caldelas"/>
      </sharedItems>
    </cacheField>
    <cacheField name="Número documento" numFmtId="0">
      <sharedItems/>
    </cacheField>
    <cacheField name="Referencia ext." numFmtId="0">
      <sharedItems/>
    </cacheField>
    <cacheField name="Valor de crédito pendiente" numFmtId="4">
      <sharedItems containsSemiMixedTypes="0" containsString="0" containsNumber="1" minValue="4.24" maxValue="4.24"/>
    </cacheField>
    <cacheField name="Moneda del importe por autorizar" numFmtId="0">
      <sharedItems/>
    </cacheField>
    <cacheField name="Límite de crédito" numFmtId="4">
      <sharedItems containsSemiMixedTypes="0" containsString="0" containsNumber="1" containsInteger="1" minValue="1" maxValue="1"/>
    </cacheField>
    <cacheField name="Moneda" numFmtId="0">
      <sharedItems/>
    </cacheField>
    <cacheField name="Denom.status documento" numFmtId="0">
      <sharedItems/>
    </cacheField>
    <cacheField name="Open Invoices" numFmtId="4">
      <sharedItems containsSemiMixedTypes="0" containsString="0" containsNumber="1" minValue="54595.61" maxValue="54595.61"/>
    </cacheField>
    <cacheField name="Open Orders" numFmtId="4">
      <sharedItems containsSemiMixedTypes="0" containsString="0" containsNumber="1" containsInteger="1" minValue="0" maxValue="0"/>
    </cacheField>
    <cacheField name="Clase de riesgo" numFmtId="0">
      <sharedItems/>
    </cacheField>
    <cacheField name="Compr.horiz.crédito" numFmtId="4">
      <sharedItems containsSemiMixedTypes="0" containsString="0" containsNumber="1" minValue="54595.61" maxValue="54595.61"/>
    </cacheField>
    <cacheField name="Agotamiento %" numFmtId="164">
      <sharedItems containsSemiMixedTypes="0" containsString="0" containsNumber="1" containsInteger="1" minValue="5459561" maxValue="5459561"/>
    </cacheField>
    <cacheField name="Creado el" numFmtId="0">
      <sharedItems/>
    </cacheField>
    <cacheField name="Abreviatura de responsable" numFmtId="0">
      <sharedItems/>
    </cacheField>
    <cacheField name="Liberación/Cancelación por" numFmtId="0">
      <sharedItems/>
    </cacheField>
    <cacheField name="Verif.límite crédito dinámica" numFmtId="0">
      <sharedItems/>
    </cacheField>
    <cacheField name="Verificación valor documento máx." numFmtId="0">
      <sharedItems/>
    </cacheField>
    <cacheField name="Verificación niv.reclamación máx." numFmtId="0">
      <sharedItems/>
    </cacheField>
    <cacheField name="Verif.partidas abiertas más antiguas" numFmtId="0">
      <sharedItems/>
    </cacheField>
    <cacheField name="Partidas abiertas atrasadas" numFmtId="0">
      <sharedItems/>
    </cacheField>
    <cacheField name="Liberación/Rechazo por" numFmtId="0">
      <sharedItems/>
    </cacheField>
    <cacheField name="0-30 Días" numFmtId="4">
      <sharedItems containsSemiMixedTypes="0" containsString="0" containsNumber="1" minValue="-47.46" maxValue="-47.46"/>
    </cacheField>
    <cacheField name="31-60 Días" numFmtId="4">
      <sharedItems containsSemiMixedTypes="0" containsString="0" containsNumber="1" minValue="-4.09" maxValue="-4.09"/>
    </cacheField>
    <cacheField name="61-90 Días" numFmtId="4">
      <sharedItems containsSemiMixedTypes="0" containsString="0" containsNumber="1" minValue="-26.63" maxValue="-26.63"/>
    </cacheField>
    <cacheField name="Sobr 90 Días" numFmtId="4">
      <sharedItems containsSemiMixedTypes="0" containsString="0" containsNumber="1" minValue="54673.79" maxValue="54673.79"/>
    </cacheField>
    <cacheField name="Grp.créditos cliente" numFmtId="0">
      <sharedItems/>
    </cacheField>
    <cacheField name="Analista de créditos" numFmtId="0">
      <sharedItems/>
    </cacheField>
    <cacheField name="Condición de pedido" numFmtId="0">
      <sharedItems/>
    </cacheField>
    <cacheField name="Condición expedición" numFmtId="0">
      <sharedItems/>
    </cacheField>
    <cacheField name="Customer Credit Texts" numFmtId="0">
      <sharedItems/>
    </cacheField>
    <cacheField name="Delivery Value" numFmtId="4">
      <sharedItems containsSemiMixedTypes="0" containsString="0" containsNumber="1" containsInteger="1" minValue="0" maxValue="0"/>
    </cacheField>
    <cacheField name="Billing Document Value" numFmtId="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s v="PT/60"/>
    <x v="0"/>
    <x v="0"/>
    <x v="0"/>
    <s v="208473898"/>
    <s v="FOLLETOS PRIMAVERA 2024"/>
    <n v="4.24"/>
    <s v="EUR"/>
    <n v="1"/>
    <s v="EUR"/>
    <s v="Bloqueados"/>
    <n v="54595.61"/>
    <n v="0"/>
    <s v="Y30"/>
    <n v="54595.61"/>
    <n v="5459561"/>
    <s v="13.11.2024 23:02:10"/>
    <s v=""/>
    <s v=""/>
    <s v="Sí"/>
    <s v="No"/>
    <s v="No"/>
    <s v="Sí"/>
    <s v="No"/>
    <s v=""/>
    <n v="-47.46"/>
    <n v="-4.09"/>
    <n v="-26.63"/>
    <n v="54673.79"/>
    <s v="1"/>
    <s v=""/>
    <s v=""/>
    <s v="02"/>
    <s v="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86732-F181-47B7-83EA-57F27C79002F}" name="PivotTable1" cacheId="24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>
  <location ref="A3:C8" firstHeaderRow="1" firstDataRow="1" firstDataCol="2"/>
  <pivotFields count="38">
    <pivotField axis="axisRow" showAll="0">
      <items count="2">
        <item x="0"/>
        <item t="default"/>
      </items>
    </pivotField>
    <pivotField axis="axisRow" showAll="0">
      <items count="2">
        <item x="0"/>
        <item t="default" sd="0"/>
      </items>
    </pivotField>
    <pivotField showAll="0"/>
    <pivotField axis="axisRow" showAll="0">
      <items count="2">
        <item x="0"/>
        <item t="default" sd="0"/>
      </items>
    </pivotField>
    <pivotField axis="axisRow" outline="0" showAll="0" defaultSubtotal="0">
      <items count="1">
        <item x="0"/>
      </items>
    </pivotField>
    <pivotField axis="axisRow" showAll="0">
      <items count="2">
        <item x="0"/>
        <item t="default"/>
      </items>
    </pivotField>
    <pivotField showAll="0"/>
    <pivotField showAll="0"/>
    <pivotField dataField="1" numFmtId="4" showAll="0"/>
    <pivotField showAll="0"/>
    <pivotField numFmtId="4" showAll="0"/>
    <pivotField showAll="0"/>
    <pivotField showAll="0"/>
    <pivotField numFmtId="4" showAll="0"/>
    <pivotField numFmtId="4" showAll="0"/>
    <pivotField showAll="0"/>
    <pivotField numFmtId="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" showAll="0"/>
    <pivotField numFmtId="4" showAll="0"/>
    <pivotField numFmtId="4" showAll="0"/>
    <pivotField numFmtId="4" showAll="0"/>
    <pivotField showAll="0"/>
    <pivotField showAll="0"/>
    <pivotField showAll="0"/>
    <pivotField showAll="0"/>
    <pivotField showAll="0"/>
    <pivotField numFmtId="4" showAll="0"/>
    <pivotField numFmtId="4" showAll="0"/>
  </pivotFields>
  <rowFields count="5">
    <field x="0"/>
    <field x="1"/>
    <field x="3"/>
    <field x="4"/>
    <field x="5"/>
  </rowFields>
  <rowItems count="5">
    <i>
      <x/>
    </i>
    <i r="1">
      <x/>
    </i>
    <i r="2">
      <x/>
    </i>
    <i r="3">
      <x/>
      <x/>
    </i>
    <i t="grand">
      <x/>
    </i>
  </rowItems>
  <colItems count="1">
    <i/>
  </colItems>
  <dataFields count="1">
    <dataField name="Sum of Valor de crédito pendiente" fld="8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224A7-8172-4F73-8BCD-DB349B90312B}" name="Tabla1" displayName="Tabla1" ref="A1:AL2" totalsRowShown="0" headerRowDxfId="0" dataDxfId="1" headerRowBorderDxfId="36" tableBorderDxfId="37">
  <autoFilter ref="A1:AL2" xr:uid="{F05CAFF9-5145-49D8-9A65-4B12E5FA9B67}"/>
  <tableColumns count="38">
    <tableColumn id="1" xr3:uid="{FDEF79DB-10F3-435B-9F2C-29334B8AF019}" name="Zona">
      <calculatedColumnFormula>+VLOOKUP(TEXT(Tabla1[[#This Row],[Socio comercial]],"00000000"),'[1]Clientes PT'!$A:$G,7,0)</calculatedColumnFormula>
    </tableColumn>
    <tableColumn id="2" xr3:uid="{7E54CACD-13B0-48D5-9634-7DEBB1284A92}" name="Comunidad">
      <calculatedColumnFormula>+VLOOKUP(TEXT(Tabla1[[#This Row],[Socio comercial]],"00000000"),'[1]Clientes PT'!$A:$G,6,0)</calculatedColumnFormula>
    </tableColumn>
    <tableColumn id="3" xr3:uid="{01B05EAB-BB3C-418E-A7A3-BE61BCED5CB0}" name="Código de provincia">
      <calculatedColumnFormula>+VLOOKUP(TEXT(Tabla1[[#This Row],[Socio comercial]],"00000000"),'[1]Clientes PT'!$A:$E,4,0)</calculatedColumnFormula>
    </tableColumn>
    <tableColumn id="4" xr3:uid="{B3AF4D60-778E-4A6A-8CD9-376A7834AE33}" name="Provincia">
      <calculatedColumnFormula>+VLOOKUP(TEXT(Tabla1[[#This Row],[Socio comercial]],"00000000"),'[1]Clientes PT'!$A:$E,5,0)</calculatedColumnFormula>
    </tableColumn>
    <tableColumn id="5" xr3:uid="{9F6DFDE1-C624-4D70-9E87-360EDFC7B808}" name="Socio comercial" dataDxfId="35"/>
    <tableColumn id="6" xr3:uid="{EC270F40-3C69-408D-A142-D74976B811DD}" name="Descripción" dataDxfId="34"/>
    <tableColumn id="7" xr3:uid="{89167CCE-4C5B-41E4-A8E7-7144A8C25EB0}" name="Número documento" dataDxfId="33"/>
    <tableColumn id="8" xr3:uid="{B0C9B8ED-CA4E-45B1-9F9E-C92B206FB271}" name="Referencia ext." dataDxfId="32"/>
    <tableColumn id="9" xr3:uid="{47D2A015-6BEE-4324-B7E8-1B0AA75A833C}" name="Valor de crédito pendiente" dataDxfId="31"/>
    <tableColumn id="10" xr3:uid="{928EE7F8-DEFA-41FB-A91C-F352342F8937}" name="Moneda del importe por autorizar" dataDxfId="30"/>
    <tableColumn id="11" xr3:uid="{7F4AD54E-8447-41E2-9620-F9F0A785E6FC}" name="Límite de crédito" dataDxfId="29"/>
    <tableColumn id="12" xr3:uid="{6235D388-C0CB-4DB3-9B7E-D8C37C6C1D94}" name="Moneda" dataDxfId="28"/>
    <tableColumn id="13" xr3:uid="{BD8446E6-1A18-4537-AB4F-0BB11EDA0BD3}" name="Denom.status documento" dataDxfId="27"/>
    <tableColumn id="14" xr3:uid="{A4506032-8404-4783-BAD1-3DC28B1FF6EA}" name="Open Invoices" dataDxfId="26"/>
    <tableColumn id="15" xr3:uid="{5A18E66E-F043-45C6-A0DB-784F790D06C9}" name="Open Orders" dataDxfId="25"/>
    <tableColumn id="16" xr3:uid="{5116F2BA-FE6E-4634-8464-FC124123EC5B}" name="Clase de riesgo" dataDxfId="24"/>
    <tableColumn id="17" xr3:uid="{CAC88B38-E0C1-4934-91EE-D838C38ED81C}" name="Compr.horiz.crédito" dataDxfId="23"/>
    <tableColumn id="18" xr3:uid="{7B43A1FC-FB2F-4E7E-A71E-FB6A4D05F59B}" name="Agotamiento %" dataDxfId="22"/>
    <tableColumn id="19" xr3:uid="{0665707E-9D37-4558-B2C6-7F67FE1C5E36}" name="Creado el" dataDxfId="21"/>
    <tableColumn id="20" xr3:uid="{34F18617-A55C-4B63-BCC8-1755774AD956}" name="Abreviatura de responsable" dataDxfId="20"/>
    <tableColumn id="21" xr3:uid="{7EEDA5B6-6F09-4996-84EF-1535F27D90A4}" name="Liberación/Cancelación por" dataDxfId="19"/>
    <tableColumn id="22" xr3:uid="{B5B667F3-2B4C-4EE4-929E-634AC5224408}" name="Verif.límite crédito dinámica" dataDxfId="18"/>
    <tableColumn id="23" xr3:uid="{8F0C8537-4105-4A70-B2AF-0AC42101CBD7}" name="Verificación valor documento máx." dataDxfId="17"/>
    <tableColumn id="24" xr3:uid="{FAF253FC-86B2-495C-A55C-3CBED817BE1B}" name="Verificación niv.reclamación máx." dataDxfId="16"/>
    <tableColumn id="25" xr3:uid="{24F0E50E-812B-450C-96A2-91901B447A75}" name="Verif.partidas abiertas más antiguas" dataDxfId="15"/>
    <tableColumn id="26" xr3:uid="{8341C7CC-DCA8-400E-B91E-CAC9D6896D77}" name="Partidas abiertas atrasadas" dataDxfId="14"/>
    <tableColumn id="27" xr3:uid="{49940551-C380-4D37-862B-A7BFFB6F11EB}" name="Liberación/Rechazo por" dataDxfId="13"/>
    <tableColumn id="28" xr3:uid="{2F221DC5-8EAA-4209-AD65-30C4EA43D340}" name="0-30 Días" dataDxfId="12"/>
    <tableColumn id="29" xr3:uid="{E516082E-A8A5-4C81-B29F-A1A158FB8937}" name="31-60 Días" dataDxfId="11"/>
    <tableColumn id="30" xr3:uid="{7DAE7BD0-0763-411E-8957-E7E155C33A60}" name="61-90 Días" dataDxfId="10"/>
    <tableColumn id="31" xr3:uid="{80CCBC6E-FD5D-49A7-92AE-E89A53F77D3D}" name="Sobr 90 Días" dataDxfId="9"/>
    <tableColumn id="32" xr3:uid="{2F712F60-27FB-4309-A8C7-DF80278316A8}" name="Grp.créditos cliente" dataDxfId="8"/>
    <tableColumn id="33" xr3:uid="{CC6C5DE2-13AA-450A-A501-9D4B2256449E}" name="Analista de créditos" dataDxfId="7"/>
    <tableColumn id="34" xr3:uid="{CF5F4084-08B8-46C2-84B5-A4CBCA2BB9A3}" name="Condición de pedido" dataDxfId="6"/>
    <tableColumn id="35" xr3:uid="{97839037-70FE-4B33-BF25-F4DE7F46B15F}" name="Condición expedición" dataDxfId="5"/>
    <tableColumn id="36" xr3:uid="{CCC06E02-EE46-43FF-A3D0-3E49F104E172}" name="Customer Credit Texts" dataDxfId="4"/>
    <tableColumn id="37" xr3:uid="{747BDBEA-8A3C-42FD-A74E-9EB472A554D1}" name="Delivery Value" dataDxfId="3"/>
    <tableColumn id="38" xr3:uid="{FC6389AD-52C7-4D5C-9122-B73E60797DCE}" name="Billing Document 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E306-5C7B-44C1-8F03-BBB2BCBDD919}">
  <dimension ref="A3:C8"/>
  <sheetViews>
    <sheetView tabSelected="1" workbookViewId="0">
      <selection activeCell="A5" sqref="A5"/>
    </sheetView>
  </sheetViews>
  <sheetFormatPr baseColWidth="10" defaultColWidth="9" defaultRowHeight="14.25" x14ac:dyDescent="0.2"/>
  <cols>
    <col min="1" max="1" width="21" bestFit="1" customWidth="1"/>
    <col min="2" max="2" width="44.375" bestFit="1" customWidth="1"/>
    <col min="3" max="3" width="28.25" bestFit="1" customWidth="1"/>
  </cols>
  <sheetData>
    <row r="3" spans="1:3" x14ac:dyDescent="0.2">
      <c r="A3" s="4" t="s">
        <v>53</v>
      </c>
      <c r="B3" s="4" t="s">
        <v>0</v>
      </c>
      <c r="C3" t="s">
        <v>1</v>
      </c>
    </row>
    <row r="4" spans="1:3" x14ac:dyDescent="0.2">
      <c r="A4" s="5" t="s">
        <v>2</v>
      </c>
      <c r="C4" s="7">
        <v>4.24</v>
      </c>
    </row>
    <row r="5" spans="1:3" x14ac:dyDescent="0.2">
      <c r="A5" s="6" t="s">
        <v>54</v>
      </c>
      <c r="C5" s="7">
        <v>4.24</v>
      </c>
    </row>
    <row r="6" spans="1:3" x14ac:dyDescent="0.2">
      <c r="A6" s="8" t="s">
        <v>55</v>
      </c>
      <c r="C6" s="7">
        <v>4.24</v>
      </c>
    </row>
    <row r="7" spans="1:3" x14ac:dyDescent="0.2">
      <c r="A7" s="9" t="s">
        <v>52</v>
      </c>
      <c r="B7" s="5" t="s">
        <v>48</v>
      </c>
      <c r="C7" s="7">
        <v>4.24</v>
      </c>
    </row>
    <row r="8" spans="1:3" x14ac:dyDescent="0.2">
      <c r="A8" s="5" t="s">
        <v>56</v>
      </c>
      <c r="C8" s="7">
        <v>4.24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AFF9-5145-49D8-9A65-4B12E5FA9B67}">
  <dimension ref="A1:AL2"/>
  <sheetViews>
    <sheetView workbookViewId="0">
      <selection activeCell="D3" sqref="D3"/>
    </sheetView>
  </sheetViews>
  <sheetFormatPr baseColWidth="10" defaultColWidth="9" defaultRowHeight="14.25" x14ac:dyDescent="0.2"/>
  <cols>
    <col min="1" max="1" width="7.125" bestFit="1" customWidth="1"/>
    <col min="2" max="2" width="18.625" bestFit="1" customWidth="1"/>
    <col min="3" max="3" width="20.875" bestFit="1" customWidth="1"/>
    <col min="4" max="4" width="14.625" bestFit="1" customWidth="1"/>
    <col min="5" max="5" width="16.75" customWidth="1"/>
    <col min="6" max="6" width="13.375" customWidth="1"/>
    <col min="7" max="7" width="20.125" customWidth="1"/>
    <col min="8" max="8" width="32.5" bestFit="1" customWidth="1"/>
    <col min="9" max="9" width="44.375" bestFit="1" customWidth="1"/>
    <col min="10" max="10" width="32.25" customWidth="1"/>
    <col min="11" max="11" width="24.125" bestFit="1" customWidth="1"/>
    <col min="12" max="12" width="16.25" bestFit="1" customWidth="1"/>
    <col min="13" max="13" width="25.25" customWidth="1"/>
    <col min="14" max="14" width="18.5" bestFit="1" customWidth="1"/>
    <col min="15" max="15" width="15" bestFit="1" customWidth="1"/>
    <col min="16" max="16" width="17.625" bestFit="1" customWidth="1"/>
    <col min="17" max="17" width="25.125" bestFit="1" customWidth="1"/>
    <col min="18" max="18" width="23.5" bestFit="1" customWidth="1"/>
    <col min="19" max="19" width="25" bestFit="1" customWidth="1"/>
    <col min="20" max="20" width="27.25" customWidth="1"/>
    <col min="21" max="21" width="30.375" bestFit="1" customWidth="1"/>
    <col min="22" max="22" width="29.625" bestFit="1" customWidth="1"/>
    <col min="23" max="23" width="33" customWidth="1"/>
    <col min="24" max="24" width="32" customWidth="1"/>
    <col min="25" max="25" width="34.125" customWidth="1"/>
    <col min="26" max="26" width="26.625" customWidth="1"/>
    <col min="27" max="27" width="23.875" customWidth="1"/>
    <col min="28" max="28" width="11.75" bestFit="1" customWidth="1"/>
    <col min="29" max="29" width="13.375" bestFit="1" customWidth="1"/>
    <col min="30" max="30" width="18.5" bestFit="1" customWidth="1"/>
    <col min="31" max="31" width="18.625" bestFit="1" customWidth="1"/>
    <col min="32" max="32" width="20.375" customWidth="1"/>
    <col min="33" max="33" width="20.125" bestFit="1" customWidth="1"/>
    <col min="34" max="34" width="33.75" bestFit="1" customWidth="1"/>
    <col min="35" max="35" width="22" customWidth="1"/>
    <col min="36" max="36" width="22.875" customWidth="1"/>
    <col min="37" max="37" width="15.5" customWidth="1"/>
    <col min="38" max="38" width="23.25" customWidth="1"/>
  </cols>
  <sheetData>
    <row r="1" spans="1:38" x14ac:dyDescent="0.2">
      <c r="A1" s="10" t="s">
        <v>3</v>
      </c>
      <c r="B1" s="10" t="s">
        <v>4</v>
      </c>
      <c r="C1" s="10" t="s">
        <v>5</v>
      </c>
      <c r="D1" s="10" t="s">
        <v>6</v>
      </c>
      <c r="E1" s="10" t="s">
        <v>9</v>
      </c>
      <c r="F1" s="10" t="s">
        <v>0</v>
      </c>
      <c r="G1" s="10" t="s">
        <v>7</v>
      </c>
      <c r="H1" s="10" t="s">
        <v>8</v>
      </c>
      <c r="I1" s="10" t="s">
        <v>11</v>
      </c>
      <c r="J1" s="10" t="s">
        <v>47</v>
      </c>
      <c r="K1" s="10" t="s">
        <v>12</v>
      </c>
      <c r="L1" s="10" t="s">
        <v>13</v>
      </c>
      <c r="M1" s="10" t="s">
        <v>18</v>
      </c>
      <c r="N1" s="10" t="s">
        <v>36</v>
      </c>
      <c r="O1" s="10" t="s">
        <v>35</v>
      </c>
      <c r="P1" s="10" t="s">
        <v>10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37</v>
      </c>
      <c r="AL1" s="10" t="s">
        <v>38</v>
      </c>
    </row>
    <row r="2" spans="1:38" x14ac:dyDescent="0.2">
      <c r="A2" t="str">
        <f>+VLOOKUP(TEXT(Tabla1[[#This Row],[Socio comercial]],"00000000"),'[1]Clientes PT'!$A:$G,7,0)</f>
        <v>Zona 1</v>
      </c>
      <c r="B2" t="str">
        <f>+VLOOKUP(TEXT(Tabla1[[#This Row],[Socio comercial]],"00000000"),'[1]Clientes PT'!$A:$G,6,0)</f>
        <v>JOSE PINTO (STIHL)</v>
      </c>
      <c r="C2" t="str">
        <f>+VLOOKUP(TEXT(Tabla1[[#This Row],[Socio comercial]],"00000000"),'[1]Clientes PT'!$A:$E,4,0)</f>
        <v>PT/60</v>
      </c>
      <c r="D2" t="str">
        <f>+VLOOKUP(TEXT(Tabla1[[#This Row],[Socio comercial]],"00000000"),'[1]Clientes PT'!$A:$E,5,0)</f>
        <v>Viana do Castelo</v>
      </c>
      <c r="E2" s="1" t="s">
        <v>52</v>
      </c>
      <c r="F2" s="1" t="s">
        <v>48</v>
      </c>
      <c r="G2" s="1" t="s">
        <v>49</v>
      </c>
      <c r="H2" s="1" t="s">
        <v>50</v>
      </c>
      <c r="I2" s="2">
        <v>4.24</v>
      </c>
      <c r="J2" s="1" t="s">
        <v>41</v>
      </c>
      <c r="K2" s="2">
        <v>1</v>
      </c>
      <c r="L2" s="1" t="s">
        <v>41</v>
      </c>
      <c r="M2" s="1" t="s">
        <v>43</v>
      </c>
      <c r="N2" s="2">
        <v>54595.61</v>
      </c>
      <c r="O2" s="2">
        <v>0</v>
      </c>
      <c r="P2" s="1" t="s">
        <v>40</v>
      </c>
      <c r="Q2" s="2">
        <v>54595.61</v>
      </c>
      <c r="R2" s="3">
        <v>5459561</v>
      </c>
      <c r="S2" s="1" t="s">
        <v>51</v>
      </c>
      <c r="T2" s="1" t="s">
        <v>42</v>
      </c>
      <c r="U2" s="1" t="s">
        <v>42</v>
      </c>
      <c r="V2" s="1" t="s">
        <v>44</v>
      </c>
      <c r="W2" s="1" t="s">
        <v>45</v>
      </c>
      <c r="X2" s="1" t="s">
        <v>45</v>
      </c>
      <c r="Y2" s="1" t="s">
        <v>44</v>
      </c>
      <c r="Z2" s="1" t="s">
        <v>45</v>
      </c>
      <c r="AA2" s="1" t="s">
        <v>42</v>
      </c>
      <c r="AB2" s="2">
        <v>-47.46</v>
      </c>
      <c r="AC2" s="2">
        <v>-4.09</v>
      </c>
      <c r="AD2" s="2">
        <v>-26.63</v>
      </c>
      <c r="AE2" s="2">
        <v>54673.79</v>
      </c>
      <c r="AF2" s="1" t="s">
        <v>39</v>
      </c>
      <c r="AG2" s="1" t="s">
        <v>42</v>
      </c>
      <c r="AH2" s="1" t="s">
        <v>42</v>
      </c>
      <c r="AI2" s="1" t="s">
        <v>46</v>
      </c>
      <c r="AJ2" s="1" t="s">
        <v>42</v>
      </c>
      <c r="AK2" s="2">
        <v>0</v>
      </c>
      <c r="AL2" s="2">
        <v>0</v>
      </c>
    </row>
  </sheetData>
  <pageMargins left="0.7" right="0.7" top="0.75" bottom="0.75" header="0.3" footer="0.3"/>
  <headerFooter>
    <oddHeader>&amp;C&amp;"Arial"&amp;10&amp;K000000 Intern | Internal&amp;1#_x000D_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7E573-40CC-43AE-A4FF-429148CF4674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customXml/itemProps2.xml><?xml version="1.0" encoding="utf-8"?>
<ds:datastoreItem xmlns:ds="http://schemas.openxmlformats.org/officeDocument/2006/customXml" ds:itemID="{495A8BD9-021A-4C05-B4D6-728A03AD4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00B0A-4106-41B5-B5EE-CB317993BA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Data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ES/FIT-rpa rpa1, Robotic Process Automation</cp:lastModifiedBy>
  <cp:revision/>
  <dcterms:created xsi:type="dcterms:W3CDTF">2023-09-24T12:38:25Z</dcterms:created>
  <dcterms:modified xsi:type="dcterms:W3CDTF">2025-01-20T14:22:10Z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2024-11-22T10:24:25Z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59599c0e-77e8-466e-8c4f-a83b2f3c15a3</vt:lpwstr>
  </property>
  <property fmtid="{D5CDD505-2E9C-101B-9397-08002B2CF9AE}" pid="10" name="MSIP_Label_f336f76c-dfa2-4ce6-8362-305539f7b79a_ContentBits">
    <vt:lpwstr>1</vt:lpwstr>
  </property>
</Properties>
</file>