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stihlgroup-my.sharepoint.com/personal/roboticprocessautomation_rpa1_stihl_es/Documents/Documents/UiPath/Stihl_LCE4_RT1_02_LimitesDeCredito/Data/TempExcelExport/"/>
    </mc:Choice>
  </mc:AlternateContent>
  <xr:revisionPtr revIDLastSave="0" documentId="8_{12CA4B27-6A99-4A84-8CC5-00C9675287AB}" xr6:coauthVersionLast="47" xr6:coauthVersionMax="47" xr10:uidLastSave="{00000000-0000-0000-0000-000000000000}"/>
  <bookViews>
    <workbookView xWindow="-120" yWindow="-120" windowWidth="29040" windowHeight="15720" xr2:uid="{D75610A3-A1C5-4597-A58B-667469871DF2}"/>
  </bookViews>
  <sheets>
    <sheet name="Resumen" sheetId="2" r:id="rId1"/>
    <sheet name="Data" sheetId="1" r:id="rId2"/>
  </sheets>
  <externalReferences>
    <externalReference r:id="rId3"/>
  </externalReferences>
  <definedNames>
    <definedName name="_xlnm._FilterDatabase" localSheetId="1" hidden="1">Data!$A$1:$AL$62</definedName>
  </definedNames>
  <calcPr calcId="191028" concurrentManualCount="8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1" l="1"/>
  <c r="A24" i="1"/>
  <c r="A25" i="1"/>
  <c r="A32" i="1"/>
  <c r="A33" i="1"/>
  <c r="A49" i="1"/>
  <c r="A56" i="1"/>
  <c r="A57" i="1"/>
  <c r="B2" i="1"/>
  <c r="B3" i="1"/>
  <c r="B16" i="1"/>
  <c r="B17" i="1"/>
  <c r="B24" i="1"/>
  <c r="B25" i="1"/>
  <c r="B26" i="1"/>
  <c r="B27" i="1"/>
  <c r="B28" i="1"/>
  <c r="B40" i="1"/>
  <c r="B41" i="1"/>
  <c r="B42" i="1"/>
  <c r="B49" i="1"/>
  <c r="B50" i="1"/>
  <c r="B51" i="1"/>
  <c r="B52" i="1"/>
  <c r="B56" i="1"/>
  <c r="C2" i="1"/>
  <c r="A2" i="1" s="1"/>
  <c r="C3" i="1"/>
  <c r="A3" i="1" s="1"/>
  <c r="C4" i="1"/>
  <c r="A4" i="1" s="1"/>
  <c r="C5" i="1"/>
  <c r="B5" i="1" s="1"/>
  <c r="C6" i="1"/>
  <c r="A6" i="1" s="1"/>
  <c r="C7" i="1"/>
  <c r="A7" i="1" s="1"/>
  <c r="C8" i="1"/>
  <c r="A8" i="1" s="1"/>
  <c r="C9" i="1"/>
  <c r="A9" i="1" s="1"/>
  <c r="C10" i="1"/>
  <c r="A10" i="1" s="1"/>
  <c r="C11" i="1"/>
  <c r="A11" i="1" s="1"/>
  <c r="C12" i="1"/>
  <c r="A12" i="1" s="1"/>
  <c r="C13" i="1"/>
  <c r="B13" i="1" s="1"/>
  <c r="C14" i="1"/>
  <c r="A14" i="1" s="1"/>
  <c r="C15" i="1"/>
  <c r="A15" i="1" s="1"/>
  <c r="C16" i="1"/>
  <c r="A16" i="1" s="1"/>
  <c r="C17" i="1"/>
  <c r="C18" i="1"/>
  <c r="A18" i="1" s="1"/>
  <c r="C19" i="1"/>
  <c r="A19" i="1" s="1"/>
  <c r="C20" i="1"/>
  <c r="A20" i="1" s="1"/>
  <c r="C21" i="1"/>
  <c r="B21" i="1" s="1"/>
  <c r="C22" i="1"/>
  <c r="A22" i="1" s="1"/>
  <c r="C23" i="1"/>
  <c r="A23" i="1" s="1"/>
  <c r="C24" i="1"/>
  <c r="C25" i="1"/>
  <c r="C26" i="1"/>
  <c r="A26" i="1" s="1"/>
  <c r="C27" i="1"/>
  <c r="A27" i="1" s="1"/>
  <c r="C28" i="1"/>
  <c r="A28" i="1" s="1"/>
  <c r="C29" i="1"/>
  <c r="B29" i="1" s="1"/>
  <c r="C30" i="1"/>
  <c r="A30" i="1" s="1"/>
  <c r="C31" i="1"/>
  <c r="A31" i="1" s="1"/>
  <c r="C32" i="1"/>
  <c r="B32" i="1" s="1"/>
  <c r="C33" i="1"/>
  <c r="B33" i="1" s="1"/>
  <c r="C34" i="1"/>
  <c r="A34" i="1" s="1"/>
  <c r="C35" i="1"/>
  <c r="A35" i="1" s="1"/>
  <c r="C36" i="1"/>
  <c r="A36" i="1" s="1"/>
  <c r="C37" i="1"/>
  <c r="B37" i="1" s="1"/>
  <c r="C38" i="1"/>
  <c r="A38" i="1" s="1"/>
  <c r="C39" i="1"/>
  <c r="A39" i="1" s="1"/>
  <c r="C40" i="1"/>
  <c r="A40" i="1" s="1"/>
  <c r="C41" i="1"/>
  <c r="A41" i="1" s="1"/>
  <c r="C42" i="1"/>
  <c r="A42" i="1" s="1"/>
  <c r="C43" i="1"/>
  <c r="A43" i="1" s="1"/>
  <c r="C44" i="1"/>
  <c r="A44" i="1" s="1"/>
  <c r="C45" i="1"/>
  <c r="B45" i="1" s="1"/>
  <c r="C46" i="1"/>
  <c r="A46" i="1" s="1"/>
  <c r="C47" i="1"/>
  <c r="A47" i="1" s="1"/>
  <c r="C48" i="1"/>
  <c r="A48" i="1" s="1"/>
  <c r="C49" i="1"/>
  <c r="C50" i="1"/>
  <c r="A50" i="1" s="1"/>
  <c r="C51" i="1"/>
  <c r="A51" i="1" s="1"/>
  <c r="C52" i="1"/>
  <c r="A52" i="1" s="1"/>
  <c r="C53" i="1"/>
  <c r="B53" i="1" s="1"/>
  <c r="C54" i="1"/>
  <c r="A54" i="1" s="1"/>
  <c r="C55" i="1"/>
  <c r="A55" i="1" s="1"/>
  <c r="C56" i="1"/>
  <c r="C57" i="1"/>
  <c r="B57" i="1" s="1"/>
  <c r="C58" i="1"/>
  <c r="A58" i="1" s="1"/>
  <c r="C59" i="1"/>
  <c r="A59" i="1" s="1"/>
  <c r="C60" i="1"/>
  <c r="A60" i="1" s="1"/>
  <c r="C61" i="1"/>
  <c r="B61" i="1" s="1"/>
  <c r="C62" i="1"/>
  <c r="A62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B35" i="1" l="1"/>
  <c r="B10" i="1"/>
  <c r="B60" i="1"/>
  <c r="B48" i="1"/>
  <c r="B34" i="1"/>
  <c r="B20" i="1"/>
  <c r="B9" i="1"/>
  <c r="B12" i="1"/>
  <c r="B36" i="1"/>
  <c r="B11" i="1"/>
  <c r="B59" i="1"/>
  <c r="B44" i="1"/>
  <c r="B19" i="1"/>
  <c r="B8" i="1"/>
  <c r="B43" i="1"/>
  <c r="B18" i="1"/>
  <c r="B4" i="1"/>
  <c r="A61" i="1"/>
  <c r="A53" i="1"/>
  <c r="A45" i="1"/>
  <c r="A37" i="1"/>
  <c r="A29" i="1"/>
  <c r="A21" i="1"/>
  <c r="A13" i="1"/>
  <c r="A5" i="1"/>
  <c r="B55" i="1"/>
  <c r="B47" i="1"/>
  <c r="B39" i="1"/>
  <c r="B31" i="1"/>
  <c r="B23" i="1"/>
  <c r="B15" i="1"/>
  <c r="B7" i="1"/>
  <c r="B62" i="1"/>
  <c r="B54" i="1"/>
  <c r="B46" i="1"/>
  <c r="B38" i="1"/>
  <c r="B30" i="1"/>
  <c r="B22" i="1"/>
  <c r="B14" i="1"/>
  <c r="B6" i="1"/>
  <c r="B58" i="1"/>
</calcChain>
</file>

<file path=xl/sharedStrings.xml><?xml version="1.0" encoding="utf-8"?>
<sst xmlns="http://schemas.openxmlformats.org/spreadsheetml/2006/main" count="608" uniqueCount="188">
  <si>
    <t>Etiquetas de fila</t>
  </si>
  <si>
    <t>Descripción</t>
  </si>
  <si>
    <t>Sum of Valor de crédito pendiente</t>
  </si>
  <si>
    <t>Total general</t>
  </si>
  <si>
    <t>Zona</t>
  </si>
  <si>
    <t>Comunidad</t>
  </si>
  <si>
    <t>Código de provincia</t>
  </si>
  <si>
    <t>Provincia</t>
  </si>
  <si>
    <t>Socio comercial</t>
  </si>
  <si>
    <t>Número documento</t>
  </si>
  <si>
    <t>Referencia ext.</t>
  </si>
  <si>
    <t>Valor de crédito pendiente</t>
  </si>
  <si>
    <t>Moneda del importe por autorizar</t>
  </si>
  <si>
    <t>Límite de crédito</t>
  </si>
  <si>
    <t>Moneda</t>
  </si>
  <si>
    <t>Denom.status documento</t>
  </si>
  <si>
    <t>Open Invoices</t>
  </si>
  <si>
    <t>Open Orders</t>
  </si>
  <si>
    <t>Clase de riesgo</t>
  </si>
  <si>
    <t>Compr.horiz.crédito</t>
  </si>
  <si>
    <t>Agotamiento %</t>
  </si>
  <si>
    <t>Creado el</t>
  </si>
  <si>
    <t>Abreviatura de responsable</t>
  </si>
  <si>
    <t>Liberación/Cancelación por</t>
  </si>
  <si>
    <t>Verif.límite crédito dinámica</t>
  </si>
  <si>
    <t>Verificación valor documento máx.</t>
  </si>
  <si>
    <t>Verificación niv.reclamación máx.</t>
  </si>
  <si>
    <t>Verif.partidas abiertas más antiguas</t>
  </si>
  <si>
    <t>Partidas abiertas atrasadas</t>
  </si>
  <si>
    <t>Liberación/Rechazo por</t>
  </si>
  <si>
    <t>0-30 Días</t>
  </si>
  <si>
    <t>31-60 Días</t>
  </si>
  <si>
    <t>61-90 Días</t>
  </si>
  <si>
    <t>Sobr 90 Días</t>
  </si>
  <si>
    <t>Grp.créditos cliente</t>
  </si>
  <si>
    <t>Analista de créditos</t>
  </si>
  <si>
    <t>Condición de pedido</t>
  </si>
  <si>
    <t>Condición expedición</t>
  </si>
  <si>
    <t>Customer Credit Texts</t>
  </si>
  <si>
    <t>Delivery Value</t>
  </si>
  <si>
    <t>Billing Document Value</t>
  </si>
  <si>
    <t>EUR</t>
  </si>
  <si>
    <t>Bloqueados</t>
  </si>
  <si>
    <t>Y30</t>
  </si>
  <si>
    <t>ES00</t>
  </si>
  <si>
    <t>Ibarra Totana, S.L. / 30850 Totana</t>
  </si>
  <si>
    <t>Técnicas Agric.Forestales,S.L. / 30570 San José de</t>
  </si>
  <si>
    <t>Comercial Serrano Baños, S.L.U / 30002 Murcia</t>
  </si>
  <si>
    <t>Todo Maq. Agric. Jard., S.L. / 30591 Torre Pacheco</t>
  </si>
  <si>
    <t>Maqu.Almeriense para la Construc.SL / 04006 Almerí</t>
  </si>
  <si>
    <t>Agromecánica Ismael, S.L. / 04710 Santa Mª del Agu</t>
  </si>
  <si>
    <t>Montiel Maquinaria Agríc. SL / 18339 Cijuela</t>
  </si>
  <si>
    <t>José Gallardo Rubio / 18800 Baza</t>
  </si>
  <si>
    <t>Desinfecciones Huescar 2020, S.L. / 18830 Huescar</t>
  </si>
  <si>
    <t>Agromaquinaria Pedro Matas, S.L. / 18270 Montefrío</t>
  </si>
  <si>
    <t>J.Carlos Muñoz Gutierrez / 23680 Alcalá la Real</t>
  </si>
  <si>
    <t>Repuestos Hnos. Garvi, S.L. / 23360 La Puerta de S</t>
  </si>
  <si>
    <t>Agroforestal Jaén, S.L. / 23009 Jaén</t>
  </si>
  <si>
    <t>Alberto Buendia Gallego / 23380 Siles</t>
  </si>
  <si>
    <t>Manuel Marchal López / 23600 Martos</t>
  </si>
  <si>
    <t>Ildefonso García Galvez / 23710 Bailén</t>
  </si>
  <si>
    <t>Hermanos Cantero Del Pino, C.B. / 23620 Mengíbar</t>
  </si>
  <si>
    <t>Ruben Aranda Fuentes / 23160 Los Villares</t>
  </si>
  <si>
    <t>Agrocentro Villacarrillo, S.L. / 23300 Villacarril</t>
  </si>
  <si>
    <t>Andalucía</t>
  </si>
  <si>
    <t>Zona 8</t>
  </si>
  <si>
    <t>Murcia</t>
  </si>
  <si>
    <t>Murcia (38)</t>
  </si>
  <si>
    <t>Almería (41)</t>
  </si>
  <si>
    <t>Granada (44)</t>
  </si>
  <si>
    <t>Jaén (46)</t>
  </si>
  <si>
    <t>31.03.2025 14:17:17</t>
  </si>
  <si>
    <t>TEMPORADA PV 25</t>
  </si>
  <si>
    <t>31.03.2025 23:40:00</t>
  </si>
  <si>
    <t>NP ENERO 25 VIAJE</t>
  </si>
  <si>
    <t>01.04.2025 00:00:33</t>
  </si>
  <si>
    <t>01.04.2025 00:21:51</t>
  </si>
  <si>
    <t>12.11.2024 10:39:04</t>
  </si>
  <si>
    <t>ZESCASTRO</t>
  </si>
  <si>
    <t>Susana Castro Salcedo</t>
  </si>
  <si>
    <t>28.11.2024 11:09:29</t>
  </si>
  <si>
    <t>27.01.2025 12:20:47</t>
  </si>
  <si>
    <t>31.03.2025 09:15:32</t>
  </si>
  <si>
    <t>TEMPORADA PODA 24</t>
  </si>
  <si>
    <t>24.09.2024 10:31:56</t>
  </si>
  <si>
    <t>++0024380330ES10/0001/ZESLOPEZE</t>
  </si>
  <si>
    <t>31.03.2025</t>
  </si>
  <si>
    <t>31.03.2025 22:48:00</t>
  </si>
  <si>
    <t>09.06.2024</t>
  </si>
  <si>
    <t>20.06.2024 04:05:47</t>
  </si>
  <si>
    <t>10.06.2024</t>
  </si>
  <si>
    <t>20.06.2024 04:06:15</t>
  </si>
  <si>
    <t>NP ABRIL 24</t>
  </si>
  <si>
    <t>20.06.2024 04:31:34</t>
  </si>
  <si>
    <t>14.06.2024</t>
  </si>
  <si>
    <t>20.06.2024 05:13:28</t>
  </si>
  <si>
    <t>17.06.2024</t>
  </si>
  <si>
    <t>20.06.2024 05:25:30</t>
  </si>
  <si>
    <t>22.05.2024</t>
  </si>
  <si>
    <t>20.06.2024 11:47:24</t>
  </si>
  <si>
    <t>17.05.2024</t>
  </si>
  <si>
    <t>21.06.2024 02:17:58</t>
  </si>
  <si>
    <t>26.05.2024</t>
  </si>
  <si>
    <t>21.06.2024 02:51:09</t>
  </si>
  <si>
    <t>05.05.2024</t>
  </si>
  <si>
    <t>27.01.2025 23:26:57</t>
  </si>
  <si>
    <t>17.02.2025</t>
  </si>
  <si>
    <t>17.02.2025 13:54:49</t>
  </si>
  <si>
    <t>09.03.2025</t>
  </si>
  <si>
    <t>09.03.2025 17:50:04</t>
  </si>
  <si>
    <t>11.02.2025</t>
  </si>
  <si>
    <t>29.03.2025 00:06:57</t>
  </si>
  <si>
    <t>10 ENERO 14</t>
  </si>
  <si>
    <t>14.01.2025 13:27:14</t>
  </si>
  <si>
    <t>11 ENERO 15</t>
  </si>
  <si>
    <t>14.01.2025 17:45:39</t>
  </si>
  <si>
    <t>17 ENERO 17</t>
  </si>
  <si>
    <t>17.01.2025 13:49:35</t>
  </si>
  <si>
    <t>OOOO-STV</t>
  </si>
  <si>
    <t>03.02.2025 18:26:21</t>
  </si>
  <si>
    <t>ES01</t>
  </si>
  <si>
    <t>07.01.2025 12:44:40</t>
  </si>
  <si>
    <t>++0024410190ES10/0001/ZESLOPEZE</t>
  </si>
  <si>
    <t>23.01.2025 11:45:40</t>
  </si>
  <si>
    <t>13.03.2025 01:54:07</t>
  </si>
  <si>
    <t>16.06.2021 10:19:28</t>
  </si>
  <si>
    <t>45/24</t>
  </si>
  <si>
    <t>27.11.2024 17:11:41</t>
  </si>
  <si>
    <t>Taller y Repuestos Moya, S.L. / 18300 Loja</t>
  </si>
  <si>
    <t>T25-030325</t>
  </si>
  <si>
    <t>03.03.2025 22:54:17</t>
  </si>
  <si>
    <t>ZESRPA1</t>
  </si>
  <si>
    <t>Robotic Process Automation rpa1</t>
  </si>
  <si>
    <t>22.11.2024 01:55:39</t>
  </si>
  <si>
    <t>P137</t>
  </si>
  <si>
    <t>12.12.2024 13:46:08</t>
  </si>
  <si>
    <t>P140</t>
  </si>
  <si>
    <t>19.12.2024 11:44:25</t>
  </si>
  <si>
    <t>++0024440720ES10/0001/ZESLOPEZE</t>
  </si>
  <si>
    <t>P18</t>
  </si>
  <si>
    <t>17.02.2025 08:26:08</t>
  </si>
  <si>
    <t>27.12.2024 10:57:14</t>
  </si>
  <si>
    <t>SEBAS 27/11</t>
  </si>
  <si>
    <t>27.11.2024 19:44:19</t>
  </si>
  <si>
    <t>16/01/25</t>
  </si>
  <si>
    <t>16.01.2025 16:55:16</t>
  </si>
  <si>
    <t>22/01/25</t>
  </si>
  <si>
    <t>22.01.2025 13:42:22</t>
  </si>
  <si>
    <t>31/01/2025</t>
  </si>
  <si>
    <t>31.01.2025 13:32:04</t>
  </si>
  <si>
    <t>26/11/2024</t>
  </si>
  <si>
    <t>26.11.2024 13:05:06</t>
  </si>
  <si>
    <t>13.02.2025 12:19:59</t>
  </si>
  <si>
    <t>03.03.2025 10:54:16</t>
  </si>
  <si>
    <t>SP 482 VZ 8</t>
  </si>
  <si>
    <t>28.02.2025 23:40:43</t>
  </si>
  <si>
    <t>++0024460650ES10/0001/ZESLOPEZE</t>
  </si>
  <si>
    <t>24.02.25</t>
  </si>
  <si>
    <t>24.02.2025 12:33:32</t>
  </si>
  <si>
    <t>21.02.25</t>
  </si>
  <si>
    <t>25.02.2025 02:31:32</t>
  </si>
  <si>
    <t>24.02.25/2</t>
  </si>
  <si>
    <t>25.02.2025 12:32:40</t>
  </si>
  <si>
    <t>ACCIÓN BATERIA 2025</t>
  </si>
  <si>
    <t>03.03.2025 15:11:35</t>
  </si>
  <si>
    <t>03.01.2025 10:48:49</t>
  </si>
  <si>
    <t>19.12.2024 10:40:05</t>
  </si>
  <si>
    <t>12.01.2025 11:45:55</t>
  </si>
  <si>
    <t>22/11/2024</t>
  </si>
  <si>
    <t>22.11.2024 12:21:37</t>
  </si>
  <si>
    <t>03.01.2025 12:15:13</t>
  </si>
  <si>
    <t>Suministros La Muralla, S.L. / 23660 Alcaudete</t>
  </si>
  <si>
    <t>A25 / 198</t>
  </si>
  <si>
    <t>13.02.2025 13:13:50</t>
  </si>
  <si>
    <t>Zenitra Magina, S.L. / 23500 Jodar</t>
  </si>
  <si>
    <t>04.02.2025 03:40:38</t>
  </si>
  <si>
    <t>ES02</t>
  </si>
  <si>
    <t>PEDIDO 04/01/2025</t>
  </si>
  <si>
    <t>04.01.2025 10:54:54</t>
  </si>
  <si>
    <t>PEDIDO 16/01/2025</t>
  </si>
  <si>
    <t>16.01.2025 10:26:24</t>
  </si>
  <si>
    <t>28.12.2024 17:47:38</t>
  </si>
  <si>
    <t>ZESALTAMIRA</t>
  </si>
  <si>
    <t>Iñaki Altamira Herreros</t>
  </si>
  <si>
    <t>V-20</t>
  </si>
  <si>
    <t>11.02.2025 09:36:05</t>
  </si>
  <si>
    <t>11-02-25-L</t>
  </si>
  <si>
    <t>11.02.2025 10:38:28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</si>
</sst>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top"/>
    </xf>
    <xf numFmtId="4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1" xfId="0" applyFill="1" applyBorder="1" applyAlignment="1">
      <alignment vertical="top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4" fontId="0" fillId="0" borderId="0" xfId="0" applyNumberFormat="1" applyAlignment="1">
      <alignment vertical="top"/>
    </xf>
    <xf numFmtId="0" fontId="0" fillId="0" borderId="0" xfId="0" applyNumberFormat="1"/>
  </cellXfs>
  <cellStyles count="1">
    <cellStyle name="Normal" xfId="0" builtinId="0"/>
  </cellStyles>
  <dxfs count="38"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#,##0.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general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indexed="2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tihlgroup.sharepoint.com/sites/IBERICAN_FCI/Shared%20Documents/4.%20Reporting/1.%20Data%20basis/00.%20MD/MD.xlsm" TargetMode="External"/><Relationship Id="rId1" Type="http://schemas.openxmlformats.org/officeDocument/2006/relationships/externalLinkPath" Target="/sites/IBERICAN_FCI/Shared%20Documents/4.%20Reporting/1.%20Data%20basis/00.%20MD/M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tas"/>
      <sheetName val="MD"/>
      <sheetName val="Acumulados"/>
      <sheetName val="Sheet1"/>
      <sheetName val="Zona"/>
      <sheetName val="Años"/>
      <sheetName val="Meses"/>
      <sheetName val="CP lat - long"/>
      <sheetName val="Clientes"/>
      <sheetName val="Zona PT"/>
      <sheetName val="Clientes PT"/>
      <sheetName val="Type cu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Codigo</v>
          </cell>
          <cell r="B1" t="str">
            <v>Provincia</v>
          </cell>
          <cell r="C1" t="str">
            <v>Provincia sin tilde</v>
          </cell>
          <cell r="D1" t="str">
            <v>Pais</v>
          </cell>
          <cell r="E1" t="str">
            <v>Provincia Pais</v>
          </cell>
          <cell r="F1" t="str">
            <v>Provincia Pais sin tilde</v>
          </cell>
          <cell r="G1" t="str">
            <v>CCAA</v>
          </cell>
          <cell r="H1" t="str">
            <v>Comunidad</v>
          </cell>
          <cell r="I1" t="str">
            <v>Jefe de Zona</v>
          </cell>
          <cell r="J1" t="str">
            <v>Sales Repr</v>
          </cell>
          <cell r="K1" t="str">
            <v>Correo electrónico</v>
          </cell>
          <cell r="L1" t="str">
            <v>Latitud</v>
          </cell>
          <cell r="M1" t="str">
            <v>Longitud</v>
          </cell>
          <cell r="N1" t="str">
            <v>Zona 2020</v>
          </cell>
        </row>
        <row r="2">
          <cell r="A2" t="str">
            <v>ES/#</v>
          </cell>
          <cell r="B2" t="str">
            <v>ES/Not assigned</v>
          </cell>
          <cell r="C2" t="str">
            <v>ES/Not assigned</v>
          </cell>
          <cell r="D2" t="str">
            <v>España</v>
          </cell>
          <cell r="E2" t="str">
            <v>ES/Not assigned, España</v>
          </cell>
          <cell r="F2" t="str">
            <v>ES/Not assigned, España</v>
          </cell>
          <cell r="G2" t="str">
            <v>#</v>
          </cell>
          <cell r="H2" t="str">
            <v>#</v>
          </cell>
          <cell r="I2" t="str">
            <v>#</v>
          </cell>
          <cell r="L2" t="str">
            <v>#</v>
          </cell>
          <cell r="M2" t="str">
            <v>#</v>
          </cell>
          <cell r="N2" t="str">
            <v>Zona sin asignar</v>
          </cell>
        </row>
        <row r="3">
          <cell r="A3" t="str">
            <v>ES/04</v>
          </cell>
          <cell r="B3" t="str">
            <v>Almería</v>
          </cell>
          <cell r="C3" t="str">
            <v>Almeria</v>
          </cell>
          <cell r="D3" t="str">
            <v>España</v>
          </cell>
          <cell r="E3" t="str">
            <v>Almería, España</v>
          </cell>
          <cell r="F3" t="str">
            <v>Almeria, España</v>
          </cell>
          <cell r="G3" t="str">
            <v>ES001</v>
          </cell>
          <cell r="H3" t="str">
            <v>Andalucía</v>
          </cell>
          <cell r="I3" t="str">
            <v>Pedro Moyano</v>
          </cell>
          <cell r="J3">
            <v>24440810</v>
          </cell>
          <cell r="K3" t="str">
            <v>pedro.moyano@stihl.es</v>
          </cell>
          <cell r="L3">
            <v>37.14114</v>
          </cell>
          <cell r="M3">
            <v>-2.7801040000000001</v>
          </cell>
          <cell r="N3" t="str">
            <v>Zona 8</v>
          </cell>
        </row>
        <row r="4">
          <cell r="A4" t="str">
            <v>ES/11</v>
          </cell>
          <cell r="B4" t="str">
            <v>Cádiz</v>
          </cell>
          <cell r="C4" t="str">
            <v>Cadiz</v>
          </cell>
          <cell r="D4" t="str">
            <v>España</v>
          </cell>
          <cell r="E4" t="str">
            <v>Cádiz, España</v>
          </cell>
          <cell r="F4" t="str">
            <v>Cadiz, España</v>
          </cell>
          <cell r="G4" t="str">
            <v>ES001</v>
          </cell>
          <cell r="H4" t="str">
            <v>Andalucía</v>
          </cell>
          <cell r="I4" t="str">
            <v>Tony Blanco</v>
          </cell>
          <cell r="J4">
            <v>24470900</v>
          </cell>
          <cell r="K4" t="str">
            <v>tony.blanco@stihl.es</v>
          </cell>
          <cell r="L4">
            <v>36.460450000000002</v>
          </cell>
          <cell r="M4">
            <v>-5.7237179999999999</v>
          </cell>
          <cell r="N4" t="str">
            <v>Zona 4</v>
          </cell>
        </row>
        <row r="5">
          <cell r="A5" t="str">
            <v>ES/14</v>
          </cell>
          <cell r="B5" t="str">
            <v>Córdoba</v>
          </cell>
          <cell r="C5" t="str">
            <v>Cordoba</v>
          </cell>
          <cell r="D5" t="str">
            <v>España</v>
          </cell>
          <cell r="E5" t="str">
            <v>Córdoba, España</v>
          </cell>
          <cell r="F5" t="str">
            <v>Cordoba, España</v>
          </cell>
          <cell r="G5" t="str">
            <v>ES001</v>
          </cell>
          <cell r="H5" t="str">
            <v>Andalucía</v>
          </cell>
          <cell r="I5" t="str">
            <v>Fernando Barrio Perezagua</v>
          </cell>
          <cell r="J5">
            <v>24340290</v>
          </cell>
          <cell r="K5" t="str">
            <v>fernando.barrio@stihl.es</v>
          </cell>
          <cell r="L5">
            <v>38.027360000000002</v>
          </cell>
          <cell r="M5">
            <v>-4.5248730000000004</v>
          </cell>
          <cell r="N5" t="str">
            <v>Zona 5</v>
          </cell>
        </row>
        <row r="6">
          <cell r="A6" t="str">
            <v>ES/18</v>
          </cell>
          <cell r="B6" t="str">
            <v>Granada</v>
          </cell>
          <cell r="C6" t="str">
            <v>Granada</v>
          </cell>
          <cell r="D6" t="str">
            <v>España</v>
          </cell>
          <cell r="E6" t="str">
            <v>Granada, España</v>
          </cell>
          <cell r="F6" t="str">
            <v>Granada, España</v>
          </cell>
          <cell r="G6" t="str">
            <v>ES001</v>
          </cell>
          <cell r="H6" t="str">
            <v>Andalucía</v>
          </cell>
          <cell r="I6" t="str">
            <v>Pedro Moyano</v>
          </cell>
          <cell r="J6">
            <v>24440810</v>
          </cell>
          <cell r="K6" t="str">
            <v>pedro.moyano@stihl.es</v>
          </cell>
          <cell r="L6">
            <v>37.03058</v>
          </cell>
          <cell r="M6">
            <v>-3.8297240000000001</v>
          </cell>
          <cell r="N6" t="str">
            <v>Zona 8</v>
          </cell>
        </row>
        <row r="7">
          <cell r="A7" t="str">
            <v>ES/21</v>
          </cell>
          <cell r="B7" t="str">
            <v>Huelva</v>
          </cell>
          <cell r="C7" t="str">
            <v>Huelva</v>
          </cell>
          <cell r="D7" t="str">
            <v>España</v>
          </cell>
          <cell r="E7" t="str">
            <v>Huelva, España</v>
          </cell>
          <cell r="F7" t="str">
            <v>Huelva, España</v>
          </cell>
          <cell r="G7" t="str">
            <v>ES001</v>
          </cell>
          <cell r="H7" t="str">
            <v>Andalucía</v>
          </cell>
          <cell r="I7" t="str">
            <v>Tony Blanco</v>
          </cell>
          <cell r="J7">
            <v>24470900</v>
          </cell>
          <cell r="K7" t="str">
            <v>tony.blanco@stihl.es</v>
          </cell>
          <cell r="L7">
            <v>37.874389999999998</v>
          </cell>
          <cell r="M7">
            <v>-6.6660779999999997</v>
          </cell>
          <cell r="N7" t="str">
            <v>Zona 4</v>
          </cell>
        </row>
        <row r="8">
          <cell r="A8" t="str">
            <v>ES/23</v>
          </cell>
          <cell r="B8" t="str">
            <v>Jaén</v>
          </cell>
          <cell r="C8" t="str">
            <v>Jaen</v>
          </cell>
          <cell r="D8" t="str">
            <v>España</v>
          </cell>
          <cell r="E8" t="str">
            <v>Jaén, España</v>
          </cell>
          <cell r="F8" t="str">
            <v>Jaen, España</v>
          </cell>
          <cell r="G8" t="str">
            <v>ES001</v>
          </cell>
          <cell r="H8" t="str">
            <v>Andalucía</v>
          </cell>
          <cell r="I8" t="str">
            <v>Pedro Moyano</v>
          </cell>
          <cell r="J8">
            <v>24440810</v>
          </cell>
          <cell r="K8" t="str">
            <v>pedro.moyano@stihl.es</v>
          </cell>
          <cell r="L8">
            <v>37.791649999999997</v>
          </cell>
          <cell r="M8">
            <v>-3.4682849999999998</v>
          </cell>
          <cell r="N8" t="str">
            <v>Zona 8</v>
          </cell>
        </row>
        <row r="9">
          <cell r="A9" t="str">
            <v>ES/29</v>
          </cell>
          <cell r="B9" t="str">
            <v>Málaga</v>
          </cell>
          <cell r="C9" t="str">
            <v>Malaga</v>
          </cell>
          <cell r="D9" t="str">
            <v>España</v>
          </cell>
          <cell r="E9" t="str">
            <v>Málaga, España</v>
          </cell>
          <cell r="F9" t="str">
            <v>Malaga, España</v>
          </cell>
          <cell r="G9" t="str">
            <v>ES001</v>
          </cell>
          <cell r="H9" t="str">
            <v>Andalucía</v>
          </cell>
          <cell r="I9" t="str">
            <v>Tony Blanco</v>
          </cell>
          <cell r="J9">
            <v>24470900</v>
          </cell>
          <cell r="K9" t="str">
            <v>tony.blanco@stihl.es</v>
          </cell>
          <cell r="L9">
            <v>37.207830000000001</v>
          </cell>
          <cell r="M9">
            <v>-4.6580729999999999</v>
          </cell>
          <cell r="N9" t="str">
            <v>Zona 4</v>
          </cell>
        </row>
        <row r="10">
          <cell r="A10" t="str">
            <v>ES/41</v>
          </cell>
          <cell r="B10" t="str">
            <v>Sevilla</v>
          </cell>
          <cell r="C10" t="str">
            <v>Sevilla</v>
          </cell>
          <cell r="D10" t="str">
            <v>España</v>
          </cell>
          <cell r="E10" t="str">
            <v>Sevilla, España</v>
          </cell>
          <cell r="F10" t="str">
            <v>Sevilla, España</v>
          </cell>
          <cell r="G10" t="str">
            <v>ES001</v>
          </cell>
          <cell r="H10" t="str">
            <v>Andalucía</v>
          </cell>
          <cell r="I10" t="str">
            <v>Tony Blanco</v>
          </cell>
          <cell r="J10">
            <v>24470900</v>
          </cell>
          <cell r="K10" t="str">
            <v>tony.blanco@stihl.es</v>
          </cell>
          <cell r="L10">
            <v>37.252830000000003</v>
          </cell>
          <cell r="M10">
            <v>-4.9911250000000003</v>
          </cell>
          <cell r="N10" t="str">
            <v>Zona 4</v>
          </cell>
        </row>
        <row r="11">
          <cell r="A11" t="str">
            <v>ES/22</v>
          </cell>
          <cell r="B11" t="str">
            <v>Huesca</v>
          </cell>
          <cell r="C11" t="str">
            <v>Huesca</v>
          </cell>
          <cell r="D11" t="str">
            <v>España</v>
          </cell>
          <cell r="E11" t="str">
            <v>Huesca, España</v>
          </cell>
          <cell r="F11" t="str">
            <v>Huesca, España</v>
          </cell>
          <cell r="G11" t="str">
            <v>ES002</v>
          </cell>
          <cell r="H11" t="str">
            <v>Aragón</v>
          </cell>
          <cell r="I11" t="str">
            <v>Josep Bresolí Farrús</v>
          </cell>
          <cell r="J11">
            <v>24170560</v>
          </cell>
          <cell r="K11" t="str">
            <v>josep.bresoli@stihl.es</v>
          </cell>
          <cell r="L11">
            <v>42.121209999999998</v>
          </cell>
          <cell r="M11">
            <v>-7.1032499999999998E-2</v>
          </cell>
          <cell r="N11" t="str">
            <v>Zona 3</v>
          </cell>
        </row>
        <row r="12">
          <cell r="A12" t="str">
            <v>ES/44</v>
          </cell>
          <cell r="B12" t="str">
            <v>Teruel</v>
          </cell>
          <cell r="C12" t="str">
            <v>Teruel</v>
          </cell>
          <cell r="D12" t="str">
            <v>España</v>
          </cell>
          <cell r="E12" t="str">
            <v>Teruel, España</v>
          </cell>
          <cell r="F12" t="str">
            <v>Teruel, España</v>
          </cell>
          <cell r="G12" t="str">
            <v>ES002</v>
          </cell>
          <cell r="H12" t="str">
            <v>Aragón</v>
          </cell>
          <cell r="I12" t="str">
            <v>Josep Bresolí Farrús</v>
          </cell>
          <cell r="J12">
            <v>24170560</v>
          </cell>
          <cell r="K12" t="str">
            <v>josep.bresoli@stihl.es</v>
          </cell>
          <cell r="L12">
            <v>40.548459999999999</v>
          </cell>
          <cell r="M12">
            <v>-0.80778329999999998</v>
          </cell>
          <cell r="N12" t="str">
            <v>Zona 3</v>
          </cell>
        </row>
        <row r="13">
          <cell r="A13" t="str">
            <v>ES/50</v>
          </cell>
          <cell r="B13" t="str">
            <v>Zaragoza</v>
          </cell>
          <cell r="C13" t="str">
            <v>Zaragoza</v>
          </cell>
          <cell r="D13" t="str">
            <v>España</v>
          </cell>
          <cell r="E13" t="str">
            <v>Zaragoza, España</v>
          </cell>
          <cell r="F13" t="str">
            <v>Zaragoza, España</v>
          </cell>
          <cell r="G13" t="str">
            <v>ES002</v>
          </cell>
          <cell r="H13" t="str">
            <v>Aragón</v>
          </cell>
          <cell r="I13" t="str">
            <v>Josep Bresolí Farrús</v>
          </cell>
          <cell r="J13">
            <v>24170560</v>
          </cell>
          <cell r="K13" t="str">
            <v>josep.bresoli@stihl.es</v>
          </cell>
          <cell r="L13">
            <v>41.13691</v>
          </cell>
          <cell r="M13">
            <v>-1.6986870000000001</v>
          </cell>
          <cell r="N13" t="str">
            <v>Zona 3</v>
          </cell>
        </row>
        <row r="14">
          <cell r="A14" t="str">
            <v>ES/33</v>
          </cell>
          <cell r="B14" t="str">
            <v>Asturias</v>
          </cell>
          <cell r="C14" t="str">
            <v>Asturias</v>
          </cell>
          <cell r="D14" t="str">
            <v>España</v>
          </cell>
          <cell r="E14" t="str">
            <v>Asturias, España</v>
          </cell>
          <cell r="F14" t="str">
            <v>Asturias, España</v>
          </cell>
          <cell r="G14" t="str">
            <v>ES003</v>
          </cell>
          <cell r="H14" t="str">
            <v>Asturias</v>
          </cell>
          <cell r="I14" t="str">
            <v>Jose Javier Sanchez Rodriguez</v>
          </cell>
          <cell r="J14">
            <v>24002100</v>
          </cell>
          <cell r="K14" t="str">
            <v>ignacio.herrero@stihl.es</v>
          </cell>
          <cell r="L14">
            <v>43.266669999999998</v>
          </cell>
          <cell r="M14">
            <v>-6.6166669999999996</v>
          </cell>
          <cell r="N14" t="str">
            <v>Zona 7</v>
          </cell>
        </row>
        <row r="15">
          <cell r="A15" t="str">
            <v>ES/03</v>
          </cell>
          <cell r="B15" t="str">
            <v>Alicante</v>
          </cell>
          <cell r="C15" t="str">
            <v>Alicante</v>
          </cell>
          <cell r="D15" t="str">
            <v>España</v>
          </cell>
          <cell r="E15" t="str">
            <v>Alicante, España</v>
          </cell>
          <cell r="F15" t="str">
            <v>Alicante, España</v>
          </cell>
          <cell r="G15" t="str">
            <v>ES019</v>
          </cell>
          <cell r="H15" t="str">
            <v>C. Valenciana</v>
          </cell>
          <cell r="I15" t="str">
            <v>Mariano Martinez Romero</v>
          </cell>
          <cell r="J15">
            <v>24291530</v>
          </cell>
          <cell r="K15" t="str">
            <v>m.martinez@stihl.es</v>
          </cell>
          <cell r="L15">
            <v>38.345199999999998</v>
          </cell>
          <cell r="M15">
            <v>-0.48100599999999999</v>
          </cell>
          <cell r="N15" t="str">
            <v>Zona 6</v>
          </cell>
        </row>
        <row r="16">
          <cell r="A16" t="str">
            <v>ES/12</v>
          </cell>
          <cell r="B16" t="str">
            <v>Castellón</v>
          </cell>
          <cell r="C16" t="str">
            <v>Castellon</v>
          </cell>
          <cell r="D16" t="str">
            <v>España</v>
          </cell>
          <cell r="E16" t="str">
            <v>Castellón, España</v>
          </cell>
          <cell r="F16" t="str">
            <v>Castellon, España</v>
          </cell>
          <cell r="G16" t="str">
            <v>ES019</v>
          </cell>
          <cell r="H16" t="str">
            <v>C. Valenciana</v>
          </cell>
          <cell r="I16" t="str">
            <v>Mariano Martinez Romero</v>
          </cell>
          <cell r="J16">
            <v>24291530</v>
          </cell>
          <cell r="K16" t="str">
            <v>m.martinez@stihl.es</v>
          </cell>
          <cell r="L16">
            <v>39.985979999999998</v>
          </cell>
          <cell r="M16">
            <v>-3.76709E-2</v>
          </cell>
          <cell r="N16" t="str">
            <v>Zona 6</v>
          </cell>
        </row>
        <row r="17">
          <cell r="A17" t="str">
            <v>ES/46</v>
          </cell>
          <cell r="B17" t="str">
            <v>Valencia</v>
          </cell>
          <cell r="C17" t="str">
            <v>Valencia</v>
          </cell>
          <cell r="D17" t="str">
            <v>España</v>
          </cell>
          <cell r="E17" t="str">
            <v>Valencia, España</v>
          </cell>
          <cell r="F17" t="str">
            <v>Valencia, España</v>
          </cell>
          <cell r="G17" t="str">
            <v>ES019</v>
          </cell>
          <cell r="H17" t="str">
            <v>C. Valenciana</v>
          </cell>
          <cell r="I17" t="str">
            <v>Mariano Martinez Romero</v>
          </cell>
          <cell r="J17">
            <v>24291530</v>
          </cell>
          <cell r="K17" t="str">
            <v>m.martinez@stihl.es</v>
          </cell>
          <cell r="L17">
            <v>39.470239999999997</v>
          </cell>
          <cell r="M17">
            <v>-0.3768049</v>
          </cell>
          <cell r="N17" t="str">
            <v>Zona 6</v>
          </cell>
        </row>
        <row r="18">
          <cell r="A18" t="str">
            <v>ES/39</v>
          </cell>
          <cell r="B18" t="str">
            <v>Cantabria</v>
          </cell>
          <cell r="C18" t="str">
            <v>Cantabria</v>
          </cell>
          <cell r="D18" t="str">
            <v>España</v>
          </cell>
          <cell r="E18" t="str">
            <v>Cantabria, España</v>
          </cell>
          <cell r="F18" t="str">
            <v>Cantabria, España</v>
          </cell>
          <cell r="G18" t="str">
            <v>ES006</v>
          </cell>
          <cell r="H18" t="str">
            <v>Cantabria</v>
          </cell>
          <cell r="I18" t="str">
            <v>Jorge Hevia</v>
          </cell>
          <cell r="J18">
            <v>24096000</v>
          </cell>
          <cell r="K18" t="str">
            <v>jorge.hevia@stihl.es</v>
          </cell>
          <cell r="L18">
            <v>43.366660000000003</v>
          </cell>
          <cell r="M18">
            <v>-4.1666670000000003</v>
          </cell>
          <cell r="N18" t="str">
            <v>Zona 2</v>
          </cell>
        </row>
        <row r="19">
          <cell r="A19" t="str">
            <v>ES/02</v>
          </cell>
          <cell r="B19" t="str">
            <v>Albacete</v>
          </cell>
          <cell r="C19" t="str">
            <v>Albacete</v>
          </cell>
          <cell r="D19" t="str">
            <v>España</v>
          </cell>
          <cell r="E19" t="str">
            <v>Albacete, España</v>
          </cell>
          <cell r="F19" t="str">
            <v>Albacete, España</v>
          </cell>
          <cell r="G19" t="str">
            <v>ES007</v>
          </cell>
          <cell r="H19" t="str">
            <v>Castilla La Mancha</v>
          </cell>
          <cell r="I19" t="str">
            <v>Mariano Martinez Romero</v>
          </cell>
          <cell r="J19">
            <v>24291530</v>
          </cell>
          <cell r="K19" t="str">
            <v>m.martinez@stihl.es</v>
          </cell>
          <cell r="L19">
            <v>39.209989999999998</v>
          </cell>
          <cell r="M19">
            <v>-1.5441819999999999</v>
          </cell>
          <cell r="N19" t="str">
            <v>Zona 6</v>
          </cell>
        </row>
        <row r="20">
          <cell r="A20" t="str">
            <v>ES/13</v>
          </cell>
          <cell r="B20" t="str">
            <v>Ciudad Real</v>
          </cell>
          <cell r="C20" t="str">
            <v>Ciudad real</v>
          </cell>
          <cell r="D20" t="str">
            <v>España</v>
          </cell>
          <cell r="E20" t="str">
            <v>Ciudad Real, España</v>
          </cell>
          <cell r="F20" t="str">
            <v>Ciudad real, España</v>
          </cell>
          <cell r="G20" t="str">
            <v>ES007</v>
          </cell>
          <cell r="H20" t="str">
            <v>Castilla La Mancha</v>
          </cell>
          <cell r="I20" t="str">
            <v>Fernando Barrio Perezagua</v>
          </cell>
          <cell r="J20">
            <v>24340290</v>
          </cell>
          <cell r="K20" t="str">
            <v>fernando.barrio@stihl.es</v>
          </cell>
          <cell r="L20">
            <v>38.879350000000002</v>
          </cell>
          <cell r="M20">
            <v>-4.3577779999999997</v>
          </cell>
          <cell r="N20" t="str">
            <v>Zona 5</v>
          </cell>
        </row>
        <row r="21">
          <cell r="A21" t="str">
            <v>ES/16</v>
          </cell>
          <cell r="B21" t="str">
            <v>Cuenca</v>
          </cell>
          <cell r="C21" t="str">
            <v>Cuenca</v>
          </cell>
          <cell r="D21" t="str">
            <v>España</v>
          </cell>
          <cell r="E21" t="str">
            <v>Cuenca, España</v>
          </cell>
          <cell r="F21" t="str">
            <v>Cuenca, España</v>
          </cell>
          <cell r="G21" t="str">
            <v>ES007</v>
          </cell>
          <cell r="H21" t="str">
            <v>Castilla La Mancha</v>
          </cell>
          <cell r="I21" t="str">
            <v>Mariano Martinez Romero</v>
          </cell>
          <cell r="J21">
            <v>24291530</v>
          </cell>
          <cell r="K21" t="str">
            <v>m.martinez@stihl.es</v>
          </cell>
          <cell r="L21">
            <v>40.01885</v>
          </cell>
          <cell r="M21">
            <v>-2.3960499999999998</v>
          </cell>
          <cell r="N21" t="str">
            <v>Zona 6</v>
          </cell>
        </row>
        <row r="22">
          <cell r="A22" t="str">
            <v>ES/19</v>
          </cell>
          <cell r="B22" t="str">
            <v>Guadalajara</v>
          </cell>
          <cell r="C22" t="str">
            <v>Guadalajara</v>
          </cell>
          <cell r="D22" t="str">
            <v>España</v>
          </cell>
          <cell r="E22" t="str">
            <v>Guadalajara, España</v>
          </cell>
          <cell r="F22" t="str">
            <v>Guadalajara, España</v>
          </cell>
          <cell r="G22" t="str">
            <v>ES007</v>
          </cell>
          <cell r="H22" t="str">
            <v>Castilla La Mancha</v>
          </cell>
          <cell r="I22" t="str">
            <v>Ismael Asenjo</v>
          </cell>
          <cell r="J22">
            <v>24292070</v>
          </cell>
          <cell r="K22" t="str">
            <v>ismael.asenjo@stihl.es</v>
          </cell>
          <cell r="L22">
            <v>40.892150000000001</v>
          </cell>
          <cell r="M22">
            <v>-2.4853809999999998</v>
          </cell>
          <cell r="N22" t="str">
            <v>Zona 9</v>
          </cell>
        </row>
        <row r="23">
          <cell r="A23" t="str">
            <v>ES/45</v>
          </cell>
          <cell r="B23" t="str">
            <v>Toledo</v>
          </cell>
          <cell r="C23" t="str">
            <v>Toledo</v>
          </cell>
          <cell r="D23" t="str">
            <v>España</v>
          </cell>
          <cell r="E23" t="str">
            <v>Toledo, España</v>
          </cell>
          <cell r="F23" t="str">
            <v>Toledo, España</v>
          </cell>
          <cell r="G23" t="str">
            <v>ES007</v>
          </cell>
          <cell r="H23" t="str">
            <v>Castilla La Mancha</v>
          </cell>
          <cell r="I23" t="str">
            <v>Fernando Barrio Perezagua</v>
          </cell>
          <cell r="J23">
            <v>24340290</v>
          </cell>
          <cell r="K23" t="str">
            <v>fernando.barrio@stihl.es</v>
          </cell>
          <cell r="L23">
            <v>39.712510000000002</v>
          </cell>
          <cell r="M23">
            <v>-3.9826139999999999</v>
          </cell>
          <cell r="N23" t="str">
            <v>Zona 5</v>
          </cell>
        </row>
        <row r="24">
          <cell r="A24" t="str">
            <v>ES/05</v>
          </cell>
          <cell r="B24" t="str">
            <v>Ávila</v>
          </cell>
          <cell r="C24" t="str">
            <v>Avila</v>
          </cell>
          <cell r="D24" t="str">
            <v>España</v>
          </cell>
          <cell r="E24" t="str">
            <v>Ávila, España</v>
          </cell>
          <cell r="F24" t="str">
            <v>Avila, España</v>
          </cell>
          <cell r="G24" t="str">
            <v>ES008</v>
          </cell>
          <cell r="H24" t="str">
            <v>Castilla León</v>
          </cell>
          <cell r="I24" t="str">
            <v>Fernando Barrio Perezagua</v>
          </cell>
          <cell r="J24">
            <v>24340290</v>
          </cell>
          <cell r="K24" t="str">
            <v>fernando.barrio@stihl.es</v>
          </cell>
          <cell r="L24">
            <v>40.945909999999998</v>
          </cell>
          <cell r="M24">
            <v>-4.6066589999999996</v>
          </cell>
          <cell r="N24" t="str">
            <v>Zona 5</v>
          </cell>
        </row>
        <row r="25">
          <cell r="A25" t="str">
            <v>ES/09</v>
          </cell>
          <cell r="B25" t="str">
            <v>Burgos</v>
          </cell>
          <cell r="C25" t="str">
            <v>Burgos</v>
          </cell>
          <cell r="D25" t="str">
            <v>España</v>
          </cell>
          <cell r="E25" t="str">
            <v>Burgos, España</v>
          </cell>
          <cell r="F25" t="str">
            <v>Burgos, España</v>
          </cell>
          <cell r="G25" t="str">
            <v>ES008</v>
          </cell>
          <cell r="H25" t="str">
            <v>Castilla León</v>
          </cell>
          <cell r="I25" t="str">
            <v>Jorge Hevia</v>
          </cell>
          <cell r="J25">
            <v>24096000</v>
          </cell>
          <cell r="K25" t="str">
            <v>jorge.hevia@stihl.es</v>
          </cell>
          <cell r="L25">
            <v>42.623469999999998</v>
          </cell>
          <cell r="M25">
            <v>-3.5802269999999998</v>
          </cell>
          <cell r="N25" t="str">
            <v>Zona 2</v>
          </cell>
        </row>
        <row r="26">
          <cell r="A26" t="str">
            <v>ES/24</v>
          </cell>
          <cell r="B26" t="str">
            <v>León</v>
          </cell>
          <cell r="C26" t="str">
            <v>Leon</v>
          </cell>
          <cell r="D26" t="str">
            <v>España</v>
          </cell>
          <cell r="E26" t="str">
            <v>León, España</v>
          </cell>
          <cell r="F26" t="str">
            <v>Leon, España</v>
          </cell>
          <cell r="G26" t="str">
            <v>ES008</v>
          </cell>
          <cell r="H26" t="str">
            <v>Castilla León</v>
          </cell>
          <cell r="I26" t="str">
            <v>Jose Javier Sanchez Rodriguez</v>
          </cell>
          <cell r="J26">
            <v>24002100</v>
          </cell>
          <cell r="K26" t="str">
            <v>ignacio.herrero@stihl.es</v>
          </cell>
          <cell r="L26">
            <v>43.039090000000002</v>
          </cell>
          <cell r="M26">
            <v>-5.1168300000000002</v>
          </cell>
          <cell r="N26" t="str">
            <v>Zona 7</v>
          </cell>
        </row>
        <row r="27">
          <cell r="A27" t="str">
            <v>ES/34</v>
          </cell>
          <cell r="B27" t="str">
            <v>Palencia</v>
          </cell>
          <cell r="C27" t="str">
            <v>Palencia</v>
          </cell>
          <cell r="D27" t="str">
            <v>España</v>
          </cell>
          <cell r="E27" t="str">
            <v>Palencia, España</v>
          </cell>
          <cell r="F27" t="str">
            <v>Palencia, España</v>
          </cell>
          <cell r="G27" t="str">
            <v>ES008</v>
          </cell>
          <cell r="H27" t="str">
            <v>Castilla León</v>
          </cell>
          <cell r="I27" t="str">
            <v>Jorge Hevia</v>
          </cell>
          <cell r="J27">
            <v>24096000</v>
          </cell>
          <cell r="K27" t="str">
            <v>jorge.hevia@stihl.es</v>
          </cell>
          <cell r="L27">
            <v>42.062399999999997</v>
          </cell>
          <cell r="M27">
            <v>-4.840821</v>
          </cell>
          <cell r="N27" t="str">
            <v>Zona 2</v>
          </cell>
        </row>
        <row r="28">
          <cell r="A28" t="str">
            <v>ES/37</v>
          </cell>
          <cell r="B28" t="str">
            <v>Salamanca</v>
          </cell>
          <cell r="C28" t="str">
            <v>Salamanca</v>
          </cell>
          <cell r="D28" t="str">
            <v>España</v>
          </cell>
          <cell r="E28" t="str">
            <v>Salamanca, España</v>
          </cell>
          <cell r="F28" t="str">
            <v>Salamanca, España</v>
          </cell>
          <cell r="G28" t="str">
            <v>ES008</v>
          </cell>
          <cell r="H28" t="str">
            <v>Castilla León</v>
          </cell>
          <cell r="I28" t="str">
            <v>Fernando Barrio Perezagua</v>
          </cell>
          <cell r="J28">
            <v>24340290</v>
          </cell>
          <cell r="K28" t="str">
            <v>fernando.barrio@stihl.es</v>
          </cell>
          <cell r="L28">
            <v>40.709800000000001</v>
          </cell>
          <cell r="M28">
            <v>-6.1401459999999997</v>
          </cell>
          <cell r="N28" t="str">
            <v>Zona 5</v>
          </cell>
        </row>
        <row r="29">
          <cell r="A29" t="str">
            <v>ES/40</v>
          </cell>
          <cell r="B29" t="str">
            <v>Segovia</v>
          </cell>
          <cell r="C29" t="str">
            <v>Segovia</v>
          </cell>
          <cell r="D29" t="str">
            <v>España</v>
          </cell>
          <cell r="E29" t="str">
            <v>Segovia, España</v>
          </cell>
          <cell r="F29" t="str">
            <v>Segovia, España</v>
          </cell>
          <cell r="G29" t="str">
            <v>ES008</v>
          </cell>
          <cell r="H29" t="str">
            <v>Castilla León</v>
          </cell>
          <cell r="I29" t="str">
            <v>Ismael Asenjo</v>
          </cell>
          <cell r="J29">
            <v>24292070</v>
          </cell>
          <cell r="K29" t="str">
            <v>ismael.asenjo@stihl.es</v>
          </cell>
          <cell r="L29">
            <v>40.915469999999999</v>
          </cell>
          <cell r="M29">
            <v>-4.2691299999999996</v>
          </cell>
          <cell r="N29" t="str">
            <v>Zona 9</v>
          </cell>
        </row>
        <row r="30">
          <cell r="A30" t="str">
            <v>ES/42</v>
          </cell>
          <cell r="B30" t="str">
            <v>Soria</v>
          </cell>
          <cell r="C30" t="str">
            <v>Soria</v>
          </cell>
          <cell r="D30" t="str">
            <v>España</v>
          </cell>
          <cell r="E30" t="str">
            <v>Soria, España</v>
          </cell>
          <cell r="F30" t="str">
            <v>Soria, España</v>
          </cell>
          <cell r="G30" t="str">
            <v>ES008</v>
          </cell>
          <cell r="H30" t="str">
            <v>Castilla León</v>
          </cell>
          <cell r="I30" t="str">
            <v>Jorge Hevia</v>
          </cell>
          <cell r="J30">
            <v>24096000</v>
          </cell>
          <cell r="K30" t="str">
            <v>jorge.hevia@stihl.es</v>
          </cell>
          <cell r="L30">
            <v>41.807740000000003</v>
          </cell>
          <cell r="M30">
            <v>-2.7855750000000001</v>
          </cell>
          <cell r="N30" t="str">
            <v>Zona 2</v>
          </cell>
        </row>
        <row r="31">
          <cell r="A31" t="str">
            <v>ES/47</v>
          </cell>
          <cell r="B31" t="str">
            <v>Valladolid</v>
          </cell>
          <cell r="C31" t="str">
            <v>Valladolid</v>
          </cell>
          <cell r="D31" t="str">
            <v>España</v>
          </cell>
          <cell r="E31" t="str">
            <v>Valladolid, España</v>
          </cell>
          <cell r="F31" t="str">
            <v>Valladolid, España</v>
          </cell>
          <cell r="G31" t="str">
            <v>ES008</v>
          </cell>
          <cell r="H31" t="str">
            <v>Castilla León</v>
          </cell>
          <cell r="I31" t="str">
            <v>Jorge Hevia</v>
          </cell>
          <cell r="J31">
            <v>24096000</v>
          </cell>
          <cell r="K31" t="str">
            <v>jorge.hevia@stihl.es</v>
          </cell>
          <cell r="L31">
            <v>41.648879999999998</v>
          </cell>
          <cell r="M31">
            <v>-5.1215450000000002</v>
          </cell>
          <cell r="N31" t="str">
            <v>Zona 2</v>
          </cell>
        </row>
        <row r="32">
          <cell r="A32" t="str">
            <v>ES/49</v>
          </cell>
          <cell r="B32" t="str">
            <v>Zamora</v>
          </cell>
          <cell r="C32" t="str">
            <v>Zamora</v>
          </cell>
          <cell r="D32" t="str">
            <v>España</v>
          </cell>
          <cell r="E32" t="str">
            <v>Zamora, España</v>
          </cell>
          <cell r="F32" t="str">
            <v>Zamora, España</v>
          </cell>
          <cell r="G32" t="str">
            <v>ES008</v>
          </cell>
          <cell r="H32" t="str">
            <v>Castilla León</v>
          </cell>
          <cell r="I32" t="str">
            <v>Ismael Asenjo</v>
          </cell>
          <cell r="J32">
            <v>24292070</v>
          </cell>
          <cell r="K32" t="str">
            <v>ismael.asenjo@stihl.es</v>
          </cell>
          <cell r="L32">
            <v>41.62556</v>
          </cell>
          <cell r="M32">
            <v>-5.4262699999999997</v>
          </cell>
          <cell r="N32" t="str">
            <v>Zona 9</v>
          </cell>
        </row>
        <row r="33">
          <cell r="A33" t="str">
            <v>ES/08</v>
          </cell>
          <cell r="B33" t="str">
            <v>Barcelona</v>
          </cell>
          <cell r="C33" t="str">
            <v>Barcelona</v>
          </cell>
          <cell r="D33" t="str">
            <v>España</v>
          </cell>
          <cell r="E33" t="str">
            <v>Barcelona, España</v>
          </cell>
          <cell r="F33" t="str">
            <v>Barcelona, España</v>
          </cell>
          <cell r="G33" t="str">
            <v>ES009</v>
          </cell>
          <cell r="H33" t="str">
            <v>Cataluña</v>
          </cell>
          <cell r="I33" t="str">
            <v>Josep Bresolí Farrús</v>
          </cell>
          <cell r="J33">
            <v>24170560</v>
          </cell>
          <cell r="K33" t="str">
            <v>josep.bresoli@stihl.es</v>
          </cell>
          <cell r="L33">
            <v>41.516089999999998</v>
          </cell>
          <cell r="M33">
            <v>1.902142</v>
          </cell>
          <cell r="N33" t="str">
            <v>Zona 3</v>
          </cell>
        </row>
        <row r="34">
          <cell r="A34" t="str">
            <v>ES/17</v>
          </cell>
          <cell r="B34" t="str">
            <v>Gerona</v>
          </cell>
          <cell r="C34" t="str">
            <v>Gerona</v>
          </cell>
          <cell r="D34" t="str">
            <v>España</v>
          </cell>
          <cell r="E34" t="str">
            <v>Gerona, España</v>
          </cell>
          <cell r="F34" t="str">
            <v>Gerona, España</v>
          </cell>
          <cell r="G34" t="str">
            <v>ES009</v>
          </cell>
          <cell r="H34" t="str">
            <v>Cataluña</v>
          </cell>
          <cell r="I34" t="str">
            <v>Josep Bresolí Farrús</v>
          </cell>
          <cell r="J34">
            <v>24170560</v>
          </cell>
          <cell r="K34" t="str">
            <v>josep.bresoli@stihl.es</v>
          </cell>
          <cell r="L34">
            <v>42.394829999999999</v>
          </cell>
          <cell r="M34">
            <v>2.8453780000000002</v>
          </cell>
          <cell r="N34" t="str">
            <v>Zona 3</v>
          </cell>
        </row>
        <row r="35">
          <cell r="A35" t="str">
            <v>ES/25</v>
          </cell>
          <cell r="B35" t="str">
            <v>Lleida</v>
          </cell>
          <cell r="C35" t="str">
            <v>Lleida</v>
          </cell>
          <cell r="D35" t="str">
            <v>España</v>
          </cell>
          <cell r="E35" t="str">
            <v>Lleida, España</v>
          </cell>
          <cell r="F35" t="str">
            <v>Lleida, España</v>
          </cell>
          <cell r="G35" t="str">
            <v>ES009</v>
          </cell>
          <cell r="H35" t="str">
            <v>Cataluña</v>
          </cell>
          <cell r="I35" t="str">
            <v>Josep Bresolí Farrús</v>
          </cell>
          <cell r="J35">
            <v>24170560</v>
          </cell>
          <cell r="K35" t="str">
            <v>josep.bresoli@stihl.es</v>
          </cell>
          <cell r="L35">
            <v>42.161059999999999</v>
          </cell>
          <cell r="M35">
            <v>1.089764</v>
          </cell>
          <cell r="N35" t="str">
            <v>Zona 3</v>
          </cell>
        </row>
        <row r="36">
          <cell r="A36" t="str">
            <v>ES/43</v>
          </cell>
          <cell r="B36" t="str">
            <v>Tarragona</v>
          </cell>
          <cell r="C36" t="str">
            <v>Tarragona</v>
          </cell>
          <cell r="D36" t="str">
            <v>España</v>
          </cell>
          <cell r="E36" t="str">
            <v>Tarragona, España</v>
          </cell>
          <cell r="F36" t="str">
            <v>Tarragona, España</v>
          </cell>
          <cell r="G36" t="str">
            <v>ES009</v>
          </cell>
          <cell r="H36" t="str">
            <v>Cataluña</v>
          </cell>
          <cell r="I36" t="str">
            <v>Josep Bresolí Farrús</v>
          </cell>
          <cell r="J36">
            <v>24170560</v>
          </cell>
          <cell r="K36" t="str">
            <v>josep.bresoli@stihl.es</v>
          </cell>
          <cell r="L36">
            <v>41.330179999999999</v>
          </cell>
          <cell r="M36">
            <v>1.3594539999999999</v>
          </cell>
          <cell r="N36" t="str">
            <v>Zona 3</v>
          </cell>
        </row>
        <row r="37">
          <cell r="A37" t="str">
            <v>ES/51</v>
          </cell>
          <cell r="B37" t="str">
            <v>Ceuta</v>
          </cell>
          <cell r="C37" t="str">
            <v>Ceuta</v>
          </cell>
          <cell r="D37" t="str">
            <v>España</v>
          </cell>
          <cell r="E37" t="str">
            <v>Ceuta, España</v>
          </cell>
          <cell r="F37" t="str">
            <v>Ceuta, España</v>
          </cell>
          <cell r="G37" t="str">
            <v>ES010</v>
          </cell>
          <cell r="H37" t="str">
            <v>Ceuta</v>
          </cell>
          <cell r="I37" t="str">
            <v>Tony Blanco</v>
          </cell>
          <cell r="J37">
            <v>24470900</v>
          </cell>
          <cell r="K37" t="str">
            <v>tony.blanco@stihl.es</v>
          </cell>
          <cell r="L37">
            <v>35.888289999999998</v>
          </cell>
          <cell r="M37">
            <v>-5.3161949999999996</v>
          </cell>
          <cell r="N37" t="str">
            <v>Zona 4</v>
          </cell>
        </row>
        <row r="38">
          <cell r="A38" t="str">
            <v>ES/06</v>
          </cell>
          <cell r="B38" t="str">
            <v>Badajoz</v>
          </cell>
          <cell r="C38" t="str">
            <v>Badajoz</v>
          </cell>
          <cell r="D38" t="str">
            <v>España</v>
          </cell>
          <cell r="E38" t="str">
            <v>Badajoz, España</v>
          </cell>
          <cell r="F38" t="str">
            <v>Badajoz, España</v>
          </cell>
          <cell r="G38" t="str">
            <v>ES011</v>
          </cell>
          <cell r="H38" t="str">
            <v>Extremadura</v>
          </cell>
          <cell r="I38" t="str">
            <v>Fernando Barrio Perezagua</v>
          </cell>
          <cell r="J38">
            <v>24340290</v>
          </cell>
          <cell r="K38" t="str">
            <v>fernando.barrio@stihl.es</v>
          </cell>
          <cell r="L38">
            <v>39.076599999999999</v>
          </cell>
          <cell r="M38">
            <v>-5.572279</v>
          </cell>
          <cell r="N38" t="str">
            <v>Zona 5</v>
          </cell>
        </row>
        <row r="39">
          <cell r="A39" t="str">
            <v>ES/10</v>
          </cell>
          <cell r="B39" t="str">
            <v>Cáceres</v>
          </cell>
          <cell r="C39" t="str">
            <v>Caceres</v>
          </cell>
          <cell r="D39" t="str">
            <v>España</v>
          </cell>
          <cell r="E39" t="str">
            <v>Cáceres, España</v>
          </cell>
          <cell r="F39" t="str">
            <v>Caceres, España</v>
          </cell>
          <cell r="G39" t="str">
            <v>ES011</v>
          </cell>
          <cell r="H39" t="str">
            <v>Extremadura</v>
          </cell>
          <cell r="I39" t="str">
            <v>Fernando Barrio Perezagua</v>
          </cell>
          <cell r="J39">
            <v>24340290</v>
          </cell>
          <cell r="K39" t="str">
            <v>fernando.barrio@stihl.es</v>
          </cell>
          <cell r="L39">
            <v>40.260010000000001</v>
          </cell>
          <cell r="M39">
            <v>-5.9771470000000004</v>
          </cell>
          <cell r="N39" t="str">
            <v>Zona 5</v>
          </cell>
        </row>
        <row r="40">
          <cell r="A40" t="str">
            <v>ES/15</v>
          </cell>
          <cell r="B40" t="str">
            <v>A Coruña</v>
          </cell>
          <cell r="C40" t="str">
            <v>A Coruña</v>
          </cell>
          <cell r="D40" t="str">
            <v>España</v>
          </cell>
          <cell r="E40" t="str">
            <v>A Coruña, España</v>
          </cell>
          <cell r="F40" t="str">
            <v>A Coruña, España</v>
          </cell>
          <cell r="G40" t="str">
            <v>ES012</v>
          </cell>
          <cell r="H40" t="str">
            <v>Galicia</v>
          </cell>
          <cell r="I40" t="str">
            <v>Jose Javier Sanchez Rodriguez</v>
          </cell>
          <cell r="J40">
            <v>24002100</v>
          </cell>
          <cell r="K40" t="str">
            <v>ignacio.herrero@stihl.es</v>
          </cell>
          <cell r="L40">
            <v>43.216670000000001</v>
          </cell>
          <cell r="M40">
            <v>-8.2833330000000007</v>
          </cell>
          <cell r="N40" t="str">
            <v>Zona 7</v>
          </cell>
        </row>
        <row r="41">
          <cell r="A41" t="str">
            <v>ES/27</v>
          </cell>
          <cell r="B41" t="str">
            <v>Lugo</v>
          </cell>
          <cell r="C41" t="str">
            <v>Lugo</v>
          </cell>
          <cell r="D41" t="str">
            <v>España</v>
          </cell>
          <cell r="E41" t="str">
            <v>Lugo, España</v>
          </cell>
          <cell r="F41" t="str">
            <v>Lugo, España</v>
          </cell>
          <cell r="G41" t="str">
            <v>ES012</v>
          </cell>
          <cell r="H41" t="str">
            <v>Galicia</v>
          </cell>
          <cell r="I41" t="str">
            <v>Jose Javier Sanchez Rodriguez</v>
          </cell>
          <cell r="J41">
            <v>24002100</v>
          </cell>
          <cell r="K41" t="str">
            <v>ignacio.herrero@stihl.es</v>
          </cell>
          <cell r="L41">
            <v>43.366660000000003</v>
          </cell>
          <cell r="M41">
            <v>-7.483333</v>
          </cell>
          <cell r="N41" t="str">
            <v>Zona 7</v>
          </cell>
        </row>
        <row r="42">
          <cell r="A42" t="str">
            <v>ES/32</v>
          </cell>
          <cell r="B42" t="str">
            <v>Ourense</v>
          </cell>
          <cell r="C42" t="str">
            <v>Ourense</v>
          </cell>
          <cell r="D42" t="str">
            <v>España</v>
          </cell>
          <cell r="E42" t="str">
            <v>Ourense, España</v>
          </cell>
          <cell r="F42" t="str">
            <v>Ourense, España</v>
          </cell>
          <cell r="G42" t="str">
            <v>ES012</v>
          </cell>
          <cell r="H42" t="str">
            <v>Galicia</v>
          </cell>
          <cell r="I42" t="str">
            <v>Jose Javier Sanchez Rodriguez</v>
          </cell>
          <cell r="J42">
            <v>24002100</v>
          </cell>
          <cell r="K42" t="str">
            <v>ignacio.herrero@stihl.es</v>
          </cell>
          <cell r="L42">
            <v>42.19012</v>
          </cell>
          <cell r="M42">
            <v>-7.8015970000000001</v>
          </cell>
          <cell r="N42" t="str">
            <v>Zona 7</v>
          </cell>
        </row>
        <row r="43">
          <cell r="A43" t="str">
            <v>ES/36</v>
          </cell>
          <cell r="B43" t="str">
            <v>Pontevedra</v>
          </cell>
          <cell r="C43" t="str">
            <v>Pontevedra</v>
          </cell>
          <cell r="D43" t="str">
            <v>España</v>
          </cell>
          <cell r="E43" t="str">
            <v>Pontevedra, España</v>
          </cell>
          <cell r="F43" t="str">
            <v>Pontevedra, España</v>
          </cell>
          <cell r="G43" t="str">
            <v>ES012</v>
          </cell>
          <cell r="H43" t="str">
            <v>Galicia</v>
          </cell>
          <cell r="I43" t="str">
            <v>Jose Javier Sanchez Rodriguez</v>
          </cell>
          <cell r="J43">
            <v>24002100</v>
          </cell>
          <cell r="K43" t="str">
            <v>ignacio.herrero@stihl.es</v>
          </cell>
          <cell r="L43">
            <v>42.762270000000001</v>
          </cell>
          <cell r="M43">
            <v>-8.0194240000000008</v>
          </cell>
          <cell r="N43" t="str">
            <v>Zona 7</v>
          </cell>
        </row>
        <row r="44">
          <cell r="A44" t="str">
            <v>ES/07</v>
          </cell>
          <cell r="B44" t="str">
            <v>Islas Baleares</v>
          </cell>
          <cell r="C44" t="str">
            <v>Islas Baleares</v>
          </cell>
          <cell r="D44" t="str">
            <v>España</v>
          </cell>
          <cell r="E44" t="str">
            <v>Islas Baleares, España</v>
          </cell>
          <cell r="F44" t="str">
            <v>Islas Baleares, España</v>
          </cell>
          <cell r="G44" t="str">
            <v>ES004</v>
          </cell>
          <cell r="H44" t="str">
            <v>Islas Baleares</v>
          </cell>
          <cell r="I44" t="str">
            <v>Ismael Asenjo</v>
          </cell>
          <cell r="J44">
            <v>24292070</v>
          </cell>
          <cell r="K44" t="str">
            <v>ismael.asenjo@stihl.es</v>
          </cell>
          <cell r="L44">
            <v>39.569510000000001</v>
          </cell>
          <cell r="M44">
            <v>2.649966</v>
          </cell>
          <cell r="N44" t="str">
            <v>Zona 9</v>
          </cell>
        </row>
        <row r="45">
          <cell r="A45" t="str">
            <v>ES/38</v>
          </cell>
          <cell r="B45" t="str">
            <v>Islas Canarias</v>
          </cell>
          <cell r="C45" t="str">
            <v>Islas Canarias</v>
          </cell>
          <cell r="D45" t="str">
            <v>España</v>
          </cell>
          <cell r="E45" t="str">
            <v>Islas Canarias, España</v>
          </cell>
          <cell r="F45" t="str">
            <v>Islas Canarias, España</v>
          </cell>
          <cell r="G45" t="str">
            <v>ES005</v>
          </cell>
          <cell r="H45" t="str">
            <v>Islas Canarias</v>
          </cell>
          <cell r="I45" t="str">
            <v>Ismael Asenjo</v>
          </cell>
          <cell r="J45">
            <v>24292070</v>
          </cell>
          <cell r="K45" t="str">
            <v>ismael.asenjo@stihl.es</v>
          </cell>
          <cell r="L45">
            <v>28.469809999999999</v>
          </cell>
          <cell r="M45">
            <v>-16.254860000000001</v>
          </cell>
          <cell r="N45" t="str">
            <v>Zona 9</v>
          </cell>
        </row>
        <row r="46">
          <cell r="A46" t="str">
            <v>ES/26</v>
          </cell>
          <cell r="B46" t="str">
            <v>La Rioja</v>
          </cell>
          <cell r="C46" t="str">
            <v>La Rioja</v>
          </cell>
          <cell r="D46" t="str">
            <v>España</v>
          </cell>
          <cell r="E46" t="str">
            <v>La Rioja, España</v>
          </cell>
          <cell r="F46" t="str">
            <v>La Rioja, España</v>
          </cell>
          <cell r="G46" t="str">
            <v>ES013</v>
          </cell>
          <cell r="H46" t="str">
            <v>La Rioja</v>
          </cell>
          <cell r="I46" t="str">
            <v>Jorge Hevia</v>
          </cell>
          <cell r="J46">
            <v>24096000</v>
          </cell>
          <cell r="K46" t="str">
            <v>jorge.hevia@stihl.es</v>
          </cell>
          <cell r="L46">
            <v>42.572650000000003</v>
          </cell>
          <cell r="M46">
            <v>-2.7109329999999998</v>
          </cell>
          <cell r="N46" t="str">
            <v>Zona 2</v>
          </cell>
        </row>
        <row r="47">
          <cell r="A47" t="str">
            <v>ES/28</v>
          </cell>
          <cell r="B47" t="str">
            <v>Madrid</v>
          </cell>
          <cell r="C47" t="str">
            <v>Madrid</v>
          </cell>
          <cell r="D47" t="str">
            <v>España</v>
          </cell>
          <cell r="E47" t="str">
            <v>Madrid, España</v>
          </cell>
          <cell r="F47" t="str">
            <v>Madrid, España</v>
          </cell>
          <cell r="G47" t="str">
            <v>ES014</v>
          </cell>
          <cell r="H47" t="str">
            <v>Madrid</v>
          </cell>
          <cell r="I47" t="str">
            <v>Ismael Asenjo</v>
          </cell>
          <cell r="J47">
            <v>24292070</v>
          </cell>
          <cell r="K47" t="str">
            <v>ismael.asenjo@stihl.es</v>
          </cell>
          <cell r="L47">
            <v>41.086970000000001</v>
          </cell>
          <cell r="M47">
            <v>-3.6246339999999999</v>
          </cell>
          <cell r="N47" t="str">
            <v>Zona 9</v>
          </cell>
        </row>
        <row r="48">
          <cell r="A48" t="str">
            <v>ES/53</v>
          </cell>
          <cell r="B48" t="str">
            <v>Melilla</v>
          </cell>
          <cell r="C48" t="str">
            <v>Melilla</v>
          </cell>
          <cell r="D48" t="str">
            <v>España</v>
          </cell>
          <cell r="E48" t="str">
            <v>Melilla, España</v>
          </cell>
          <cell r="F48" t="str">
            <v>Melilla, España</v>
          </cell>
          <cell r="G48" t="str">
            <v>ES015</v>
          </cell>
          <cell r="H48" t="str">
            <v>Melilla</v>
          </cell>
          <cell r="I48" t="str">
            <v>Tony Blanco</v>
          </cell>
          <cell r="J48">
            <v>24470900</v>
          </cell>
          <cell r="K48" t="str">
            <v>tony.blanco@stihl.es</v>
          </cell>
          <cell r="L48">
            <v>35.292340000000003</v>
          </cell>
          <cell r="M48">
            <v>-2.9387940000000001</v>
          </cell>
          <cell r="N48" t="str">
            <v>Zona 4</v>
          </cell>
        </row>
        <row r="49">
          <cell r="A49" t="str">
            <v>ES/30</v>
          </cell>
          <cell r="B49" t="str">
            <v>Murcia</v>
          </cell>
          <cell r="C49" t="str">
            <v>Murcia</v>
          </cell>
          <cell r="D49" t="str">
            <v>España</v>
          </cell>
          <cell r="E49" t="str">
            <v>Murcia, España</v>
          </cell>
          <cell r="F49" t="str">
            <v>Murcia, España</v>
          </cell>
          <cell r="G49" t="str">
            <v>ES016</v>
          </cell>
          <cell r="H49" t="str">
            <v>Murcia</v>
          </cell>
          <cell r="I49" t="str">
            <v>Pedro Moyano</v>
          </cell>
          <cell r="J49">
            <v>24440810</v>
          </cell>
          <cell r="K49" t="str">
            <v>pedro.moyano@stihl.es</v>
          </cell>
          <cell r="L49">
            <v>38.20628</v>
          </cell>
          <cell r="M49">
            <v>-1.043499</v>
          </cell>
          <cell r="N49" t="str">
            <v>Zona 8</v>
          </cell>
        </row>
        <row r="50">
          <cell r="A50" t="str">
            <v>ES/31</v>
          </cell>
          <cell r="B50" t="str">
            <v>Navarra</v>
          </cell>
          <cell r="C50" t="str">
            <v>Navarra</v>
          </cell>
          <cell r="D50" t="str">
            <v>España</v>
          </cell>
          <cell r="E50" t="str">
            <v>Navarra, España</v>
          </cell>
          <cell r="F50" t="str">
            <v>Navarra, España</v>
          </cell>
          <cell r="G50" t="str">
            <v>ES017</v>
          </cell>
          <cell r="H50" t="str">
            <v>Navarra</v>
          </cell>
          <cell r="I50" t="str">
            <v>Jorge Hevia</v>
          </cell>
          <cell r="J50">
            <v>24096000</v>
          </cell>
          <cell r="K50" t="str">
            <v>jorge.hevia@stihl.es</v>
          </cell>
          <cell r="L50">
            <v>42.646940000000001</v>
          </cell>
          <cell r="M50">
            <v>-2.1434410000000002</v>
          </cell>
          <cell r="N50" t="str">
            <v>Zona 2</v>
          </cell>
        </row>
        <row r="51">
          <cell r="A51" t="str">
            <v>ES/01</v>
          </cell>
          <cell r="B51" t="str">
            <v>Álava</v>
          </cell>
          <cell r="C51" t="str">
            <v>Alava</v>
          </cell>
          <cell r="D51" t="str">
            <v>España</v>
          </cell>
          <cell r="E51" t="str">
            <v>Álava, España</v>
          </cell>
          <cell r="F51" t="str">
            <v>Alava, España</v>
          </cell>
          <cell r="G51" t="str">
            <v>ES018</v>
          </cell>
          <cell r="H51" t="str">
            <v>País Vasco</v>
          </cell>
          <cell r="I51" t="str">
            <v>Jorge Hevia</v>
          </cell>
          <cell r="J51">
            <v>24096000</v>
          </cell>
          <cell r="K51" t="str">
            <v>jorge.hevia@stihl.es</v>
          </cell>
          <cell r="L51">
            <v>42.84149</v>
          </cell>
          <cell r="M51">
            <v>-2.5135070000000002</v>
          </cell>
          <cell r="N51" t="str">
            <v>Zona 2</v>
          </cell>
        </row>
        <row r="52">
          <cell r="A52" t="str">
            <v>ES/20</v>
          </cell>
          <cell r="B52" t="str">
            <v>Guipúzcoa</v>
          </cell>
          <cell r="C52" t="str">
            <v>Guipuzcoa</v>
          </cell>
          <cell r="D52" t="str">
            <v>España</v>
          </cell>
          <cell r="E52" t="str">
            <v>Guipúzcoa, España</v>
          </cell>
          <cell r="F52" t="str">
            <v>Guipuzcoa, España</v>
          </cell>
          <cell r="G52" t="str">
            <v>ES018</v>
          </cell>
          <cell r="H52" t="str">
            <v>País Vasco</v>
          </cell>
          <cell r="I52" t="str">
            <v>Jorge Hevia</v>
          </cell>
          <cell r="J52">
            <v>24096000</v>
          </cell>
          <cell r="K52" t="str">
            <v>jorge.hevia@stihl.es</v>
          </cell>
          <cell r="L52">
            <v>43.047580000000004</v>
          </cell>
          <cell r="M52">
            <v>-2.105388</v>
          </cell>
          <cell r="N52" t="str">
            <v>Zona 2</v>
          </cell>
        </row>
        <row r="53">
          <cell r="A53" t="str">
            <v>ES/48</v>
          </cell>
          <cell r="B53" t="str">
            <v>Vizcaya</v>
          </cell>
          <cell r="C53" t="str">
            <v>Vizcaya</v>
          </cell>
          <cell r="D53" t="str">
            <v>España</v>
          </cell>
          <cell r="E53" t="str">
            <v>Vizcaya, España</v>
          </cell>
          <cell r="F53" t="str">
            <v>Vizcaya, España</v>
          </cell>
          <cell r="G53" t="str">
            <v>ES018</v>
          </cell>
          <cell r="H53" t="str">
            <v>País Vasco</v>
          </cell>
          <cell r="I53" t="str">
            <v>Jorge Hevia</v>
          </cell>
          <cell r="J53">
            <v>24096000</v>
          </cell>
          <cell r="K53" t="str">
            <v>jorge.hevia@stihl.es</v>
          </cell>
          <cell r="L53">
            <v>43.15</v>
          </cell>
          <cell r="M53">
            <v>-2.6102780000000001</v>
          </cell>
          <cell r="N53" t="str">
            <v>Zona 2</v>
          </cell>
        </row>
        <row r="54">
          <cell r="A54" t="str">
            <v>ES/52</v>
          </cell>
          <cell r="B54" t="str">
            <v>Melilla</v>
          </cell>
          <cell r="C54" t="str">
            <v>Melilla</v>
          </cell>
          <cell r="D54" t="str">
            <v>España</v>
          </cell>
          <cell r="E54" t="str">
            <v>Melilla, España</v>
          </cell>
          <cell r="F54" t="str">
            <v>Melilla, España</v>
          </cell>
          <cell r="G54" t="str">
            <v>ES015</v>
          </cell>
          <cell r="H54" t="str">
            <v>Melilla</v>
          </cell>
          <cell r="I54" t="str">
            <v>Tony Blanco</v>
          </cell>
          <cell r="J54">
            <v>24470900</v>
          </cell>
          <cell r="K54" t="str">
            <v>tony.blanco@stihl.es</v>
          </cell>
          <cell r="L54">
            <v>35.292340000000003</v>
          </cell>
          <cell r="M54">
            <v>-2.9387940000000001</v>
          </cell>
          <cell r="N54" t="str">
            <v>Zona 4</v>
          </cell>
        </row>
        <row r="55">
          <cell r="A55" t="str">
            <v>ES/KA</v>
          </cell>
          <cell r="D55" t="str">
            <v>España</v>
          </cell>
          <cell r="G55" t="str">
            <v>#</v>
          </cell>
          <cell r="H55" t="str">
            <v>#</v>
          </cell>
          <cell r="I55" t="str">
            <v>Javier Sierra</v>
          </cell>
          <cell r="J55">
            <v>0</v>
          </cell>
          <cell r="K55" t="str">
            <v>javier.sierra@stihl.es</v>
          </cell>
          <cell r="N55" t="str">
            <v>Key Account</v>
          </cell>
        </row>
      </sheetData>
      <sheetData sheetId="5" refreshError="1"/>
      <sheetData sheetId="6" refreshError="1"/>
      <sheetData sheetId="7" refreshError="1"/>
      <sheetData sheetId="8" refreshError="1">
        <row r="1">
          <cell r="A1" t="str">
            <v>Customer Number</v>
          </cell>
          <cell r="C1" t="str">
            <v>Region (act.)</v>
          </cell>
          <cell r="E1" t="str">
            <v>Postal Code</v>
          </cell>
        </row>
        <row r="2">
          <cell r="A2" t="str">
            <v>10</v>
          </cell>
          <cell r="B2" t="str">
            <v>10</v>
          </cell>
          <cell r="C2" t="str">
            <v>#/#</v>
          </cell>
          <cell r="D2" t="str">
            <v>Not assigned</v>
          </cell>
          <cell r="E2" t="str">
            <v>#</v>
          </cell>
        </row>
        <row r="3">
          <cell r="A3" t="str">
            <v>23</v>
          </cell>
          <cell r="B3" t="str">
            <v>23</v>
          </cell>
          <cell r="C3" t="str">
            <v>#/#</v>
          </cell>
          <cell r="D3" t="str">
            <v>Not assigned</v>
          </cell>
          <cell r="E3" t="str">
            <v>#</v>
          </cell>
        </row>
        <row r="4">
          <cell r="A4" t="str">
            <v>25</v>
          </cell>
          <cell r="B4" t="str">
            <v>25</v>
          </cell>
          <cell r="C4" t="str">
            <v>#/#</v>
          </cell>
          <cell r="D4" t="str">
            <v>Not assigned</v>
          </cell>
          <cell r="E4" t="str">
            <v>#</v>
          </cell>
        </row>
        <row r="5">
          <cell r="A5" t="str">
            <v>89</v>
          </cell>
          <cell r="B5" t="str">
            <v>89</v>
          </cell>
          <cell r="C5" t="str">
            <v>#/#</v>
          </cell>
          <cell r="D5" t="str">
            <v>Not assigned</v>
          </cell>
          <cell r="E5" t="str">
            <v>#</v>
          </cell>
        </row>
        <row r="6">
          <cell r="A6" t="str">
            <v>111</v>
          </cell>
          <cell r="B6" t="str">
            <v>111</v>
          </cell>
          <cell r="C6" t="str">
            <v>#/#</v>
          </cell>
          <cell r="D6" t="str">
            <v>Not assigned</v>
          </cell>
          <cell r="E6" t="str">
            <v>#</v>
          </cell>
        </row>
        <row r="7">
          <cell r="A7" t="str">
            <v>142</v>
          </cell>
          <cell r="B7" t="str">
            <v>142</v>
          </cell>
          <cell r="C7" t="str">
            <v>#/#</v>
          </cell>
          <cell r="D7" t="str">
            <v>Not assigned</v>
          </cell>
          <cell r="E7" t="str">
            <v>#</v>
          </cell>
        </row>
        <row r="8">
          <cell r="A8" t="str">
            <v>153</v>
          </cell>
          <cell r="B8" t="str">
            <v>153</v>
          </cell>
          <cell r="C8" t="str">
            <v>#/#</v>
          </cell>
          <cell r="D8" t="str">
            <v>Not assigned</v>
          </cell>
          <cell r="E8" t="str">
            <v>#</v>
          </cell>
        </row>
        <row r="9">
          <cell r="A9" t="str">
            <v>164</v>
          </cell>
          <cell r="B9" t="str">
            <v>164</v>
          </cell>
          <cell r="C9" t="str">
            <v>#/#</v>
          </cell>
          <cell r="D9" t="str">
            <v>Not assigned</v>
          </cell>
          <cell r="E9" t="str">
            <v>#</v>
          </cell>
        </row>
        <row r="10">
          <cell r="A10" t="str">
            <v>1008</v>
          </cell>
          <cell r="B10" t="str">
            <v>STIHL VERTRIEBSZENTRALE AG &amp; CO. KG</v>
          </cell>
          <cell r="C10" t="str">
            <v>DE/06</v>
          </cell>
          <cell r="D10" t="str">
            <v>DE/06</v>
          </cell>
          <cell r="E10" t="str">
            <v>64807</v>
          </cell>
        </row>
        <row r="11">
          <cell r="A11" t="str">
            <v>1010</v>
          </cell>
          <cell r="B11" t="str">
            <v>1010</v>
          </cell>
          <cell r="C11" t="str">
            <v>#/#</v>
          </cell>
          <cell r="D11" t="str">
            <v>Not assigned</v>
          </cell>
          <cell r="E11" t="str">
            <v>#</v>
          </cell>
        </row>
        <row r="12">
          <cell r="A12" t="str">
            <v>1042</v>
          </cell>
          <cell r="B12" t="str">
            <v>1042</v>
          </cell>
          <cell r="C12" t="str">
            <v>#/#</v>
          </cell>
          <cell r="D12" t="str">
            <v>Not assigned</v>
          </cell>
          <cell r="E12" t="str">
            <v>#</v>
          </cell>
        </row>
        <row r="13">
          <cell r="A13" t="str">
            <v>1051</v>
          </cell>
          <cell r="B13" t="str">
            <v>1051</v>
          </cell>
          <cell r="C13" t="str">
            <v>#/#</v>
          </cell>
          <cell r="D13" t="str">
            <v>Not assigned</v>
          </cell>
          <cell r="E13" t="str">
            <v>#</v>
          </cell>
        </row>
        <row r="14">
          <cell r="A14" t="str">
            <v>1087</v>
          </cell>
          <cell r="B14" t="str">
            <v>1087</v>
          </cell>
          <cell r="C14" t="str">
            <v>#/#</v>
          </cell>
          <cell r="D14" t="str">
            <v>Not assigned</v>
          </cell>
          <cell r="E14" t="str">
            <v>#</v>
          </cell>
        </row>
        <row r="15">
          <cell r="A15" t="str">
            <v>1102</v>
          </cell>
          <cell r="B15" t="str">
            <v>1102</v>
          </cell>
          <cell r="C15" t="str">
            <v>#/#</v>
          </cell>
          <cell r="D15" t="str">
            <v>Not assigned</v>
          </cell>
          <cell r="E15" t="str">
            <v>#</v>
          </cell>
        </row>
        <row r="16">
          <cell r="A16" t="str">
            <v>1103</v>
          </cell>
          <cell r="B16" t="str">
            <v>1103</v>
          </cell>
          <cell r="C16" t="str">
            <v>#/#</v>
          </cell>
          <cell r="D16" t="str">
            <v>Not assigned</v>
          </cell>
          <cell r="E16" t="str">
            <v>#</v>
          </cell>
        </row>
        <row r="17">
          <cell r="A17" t="str">
            <v>1115</v>
          </cell>
          <cell r="B17" t="str">
            <v>1115</v>
          </cell>
          <cell r="C17" t="str">
            <v>#/#</v>
          </cell>
          <cell r="D17" t="str">
            <v>Not assigned</v>
          </cell>
          <cell r="E17" t="str">
            <v>#</v>
          </cell>
        </row>
        <row r="18">
          <cell r="A18" t="str">
            <v>1116</v>
          </cell>
          <cell r="B18" t="str">
            <v>1116</v>
          </cell>
          <cell r="C18" t="str">
            <v>#/#</v>
          </cell>
          <cell r="D18" t="str">
            <v>Not assigned</v>
          </cell>
          <cell r="E18" t="str">
            <v>#</v>
          </cell>
        </row>
        <row r="19">
          <cell r="A19" t="str">
            <v>1123</v>
          </cell>
          <cell r="B19" t="str">
            <v>1123</v>
          </cell>
          <cell r="C19" t="str">
            <v>#/#</v>
          </cell>
          <cell r="D19" t="str">
            <v>Not assigned</v>
          </cell>
          <cell r="E19" t="str">
            <v>#</v>
          </cell>
        </row>
        <row r="20">
          <cell r="A20" t="str">
            <v>1124</v>
          </cell>
          <cell r="B20" t="str">
            <v>1124</v>
          </cell>
          <cell r="C20" t="str">
            <v>#/#</v>
          </cell>
          <cell r="D20" t="str">
            <v>Not assigned</v>
          </cell>
          <cell r="E20" t="str">
            <v>#</v>
          </cell>
        </row>
        <row r="21">
          <cell r="A21" t="str">
            <v>1390</v>
          </cell>
          <cell r="B21" t="str">
            <v>STIHL Incorporated</v>
          </cell>
          <cell r="C21" t="str">
            <v>US/VA</v>
          </cell>
          <cell r="D21" t="str">
            <v>US/VA</v>
          </cell>
          <cell r="E21" t="str">
            <v>23452</v>
          </cell>
        </row>
        <row r="22">
          <cell r="A22" t="str">
            <v>1620</v>
          </cell>
          <cell r="B22" t="str">
            <v>STIHL Ferramentas Motorizadas LTDA.</v>
          </cell>
          <cell r="C22" t="str">
            <v>BR/RS</v>
          </cell>
          <cell r="D22" t="str">
            <v>BR/RS</v>
          </cell>
          <cell r="E22" t="str">
            <v>93032-524</v>
          </cell>
        </row>
        <row r="23">
          <cell r="A23" t="str">
            <v>1670</v>
          </cell>
          <cell r="B23" t="str">
            <v>FARMAGRO S.A.</v>
          </cell>
          <cell r="C23" t="str">
            <v>CR/SJ</v>
          </cell>
          <cell r="D23" t="str">
            <v>CR/SJ</v>
          </cell>
          <cell r="E23" t="str">
            <v>1000</v>
          </cell>
        </row>
        <row r="24">
          <cell r="A24" t="str">
            <v>2003</v>
          </cell>
          <cell r="B24" t="str">
            <v>2003</v>
          </cell>
          <cell r="C24" t="str">
            <v>#/#</v>
          </cell>
          <cell r="D24" t="str">
            <v>Not assigned</v>
          </cell>
          <cell r="E24" t="str">
            <v>#</v>
          </cell>
        </row>
        <row r="25">
          <cell r="A25" t="str">
            <v>2031</v>
          </cell>
          <cell r="B25" t="str">
            <v>2031</v>
          </cell>
          <cell r="C25" t="str">
            <v>#/#</v>
          </cell>
          <cell r="D25" t="str">
            <v>Not assigned</v>
          </cell>
          <cell r="E25" t="str">
            <v>#</v>
          </cell>
        </row>
        <row r="26">
          <cell r="A26" t="str">
            <v>2047</v>
          </cell>
          <cell r="B26" t="str">
            <v>2047</v>
          </cell>
          <cell r="C26" t="str">
            <v>#/#</v>
          </cell>
          <cell r="D26" t="str">
            <v>Not assigned</v>
          </cell>
          <cell r="E26" t="str">
            <v>#</v>
          </cell>
        </row>
        <row r="27">
          <cell r="A27" t="str">
            <v>2050</v>
          </cell>
          <cell r="B27" t="str">
            <v>2050</v>
          </cell>
          <cell r="C27" t="str">
            <v>#/#</v>
          </cell>
          <cell r="D27" t="str">
            <v>Not assigned</v>
          </cell>
          <cell r="E27" t="str">
            <v>#</v>
          </cell>
        </row>
        <row r="28">
          <cell r="A28" t="str">
            <v>2052</v>
          </cell>
          <cell r="B28" t="str">
            <v>2052</v>
          </cell>
          <cell r="C28" t="str">
            <v>#/#</v>
          </cell>
          <cell r="D28" t="str">
            <v>Not assigned</v>
          </cell>
          <cell r="E28" t="str">
            <v>#</v>
          </cell>
        </row>
        <row r="29">
          <cell r="A29" t="str">
            <v>2059</v>
          </cell>
          <cell r="B29" t="str">
            <v>2059</v>
          </cell>
          <cell r="C29" t="str">
            <v>#/#</v>
          </cell>
          <cell r="D29" t="str">
            <v>Not assigned</v>
          </cell>
          <cell r="E29" t="str">
            <v>#</v>
          </cell>
        </row>
        <row r="30">
          <cell r="A30" t="str">
            <v>2062</v>
          </cell>
          <cell r="B30" t="str">
            <v>2062</v>
          </cell>
          <cell r="C30" t="str">
            <v>#/#</v>
          </cell>
          <cell r="D30" t="str">
            <v>Not assigned</v>
          </cell>
          <cell r="E30" t="str">
            <v>#</v>
          </cell>
        </row>
        <row r="31">
          <cell r="A31" t="str">
            <v>2065</v>
          </cell>
          <cell r="B31" t="str">
            <v>2065</v>
          </cell>
          <cell r="C31" t="str">
            <v>#/#</v>
          </cell>
          <cell r="D31" t="str">
            <v>Not assigned</v>
          </cell>
          <cell r="E31" t="str">
            <v>#</v>
          </cell>
        </row>
        <row r="32">
          <cell r="A32" t="str">
            <v>2066</v>
          </cell>
          <cell r="B32" t="str">
            <v>2066</v>
          </cell>
          <cell r="C32" t="str">
            <v>#/#</v>
          </cell>
          <cell r="D32" t="str">
            <v>Not assigned</v>
          </cell>
          <cell r="E32" t="str">
            <v>#</v>
          </cell>
        </row>
        <row r="33">
          <cell r="A33" t="str">
            <v>2069</v>
          </cell>
          <cell r="B33" t="str">
            <v>2069</v>
          </cell>
          <cell r="C33" t="str">
            <v>#/#</v>
          </cell>
          <cell r="D33" t="str">
            <v>Not assigned</v>
          </cell>
          <cell r="E33" t="str">
            <v>#</v>
          </cell>
        </row>
        <row r="34">
          <cell r="A34" t="str">
            <v>2070</v>
          </cell>
          <cell r="B34" t="str">
            <v>2070</v>
          </cell>
          <cell r="C34" t="str">
            <v>#/#</v>
          </cell>
          <cell r="D34" t="str">
            <v>Not assigned</v>
          </cell>
          <cell r="E34" t="str">
            <v>#</v>
          </cell>
        </row>
        <row r="35">
          <cell r="A35" t="str">
            <v>2075</v>
          </cell>
          <cell r="B35" t="str">
            <v>2075</v>
          </cell>
          <cell r="C35" t="str">
            <v>#/#</v>
          </cell>
          <cell r="D35" t="str">
            <v>Not assigned</v>
          </cell>
          <cell r="E35" t="str">
            <v>#</v>
          </cell>
        </row>
        <row r="36">
          <cell r="A36" t="str">
            <v>2082</v>
          </cell>
          <cell r="B36" t="str">
            <v>2082</v>
          </cell>
          <cell r="C36" t="str">
            <v>#/#</v>
          </cell>
          <cell r="D36" t="str">
            <v>Not assigned</v>
          </cell>
          <cell r="E36" t="str">
            <v>#</v>
          </cell>
        </row>
        <row r="37">
          <cell r="A37" t="str">
            <v>2093</v>
          </cell>
          <cell r="B37" t="str">
            <v>2093</v>
          </cell>
          <cell r="C37" t="str">
            <v>#/#</v>
          </cell>
          <cell r="D37" t="str">
            <v>Not assigned</v>
          </cell>
          <cell r="E37" t="str">
            <v>#</v>
          </cell>
        </row>
        <row r="38">
          <cell r="A38" t="str">
            <v>2110</v>
          </cell>
          <cell r="B38" t="str">
            <v>STIHL PTY. LTD.</v>
          </cell>
          <cell r="C38" t="str">
            <v>AU/VIC</v>
          </cell>
          <cell r="D38" t="str">
            <v>AU/VIC</v>
          </cell>
          <cell r="E38" t="str">
            <v>3180</v>
          </cell>
        </row>
        <row r="39">
          <cell r="A39" t="str">
            <v>2183</v>
          </cell>
          <cell r="B39" t="str">
            <v>STIHL LIMITED</v>
          </cell>
          <cell r="C39" t="str">
            <v>NZ/AKL</v>
          </cell>
          <cell r="D39" t="str">
            <v>NZ/AKL</v>
          </cell>
          <cell r="E39" t="str">
            <v>2013</v>
          </cell>
        </row>
        <row r="40">
          <cell r="A40" t="str">
            <v>2616</v>
          </cell>
          <cell r="B40" t="str">
            <v>ANDREAS STIHL N.V.</v>
          </cell>
          <cell r="C40" t="str">
            <v>BE/01</v>
          </cell>
          <cell r="D40" t="str">
            <v>BE/01</v>
          </cell>
          <cell r="E40" t="str">
            <v>2870</v>
          </cell>
        </row>
        <row r="41">
          <cell r="A41" t="str">
            <v>2744</v>
          </cell>
          <cell r="B41" t="str">
            <v>ANDREAS STIHL SPA</v>
          </cell>
          <cell r="C41" t="str">
            <v>IT/MI</v>
          </cell>
          <cell r="D41" t="str">
            <v>IT/MI</v>
          </cell>
          <cell r="E41" t="str">
            <v>20040</v>
          </cell>
        </row>
        <row r="42">
          <cell r="A42" t="str">
            <v>2888</v>
          </cell>
          <cell r="B42" t="str">
            <v>STIHL Tirol GmbH</v>
          </cell>
          <cell r="C42" t="str">
            <v>AT/T</v>
          </cell>
          <cell r="D42" t="str">
            <v>AT/T</v>
          </cell>
          <cell r="E42" t="str">
            <v>6336</v>
          </cell>
        </row>
        <row r="43">
          <cell r="A43" t="str">
            <v>2890</v>
          </cell>
          <cell r="B43" t="str">
            <v>STIHL GES.M.B.H.</v>
          </cell>
          <cell r="C43" t="str">
            <v>AT/NOE</v>
          </cell>
          <cell r="D43" t="str">
            <v>AT/NOE</v>
          </cell>
          <cell r="E43" t="str">
            <v>2334</v>
          </cell>
        </row>
        <row r="44">
          <cell r="A44" t="str">
            <v>2910</v>
          </cell>
          <cell r="B44" t="str">
            <v>Andreas Stihl, S.A.</v>
          </cell>
          <cell r="C44" t="str">
            <v>PT/73</v>
          </cell>
          <cell r="D44" t="str">
            <v>Lisboa</v>
          </cell>
          <cell r="E44" t="str">
            <v>2710-693</v>
          </cell>
        </row>
        <row r="45">
          <cell r="A45" t="str">
            <v>2972</v>
          </cell>
          <cell r="B45" t="str">
            <v>ANDREAS STIHL NORDEN AB</v>
          </cell>
          <cell r="C45" t="str">
            <v>SE/019</v>
          </cell>
          <cell r="D45" t="str">
            <v>SE/019</v>
          </cell>
          <cell r="E45" t="str">
            <v>443 03</v>
          </cell>
        </row>
        <row r="46">
          <cell r="A46" t="str">
            <v>3005</v>
          </cell>
          <cell r="B46" t="str">
            <v>STIHL VERTRIEBS AG</v>
          </cell>
          <cell r="C46" t="str">
            <v>CH/ZH</v>
          </cell>
          <cell r="D46" t="str">
            <v>CH/ZH</v>
          </cell>
          <cell r="E46" t="str">
            <v>8617</v>
          </cell>
        </row>
        <row r="47">
          <cell r="A47" t="str">
            <v>3007</v>
          </cell>
          <cell r="B47" t="str">
            <v>3007</v>
          </cell>
          <cell r="C47" t="str">
            <v>#/#</v>
          </cell>
          <cell r="D47" t="str">
            <v>Not assigned</v>
          </cell>
          <cell r="E47" t="str">
            <v>#</v>
          </cell>
        </row>
        <row r="48">
          <cell r="A48" t="str">
            <v>3020</v>
          </cell>
          <cell r="B48" t="str">
            <v>3020</v>
          </cell>
          <cell r="C48" t="str">
            <v>#/#</v>
          </cell>
          <cell r="D48" t="str">
            <v>Not assigned</v>
          </cell>
          <cell r="E48" t="str">
            <v>#</v>
          </cell>
        </row>
        <row r="49">
          <cell r="A49" t="str">
            <v>3028</v>
          </cell>
          <cell r="B49" t="str">
            <v>3028</v>
          </cell>
          <cell r="C49" t="str">
            <v>#/#</v>
          </cell>
          <cell r="D49" t="str">
            <v>Not assigned</v>
          </cell>
          <cell r="E49" t="str">
            <v>#</v>
          </cell>
        </row>
        <row r="50">
          <cell r="A50" t="str">
            <v>3034</v>
          </cell>
          <cell r="B50" t="str">
            <v>3034</v>
          </cell>
          <cell r="C50" t="str">
            <v>#/#</v>
          </cell>
          <cell r="D50" t="str">
            <v>Not assigned</v>
          </cell>
          <cell r="E50" t="str">
            <v>#</v>
          </cell>
        </row>
        <row r="51">
          <cell r="A51" t="str">
            <v>3038</v>
          </cell>
          <cell r="B51" t="str">
            <v>3038</v>
          </cell>
          <cell r="C51" t="str">
            <v>#/#</v>
          </cell>
          <cell r="D51" t="str">
            <v>Not assigned</v>
          </cell>
          <cell r="E51" t="str">
            <v>#</v>
          </cell>
        </row>
        <row r="52">
          <cell r="A52" t="str">
            <v>3039</v>
          </cell>
          <cell r="B52" t="str">
            <v>3039</v>
          </cell>
          <cell r="C52" t="str">
            <v>#/#</v>
          </cell>
          <cell r="D52" t="str">
            <v>Not assigned</v>
          </cell>
          <cell r="E52" t="str">
            <v>#</v>
          </cell>
        </row>
        <row r="53">
          <cell r="A53" t="str">
            <v>3040</v>
          </cell>
          <cell r="B53" t="str">
            <v>3040</v>
          </cell>
          <cell r="C53" t="str">
            <v>#/#</v>
          </cell>
          <cell r="D53" t="str">
            <v>Not assigned</v>
          </cell>
          <cell r="E53" t="str">
            <v>#</v>
          </cell>
        </row>
        <row r="54">
          <cell r="A54" t="str">
            <v>3041</v>
          </cell>
          <cell r="B54" t="str">
            <v>3041</v>
          </cell>
          <cell r="C54" t="str">
            <v>#/#</v>
          </cell>
          <cell r="D54" t="str">
            <v>Not assigned</v>
          </cell>
          <cell r="E54" t="str">
            <v>#</v>
          </cell>
        </row>
        <row r="55">
          <cell r="A55" t="str">
            <v>3045</v>
          </cell>
          <cell r="B55" t="str">
            <v>3045</v>
          </cell>
          <cell r="C55" t="str">
            <v>#/#</v>
          </cell>
          <cell r="D55" t="str">
            <v>Not assigned</v>
          </cell>
          <cell r="E55" t="str">
            <v>#</v>
          </cell>
        </row>
        <row r="56">
          <cell r="A56" t="str">
            <v>3136</v>
          </cell>
          <cell r="B56" t="str">
            <v>ANDREAS STIHL SP.Z O.O.</v>
          </cell>
          <cell r="C56" t="str">
            <v>PL/WLK</v>
          </cell>
          <cell r="D56" t="str">
            <v>PL/WLK</v>
          </cell>
          <cell r="E56" t="str">
            <v>62-080</v>
          </cell>
        </row>
        <row r="57">
          <cell r="A57" t="str">
            <v>3153</v>
          </cell>
          <cell r="B57" t="str">
            <v>UNIKOMERC-UVOZ d.o.o.</v>
          </cell>
          <cell r="C57" t="str">
            <v>HR/V00</v>
          </cell>
          <cell r="D57" t="str">
            <v>HR/V00</v>
          </cell>
          <cell r="E57" t="str">
            <v>10000</v>
          </cell>
        </row>
        <row r="58">
          <cell r="A58" t="str">
            <v>3351</v>
          </cell>
          <cell r="B58" t="str">
            <v>ANDREAS STIHL SAS</v>
          </cell>
          <cell r="C58" t="str">
            <v>FR/77</v>
          </cell>
          <cell r="D58" t="str">
            <v>FR/77</v>
          </cell>
          <cell r="E58" t="str">
            <v>77200</v>
          </cell>
        </row>
        <row r="59">
          <cell r="A59" t="str">
            <v>3401</v>
          </cell>
          <cell r="B59" t="str">
            <v>ANDREAS STIHL SINGLE MEMBER S.A</v>
          </cell>
          <cell r="C59" t="str">
            <v>GR/06</v>
          </cell>
          <cell r="D59" t="str">
            <v>GR/06</v>
          </cell>
          <cell r="E59" t="str">
            <v>14564</v>
          </cell>
        </row>
        <row r="60">
          <cell r="A60" t="str">
            <v>3414</v>
          </cell>
          <cell r="B60" t="str">
            <v>ANDREAS STIHL LTD.</v>
          </cell>
          <cell r="C60" t="str">
            <v>GB/SY</v>
          </cell>
          <cell r="D60" t="str">
            <v>GB/SY</v>
          </cell>
          <cell r="E60" t="str">
            <v>GU15 3FG</v>
          </cell>
        </row>
        <row r="61">
          <cell r="A61" t="str">
            <v>3592</v>
          </cell>
          <cell r="B61" t="str">
            <v>ANDREAS STIHL S.A.</v>
          </cell>
          <cell r="C61" t="str">
            <v>ES/28</v>
          </cell>
          <cell r="D61" t="str">
            <v>Madrid (29)</v>
          </cell>
          <cell r="E61" t="str">
            <v>28813</v>
          </cell>
        </row>
        <row r="62">
          <cell r="A62" t="str">
            <v>3624</v>
          </cell>
          <cell r="B62" t="str">
            <v>SADAL TARIM MAKINALARI DIS TIC.A.S.</v>
          </cell>
          <cell r="C62" t="str">
            <v>TR/35</v>
          </cell>
          <cell r="D62" t="str">
            <v>TR/35</v>
          </cell>
          <cell r="E62" t="str">
            <v>35473</v>
          </cell>
        </row>
        <row r="63">
          <cell r="A63" t="str">
            <v>4017</v>
          </cell>
          <cell r="B63" t="str">
            <v>4017</v>
          </cell>
          <cell r="C63" t="str">
            <v>#/#</v>
          </cell>
          <cell r="D63" t="str">
            <v>Not assigned</v>
          </cell>
          <cell r="E63" t="str">
            <v>#</v>
          </cell>
        </row>
        <row r="64">
          <cell r="A64" t="str">
            <v>4033</v>
          </cell>
          <cell r="B64" t="str">
            <v>4033</v>
          </cell>
          <cell r="C64" t="str">
            <v>#/#</v>
          </cell>
          <cell r="D64" t="str">
            <v>Not assigned</v>
          </cell>
          <cell r="E64" t="str">
            <v>#</v>
          </cell>
        </row>
        <row r="65">
          <cell r="A65" t="str">
            <v>4700</v>
          </cell>
          <cell r="B65" t="str">
            <v>STIHL Kettenwerk GmbH &amp; Co.KG</v>
          </cell>
          <cell r="C65" t="str">
            <v>CH/SG</v>
          </cell>
          <cell r="D65" t="str">
            <v>CH/SG</v>
          </cell>
          <cell r="E65" t="str">
            <v>9500</v>
          </cell>
        </row>
        <row r="66">
          <cell r="A66" t="str">
            <v>5090</v>
          </cell>
          <cell r="B66" t="str">
            <v>5090</v>
          </cell>
          <cell r="C66" t="str">
            <v>#/#</v>
          </cell>
          <cell r="D66" t="str">
            <v>Not assigned</v>
          </cell>
          <cell r="E66" t="str">
            <v>#</v>
          </cell>
        </row>
        <row r="67">
          <cell r="A67" t="str">
            <v>6257</v>
          </cell>
          <cell r="B67" t="str">
            <v>6257</v>
          </cell>
          <cell r="C67" t="str">
            <v>#/#</v>
          </cell>
          <cell r="D67" t="str">
            <v>Not assigned</v>
          </cell>
          <cell r="E67" t="str">
            <v>#</v>
          </cell>
        </row>
        <row r="68">
          <cell r="A68" t="str">
            <v>6262</v>
          </cell>
          <cell r="B68" t="str">
            <v>6262</v>
          </cell>
          <cell r="C68" t="str">
            <v>#/#</v>
          </cell>
          <cell r="D68" t="str">
            <v>Not assigned</v>
          </cell>
          <cell r="E68" t="str">
            <v>#</v>
          </cell>
        </row>
        <row r="69">
          <cell r="A69" t="str">
            <v>6263</v>
          </cell>
          <cell r="B69" t="str">
            <v>6263</v>
          </cell>
          <cell r="C69" t="str">
            <v>#/#</v>
          </cell>
          <cell r="D69" t="str">
            <v>Not assigned</v>
          </cell>
          <cell r="E69" t="str">
            <v>#</v>
          </cell>
        </row>
        <row r="70">
          <cell r="A70" t="str">
            <v>6264</v>
          </cell>
          <cell r="B70" t="str">
            <v>6264</v>
          </cell>
          <cell r="C70" t="str">
            <v>#/#</v>
          </cell>
          <cell r="D70" t="str">
            <v>Not assigned</v>
          </cell>
          <cell r="E70" t="str">
            <v>#</v>
          </cell>
        </row>
        <row r="71">
          <cell r="A71" t="str">
            <v>6267</v>
          </cell>
          <cell r="B71" t="str">
            <v>6267</v>
          </cell>
          <cell r="C71" t="str">
            <v>#/#</v>
          </cell>
          <cell r="D71" t="str">
            <v>Not assigned</v>
          </cell>
          <cell r="E71" t="str">
            <v>#</v>
          </cell>
        </row>
        <row r="72">
          <cell r="A72" t="str">
            <v>6999</v>
          </cell>
          <cell r="B72" t="str">
            <v>ANDREAS STIHL AG &amp; CO.KG</v>
          </cell>
          <cell r="C72" t="str">
            <v>DE/08</v>
          </cell>
          <cell r="D72" t="str">
            <v>DE/08</v>
          </cell>
          <cell r="E72" t="str">
            <v>71336</v>
          </cell>
        </row>
        <row r="73">
          <cell r="A73" t="str">
            <v>8001</v>
          </cell>
          <cell r="B73" t="str">
            <v>8001</v>
          </cell>
          <cell r="C73" t="str">
            <v>#/#</v>
          </cell>
          <cell r="D73" t="str">
            <v>Not assigned</v>
          </cell>
          <cell r="E73" t="str">
            <v>#</v>
          </cell>
        </row>
        <row r="74">
          <cell r="A74" t="str">
            <v>8051</v>
          </cell>
          <cell r="B74" t="str">
            <v>8051</v>
          </cell>
          <cell r="C74" t="str">
            <v>#/#</v>
          </cell>
          <cell r="D74" t="str">
            <v>Not assigned</v>
          </cell>
          <cell r="E74" t="str">
            <v>#</v>
          </cell>
        </row>
        <row r="75">
          <cell r="A75" t="str">
            <v>9014</v>
          </cell>
          <cell r="B75" t="str">
            <v>9014</v>
          </cell>
          <cell r="C75" t="str">
            <v>#/#</v>
          </cell>
          <cell r="D75" t="str">
            <v>Not assigned</v>
          </cell>
          <cell r="E75" t="str">
            <v>#</v>
          </cell>
        </row>
        <row r="76">
          <cell r="A76" t="str">
            <v>10007</v>
          </cell>
          <cell r="B76" t="str">
            <v>10007</v>
          </cell>
          <cell r="C76" t="str">
            <v>#/#</v>
          </cell>
          <cell r="D76" t="str">
            <v>Not assigned</v>
          </cell>
          <cell r="E76" t="str">
            <v>#</v>
          </cell>
        </row>
        <row r="77">
          <cell r="A77" t="str">
            <v>10036</v>
          </cell>
          <cell r="B77" t="str">
            <v>10036</v>
          </cell>
          <cell r="C77" t="str">
            <v>#/#</v>
          </cell>
          <cell r="D77" t="str">
            <v>Not assigned</v>
          </cell>
          <cell r="E77" t="str">
            <v>#</v>
          </cell>
        </row>
        <row r="78">
          <cell r="A78" t="str">
            <v>10038</v>
          </cell>
          <cell r="B78" t="str">
            <v>10038</v>
          </cell>
          <cell r="C78" t="str">
            <v>#/#</v>
          </cell>
          <cell r="D78" t="str">
            <v>Not assigned</v>
          </cell>
          <cell r="E78" t="str">
            <v>#</v>
          </cell>
        </row>
        <row r="79">
          <cell r="A79" t="str">
            <v>10041</v>
          </cell>
          <cell r="B79" t="str">
            <v>10041</v>
          </cell>
          <cell r="C79" t="str">
            <v>#/#</v>
          </cell>
          <cell r="D79" t="str">
            <v>Not assigned</v>
          </cell>
          <cell r="E79" t="str">
            <v>#</v>
          </cell>
        </row>
        <row r="80">
          <cell r="A80" t="str">
            <v>10043</v>
          </cell>
          <cell r="B80" t="str">
            <v>10043</v>
          </cell>
          <cell r="C80" t="str">
            <v>#/#</v>
          </cell>
          <cell r="D80" t="str">
            <v>Not assigned</v>
          </cell>
          <cell r="E80" t="str">
            <v>#</v>
          </cell>
        </row>
        <row r="81">
          <cell r="A81" t="str">
            <v>10049</v>
          </cell>
          <cell r="B81" t="str">
            <v>10049</v>
          </cell>
          <cell r="C81" t="str">
            <v>#/#</v>
          </cell>
          <cell r="D81" t="str">
            <v>Not assigned</v>
          </cell>
          <cell r="E81" t="str">
            <v>#</v>
          </cell>
        </row>
        <row r="82">
          <cell r="A82" t="str">
            <v>10050</v>
          </cell>
          <cell r="B82" t="str">
            <v>10050</v>
          </cell>
          <cell r="C82" t="str">
            <v>#/#</v>
          </cell>
          <cell r="D82" t="str">
            <v>Not assigned</v>
          </cell>
          <cell r="E82" t="str">
            <v>#</v>
          </cell>
        </row>
        <row r="83">
          <cell r="A83" t="str">
            <v>10051</v>
          </cell>
          <cell r="B83" t="str">
            <v>10051</v>
          </cell>
          <cell r="C83" t="str">
            <v>#/#</v>
          </cell>
          <cell r="D83" t="str">
            <v>Not assigned</v>
          </cell>
          <cell r="E83" t="str">
            <v>#</v>
          </cell>
        </row>
        <row r="84">
          <cell r="A84" t="str">
            <v>10052</v>
          </cell>
          <cell r="B84" t="str">
            <v>10052</v>
          </cell>
          <cell r="C84" t="str">
            <v>#/#</v>
          </cell>
          <cell r="D84" t="str">
            <v>Not assigned</v>
          </cell>
          <cell r="E84" t="str">
            <v>#</v>
          </cell>
        </row>
        <row r="85">
          <cell r="A85" t="str">
            <v>10053</v>
          </cell>
          <cell r="B85" t="str">
            <v>10053</v>
          </cell>
          <cell r="C85" t="str">
            <v>#/#</v>
          </cell>
          <cell r="D85" t="str">
            <v>Not assigned</v>
          </cell>
          <cell r="E85" t="str">
            <v>#</v>
          </cell>
        </row>
        <row r="86">
          <cell r="A86" t="str">
            <v>13028</v>
          </cell>
          <cell r="B86" t="str">
            <v>13028</v>
          </cell>
          <cell r="C86" t="str">
            <v>#/#</v>
          </cell>
          <cell r="D86" t="str">
            <v>Not assigned</v>
          </cell>
          <cell r="E86" t="str">
            <v>#</v>
          </cell>
        </row>
        <row r="87">
          <cell r="A87" t="str">
            <v>13029</v>
          </cell>
          <cell r="B87" t="str">
            <v>13029</v>
          </cell>
          <cell r="C87" t="str">
            <v>#/#</v>
          </cell>
          <cell r="D87" t="str">
            <v>Not assigned</v>
          </cell>
          <cell r="E87" t="str">
            <v>#</v>
          </cell>
        </row>
        <row r="88">
          <cell r="A88" t="str">
            <v>15010</v>
          </cell>
          <cell r="B88" t="str">
            <v>15010</v>
          </cell>
          <cell r="C88" t="str">
            <v>#/#</v>
          </cell>
          <cell r="D88" t="str">
            <v>Not assigned</v>
          </cell>
          <cell r="E88" t="str">
            <v>#</v>
          </cell>
        </row>
        <row r="89">
          <cell r="A89" t="str">
            <v>19001</v>
          </cell>
          <cell r="B89" t="str">
            <v>19001</v>
          </cell>
          <cell r="C89" t="str">
            <v>#/#</v>
          </cell>
          <cell r="D89" t="str">
            <v>Not assigned</v>
          </cell>
          <cell r="E89" t="str">
            <v>#</v>
          </cell>
        </row>
        <row r="90">
          <cell r="A90" t="str">
            <v>27031</v>
          </cell>
          <cell r="B90" t="str">
            <v>27031</v>
          </cell>
          <cell r="C90" t="str">
            <v>#/#</v>
          </cell>
          <cell r="D90" t="str">
            <v>Not assigned</v>
          </cell>
          <cell r="E90" t="str">
            <v>#</v>
          </cell>
        </row>
        <row r="91">
          <cell r="A91" t="str">
            <v>29042</v>
          </cell>
          <cell r="B91" t="str">
            <v>29042</v>
          </cell>
          <cell r="C91" t="str">
            <v>#/#</v>
          </cell>
          <cell r="D91" t="str">
            <v>Not assigned</v>
          </cell>
          <cell r="E91" t="str">
            <v>#</v>
          </cell>
        </row>
        <row r="92">
          <cell r="A92" t="str">
            <v>29043</v>
          </cell>
          <cell r="B92" t="str">
            <v>29043</v>
          </cell>
          <cell r="C92" t="str">
            <v>#/#</v>
          </cell>
          <cell r="D92" t="str">
            <v>Not assigned</v>
          </cell>
          <cell r="E92" t="str">
            <v>#</v>
          </cell>
        </row>
        <row r="93">
          <cell r="A93" t="str">
            <v>29048</v>
          </cell>
          <cell r="B93" t="str">
            <v>29048</v>
          </cell>
          <cell r="C93" t="str">
            <v>#/#</v>
          </cell>
          <cell r="D93" t="str">
            <v>Not assigned</v>
          </cell>
          <cell r="E93" t="str">
            <v>#</v>
          </cell>
        </row>
        <row r="94">
          <cell r="A94" t="str">
            <v>29135</v>
          </cell>
          <cell r="B94" t="str">
            <v>29135</v>
          </cell>
          <cell r="C94" t="str">
            <v>#/#</v>
          </cell>
          <cell r="D94" t="str">
            <v>Not assigned</v>
          </cell>
          <cell r="E94" t="str">
            <v>#</v>
          </cell>
        </row>
        <row r="95">
          <cell r="A95" t="str">
            <v>34037</v>
          </cell>
          <cell r="B95" t="str">
            <v>34037</v>
          </cell>
          <cell r="C95" t="str">
            <v>#/#</v>
          </cell>
          <cell r="D95" t="str">
            <v>Not assigned</v>
          </cell>
          <cell r="E95" t="str">
            <v>#</v>
          </cell>
        </row>
        <row r="96">
          <cell r="A96" t="str">
            <v>36012</v>
          </cell>
          <cell r="B96" t="str">
            <v>36012</v>
          </cell>
          <cell r="C96" t="str">
            <v>#/#</v>
          </cell>
          <cell r="D96" t="str">
            <v>Not assigned</v>
          </cell>
          <cell r="E96" t="str">
            <v>#</v>
          </cell>
        </row>
        <row r="97">
          <cell r="A97" t="str">
            <v>36028</v>
          </cell>
          <cell r="B97" t="str">
            <v>36028</v>
          </cell>
          <cell r="C97" t="str">
            <v>#/#</v>
          </cell>
          <cell r="D97" t="str">
            <v>Not assigned</v>
          </cell>
          <cell r="E97" t="str">
            <v>#</v>
          </cell>
        </row>
        <row r="98">
          <cell r="A98" t="str">
            <v>36046</v>
          </cell>
          <cell r="B98" t="str">
            <v>36046</v>
          </cell>
          <cell r="C98" t="str">
            <v>#/#</v>
          </cell>
          <cell r="D98" t="str">
            <v>Not assigned</v>
          </cell>
          <cell r="E98" t="str">
            <v>#</v>
          </cell>
        </row>
        <row r="99">
          <cell r="A99" t="str">
            <v>36048</v>
          </cell>
          <cell r="B99" t="str">
            <v>36048</v>
          </cell>
          <cell r="C99" t="str">
            <v>#/#</v>
          </cell>
          <cell r="D99" t="str">
            <v>Not assigned</v>
          </cell>
          <cell r="E99" t="str">
            <v>#</v>
          </cell>
        </row>
        <row r="100">
          <cell r="A100" t="str">
            <v>37079</v>
          </cell>
          <cell r="B100" t="str">
            <v>37079</v>
          </cell>
          <cell r="C100" t="str">
            <v>#/#</v>
          </cell>
          <cell r="D100" t="str">
            <v>Not assigned</v>
          </cell>
          <cell r="E100" t="str">
            <v>#</v>
          </cell>
        </row>
        <row r="101">
          <cell r="A101" t="str">
            <v>39055</v>
          </cell>
          <cell r="B101" t="str">
            <v>39055</v>
          </cell>
          <cell r="C101" t="str">
            <v>#/#</v>
          </cell>
          <cell r="D101" t="str">
            <v>Not assigned</v>
          </cell>
          <cell r="E101" t="str">
            <v>#</v>
          </cell>
        </row>
        <row r="102">
          <cell r="A102" t="str">
            <v>40037</v>
          </cell>
          <cell r="B102" t="str">
            <v>40037</v>
          </cell>
          <cell r="C102" t="str">
            <v>#/#</v>
          </cell>
          <cell r="D102" t="str">
            <v>Not assigned</v>
          </cell>
          <cell r="E102" t="str">
            <v>#</v>
          </cell>
        </row>
        <row r="103">
          <cell r="A103" t="str">
            <v>42056</v>
          </cell>
          <cell r="B103" t="str">
            <v>42056</v>
          </cell>
          <cell r="C103" t="str">
            <v>#/#</v>
          </cell>
          <cell r="D103" t="str">
            <v>Not assigned</v>
          </cell>
          <cell r="E103" t="str">
            <v>#</v>
          </cell>
        </row>
        <row r="104">
          <cell r="A104" t="str">
            <v>44059</v>
          </cell>
          <cell r="B104" t="str">
            <v>44059</v>
          </cell>
          <cell r="C104" t="str">
            <v>#/#</v>
          </cell>
          <cell r="D104" t="str">
            <v>Not assigned</v>
          </cell>
          <cell r="E104" t="str">
            <v>#</v>
          </cell>
        </row>
        <row r="105">
          <cell r="A105" t="str">
            <v>44075</v>
          </cell>
          <cell r="B105" t="str">
            <v>44075</v>
          </cell>
          <cell r="C105" t="str">
            <v>#/#</v>
          </cell>
          <cell r="D105" t="str">
            <v>Not assigned</v>
          </cell>
          <cell r="E105" t="str">
            <v>#</v>
          </cell>
        </row>
        <row r="106">
          <cell r="A106" t="str">
            <v>50019</v>
          </cell>
          <cell r="B106" t="str">
            <v>50019</v>
          </cell>
          <cell r="C106" t="str">
            <v>#/#</v>
          </cell>
          <cell r="D106" t="str">
            <v>Not assigned</v>
          </cell>
          <cell r="E106" t="str">
            <v>#</v>
          </cell>
        </row>
        <row r="107">
          <cell r="A107" t="str">
            <v>100001</v>
          </cell>
          <cell r="B107" t="str">
            <v>OLEAUTO Snarsky, S.L.</v>
          </cell>
          <cell r="C107" t="str">
            <v>ES/28</v>
          </cell>
          <cell r="D107" t="str">
            <v>Madrid (29)</v>
          </cell>
          <cell r="E107" t="str">
            <v>28813</v>
          </cell>
        </row>
        <row r="108">
          <cell r="A108" t="str">
            <v>100002</v>
          </cell>
          <cell r="B108" t="str">
            <v>E. NIÑO, S.A.</v>
          </cell>
          <cell r="C108" t="str">
            <v>ES/28</v>
          </cell>
          <cell r="D108" t="str">
            <v>Madrid (29)</v>
          </cell>
          <cell r="E108" t="str">
            <v>28500</v>
          </cell>
        </row>
        <row r="109">
          <cell r="A109" t="str">
            <v>510257</v>
          </cell>
          <cell r="B109" t="str">
            <v>DISCONGEL 2000, S.L.</v>
          </cell>
          <cell r="C109" t="str">
            <v>ES/46</v>
          </cell>
          <cell r="D109" t="str">
            <v>Valencia (37)</v>
          </cell>
          <cell r="E109" t="str">
            <v>46600</v>
          </cell>
        </row>
        <row r="110">
          <cell r="A110" t="str">
            <v>750008</v>
          </cell>
          <cell r="B110" t="str">
            <v>Cliente final</v>
          </cell>
          <cell r="C110" t="str">
            <v>ES/#</v>
          </cell>
          <cell r="D110" t="str">
            <v>ES/Not assigned</v>
          </cell>
          <cell r="E110" t="str">
            <v>28813</v>
          </cell>
        </row>
        <row r="111">
          <cell r="A111" t="str">
            <v>750009</v>
          </cell>
          <cell r="B111" t="str">
            <v>Cliente final sin IVA</v>
          </cell>
          <cell r="C111" t="str">
            <v>ES/#</v>
          </cell>
          <cell r="D111" t="str">
            <v>ES/Not assigned</v>
          </cell>
          <cell r="E111" t="str">
            <v>28813</v>
          </cell>
        </row>
        <row r="112">
          <cell r="A112" t="str">
            <v>750010</v>
          </cell>
          <cell r="B112" t="str">
            <v>Deudor final</v>
          </cell>
          <cell r="C112" t="str">
            <v>ES/#</v>
          </cell>
          <cell r="D112" t="str">
            <v>ES/Not assigned</v>
          </cell>
          <cell r="E112" t="str">
            <v>#</v>
          </cell>
        </row>
        <row r="113">
          <cell r="A113" t="str">
            <v>12940815</v>
          </cell>
          <cell r="B113" t="str">
            <v>Decor-Metall</v>
          </cell>
          <cell r="C113" t="str">
            <v>DE/05</v>
          </cell>
          <cell r="D113" t="str">
            <v>DE/05</v>
          </cell>
          <cell r="E113" t="str">
            <v>32108</v>
          </cell>
        </row>
        <row r="114">
          <cell r="A114" t="str">
            <v>20500691</v>
          </cell>
          <cell r="B114" t="str">
            <v>KESSEBÖHMER WARENPRÄSENTATION</v>
          </cell>
          <cell r="C114" t="str">
            <v>DE/#</v>
          </cell>
          <cell r="D114" t="str">
            <v>DE/Not assigned</v>
          </cell>
          <cell r="E114" t="str">
            <v>49152</v>
          </cell>
        </row>
        <row r="115">
          <cell r="A115" t="str">
            <v>24000000</v>
          </cell>
          <cell r="B115" t="str">
            <v>STIHL Plant ES10</v>
          </cell>
          <cell r="C115" t="str">
            <v>ES/28</v>
          </cell>
          <cell r="D115" t="str">
            <v>Madrid (29)</v>
          </cell>
          <cell r="E115" t="str">
            <v>28813</v>
          </cell>
        </row>
        <row r="116">
          <cell r="A116" t="str">
            <v>24000001</v>
          </cell>
          <cell r="B116" t="str">
            <v>STIHL Plant ES30</v>
          </cell>
          <cell r="C116" t="str">
            <v>ES/28</v>
          </cell>
          <cell r="D116" t="str">
            <v>Madrid (29)</v>
          </cell>
          <cell r="E116" t="str">
            <v>28813</v>
          </cell>
        </row>
        <row r="117">
          <cell r="A117" t="str">
            <v>24000002</v>
          </cell>
          <cell r="B117" t="str">
            <v>STIHL Plant ES40</v>
          </cell>
          <cell r="C117" t="str">
            <v>ES/28</v>
          </cell>
          <cell r="D117" t="str">
            <v>Madrid (29)</v>
          </cell>
          <cell r="E117" t="str">
            <v>28813</v>
          </cell>
        </row>
        <row r="118">
          <cell r="A118" t="str">
            <v>24001000</v>
          </cell>
          <cell r="B118" t="str">
            <v>Wilhelm Bernhard Iber</v>
          </cell>
          <cell r="C118" t="str">
            <v>ES/28</v>
          </cell>
          <cell r="D118" t="str">
            <v>Madrid (29)</v>
          </cell>
          <cell r="E118" t="str">
            <v>28035</v>
          </cell>
        </row>
        <row r="119">
          <cell r="A119" t="str">
            <v>24001010</v>
          </cell>
          <cell r="B119" t="str">
            <v>Gerardo Oberlander</v>
          </cell>
          <cell r="C119" t="str">
            <v>ES/28</v>
          </cell>
          <cell r="D119" t="str">
            <v>Madrid (29)</v>
          </cell>
          <cell r="E119" t="str">
            <v>28813</v>
          </cell>
        </row>
        <row r="120">
          <cell r="A120" t="str">
            <v>24001020</v>
          </cell>
          <cell r="B120" t="str">
            <v>Gloria Iglesias Gonzalez</v>
          </cell>
          <cell r="C120" t="str">
            <v>ES/28</v>
          </cell>
          <cell r="D120" t="str">
            <v>Madrid (29)</v>
          </cell>
          <cell r="E120" t="str">
            <v>28813</v>
          </cell>
        </row>
        <row r="121">
          <cell r="A121" t="str">
            <v>24001060</v>
          </cell>
          <cell r="B121" t="str">
            <v>Andres Gallego</v>
          </cell>
          <cell r="C121" t="str">
            <v>ES/28</v>
          </cell>
          <cell r="D121" t="str">
            <v>Madrid (29)</v>
          </cell>
          <cell r="E121" t="str">
            <v>28813</v>
          </cell>
        </row>
        <row r="122">
          <cell r="A122" t="str">
            <v>24001070</v>
          </cell>
          <cell r="B122" t="str">
            <v>Antonio Rivera</v>
          </cell>
          <cell r="C122" t="str">
            <v>ES/28</v>
          </cell>
          <cell r="D122" t="str">
            <v>Madrid (29)</v>
          </cell>
          <cell r="E122" t="str">
            <v>28813</v>
          </cell>
        </row>
        <row r="123">
          <cell r="A123" t="str">
            <v>24001080</v>
          </cell>
          <cell r="B123" t="str">
            <v>Cesareo Ropero de Peña</v>
          </cell>
          <cell r="C123" t="str">
            <v>ES/28</v>
          </cell>
          <cell r="D123" t="str">
            <v>Madrid (29)</v>
          </cell>
          <cell r="E123" t="str">
            <v>28813</v>
          </cell>
        </row>
        <row r="124">
          <cell r="A124" t="str">
            <v>24001100</v>
          </cell>
          <cell r="B124" t="str">
            <v>Ines Hidalgo de Cisneros Wilckens</v>
          </cell>
          <cell r="C124" t="str">
            <v>ES/28</v>
          </cell>
          <cell r="D124" t="str">
            <v>Madrid (29)</v>
          </cell>
          <cell r="E124" t="str">
            <v>28813</v>
          </cell>
        </row>
        <row r="125">
          <cell r="A125" t="str">
            <v>24001120</v>
          </cell>
          <cell r="B125" t="str">
            <v>Javier Sicilia de la Torre</v>
          </cell>
          <cell r="C125" t="str">
            <v>ES/28</v>
          </cell>
          <cell r="D125" t="str">
            <v>Madrid (29)</v>
          </cell>
          <cell r="E125" t="str">
            <v>28813</v>
          </cell>
        </row>
        <row r="126">
          <cell r="A126" t="str">
            <v>24001130</v>
          </cell>
          <cell r="B126" t="str">
            <v>Jose Antonio Ortega Bucero</v>
          </cell>
          <cell r="C126" t="str">
            <v>ES/28</v>
          </cell>
          <cell r="D126" t="str">
            <v>Madrid (29)</v>
          </cell>
          <cell r="E126" t="str">
            <v>28813</v>
          </cell>
        </row>
        <row r="127">
          <cell r="A127" t="str">
            <v>24001140</v>
          </cell>
          <cell r="B127" t="str">
            <v>Jose Ignacio Ruiz Ferrandiz</v>
          </cell>
          <cell r="C127" t="str">
            <v>ES/28</v>
          </cell>
          <cell r="D127" t="str">
            <v>Madrid (29)</v>
          </cell>
          <cell r="E127" t="str">
            <v>28813</v>
          </cell>
        </row>
        <row r="128">
          <cell r="A128" t="str">
            <v>24001150</v>
          </cell>
          <cell r="B128" t="str">
            <v>Jose Jimenez Garcia</v>
          </cell>
          <cell r="C128" t="str">
            <v>ES/28</v>
          </cell>
          <cell r="D128" t="str">
            <v>Madrid (29)</v>
          </cell>
          <cell r="E128" t="str">
            <v>28813</v>
          </cell>
        </row>
        <row r="129">
          <cell r="A129" t="str">
            <v>24001170</v>
          </cell>
          <cell r="B129" t="str">
            <v>Luis Miguel Calvo Renedo</v>
          </cell>
          <cell r="C129" t="str">
            <v>ES/28</v>
          </cell>
          <cell r="D129" t="str">
            <v>Madrid (29)</v>
          </cell>
          <cell r="E129" t="str">
            <v>28813</v>
          </cell>
        </row>
        <row r="130">
          <cell r="A130" t="str">
            <v>24001180</v>
          </cell>
          <cell r="B130" t="str">
            <v>Maria Cruz Garcia Diaz</v>
          </cell>
          <cell r="C130" t="str">
            <v>ES/28</v>
          </cell>
          <cell r="D130" t="str">
            <v>Madrid (29)</v>
          </cell>
          <cell r="E130" t="str">
            <v>28813</v>
          </cell>
        </row>
        <row r="131">
          <cell r="A131" t="str">
            <v>24001190</v>
          </cell>
          <cell r="B131" t="str">
            <v>Maria Montserrat Garcia Alonso</v>
          </cell>
          <cell r="C131" t="str">
            <v>ES/28</v>
          </cell>
          <cell r="D131" t="str">
            <v>Madrid (29)</v>
          </cell>
          <cell r="E131" t="str">
            <v>28813</v>
          </cell>
        </row>
        <row r="132">
          <cell r="A132" t="str">
            <v>24001220</v>
          </cell>
          <cell r="B132" t="str">
            <v>Roberto Mancebo Sanz</v>
          </cell>
          <cell r="C132" t="str">
            <v>ES/28</v>
          </cell>
          <cell r="D132" t="str">
            <v>Madrid (29)</v>
          </cell>
          <cell r="E132" t="str">
            <v>28813</v>
          </cell>
        </row>
        <row r="133">
          <cell r="A133" t="str">
            <v>24001230</v>
          </cell>
          <cell r="B133" t="str">
            <v>Maria Teresa Nieto Molina</v>
          </cell>
          <cell r="C133" t="str">
            <v>ES/28</v>
          </cell>
          <cell r="D133" t="str">
            <v>Madrid (29)</v>
          </cell>
          <cell r="E133" t="str">
            <v>28813</v>
          </cell>
        </row>
        <row r="134">
          <cell r="A134" t="str">
            <v>24001240</v>
          </cell>
          <cell r="B134" t="str">
            <v>Alberto Palomino Puebla</v>
          </cell>
          <cell r="C134" t="str">
            <v>ES/28</v>
          </cell>
          <cell r="D134" t="str">
            <v>Madrid (29)</v>
          </cell>
          <cell r="E134" t="str">
            <v>28813</v>
          </cell>
        </row>
        <row r="135">
          <cell r="A135" t="str">
            <v>24001250</v>
          </cell>
          <cell r="B135" t="str">
            <v>Aranzazu Gañán Ramos</v>
          </cell>
          <cell r="C135" t="str">
            <v>ES/28</v>
          </cell>
          <cell r="D135" t="str">
            <v>Madrid (29)</v>
          </cell>
          <cell r="E135" t="str">
            <v>28813</v>
          </cell>
        </row>
        <row r="136">
          <cell r="A136" t="str">
            <v>24001260</v>
          </cell>
          <cell r="B136" t="str">
            <v>Begoña Ruiz Gonzalez</v>
          </cell>
          <cell r="C136" t="str">
            <v>ES/28</v>
          </cell>
          <cell r="D136" t="str">
            <v>Madrid (29)</v>
          </cell>
          <cell r="E136" t="str">
            <v>28813</v>
          </cell>
        </row>
        <row r="137">
          <cell r="A137" t="str">
            <v>24001270</v>
          </cell>
          <cell r="B137" t="str">
            <v>Carlos Cañamares Ortega</v>
          </cell>
          <cell r="C137" t="str">
            <v>ES/28</v>
          </cell>
          <cell r="D137" t="str">
            <v>Madrid (29)</v>
          </cell>
          <cell r="E137" t="str">
            <v>28813</v>
          </cell>
        </row>
        <row r="138">
          <cell r="A138" t="str">
            <v>24001280</v>
          </cell>
          <cell r="B138" t="str">
            <v>Carmen Andres Cerezo</v>
          </cell>
          <cell r="C138" t="str">
            <v>ES/28</v>
          </cell>
          <cell r="D138" t="str">
            <v>Madrid (29)</v>
          </cell>
          <cell r="E138" t="str">
            <v>28813</v>
          </cell>
        </row>
        <row r="139">
          <cell r="A139" t="str">
            <v>24001290</v>
          </cell>
          <cell r="B139" t="str">
            <v>Catalina Cañas Jimenez</v>
          </cell>
          <cell r="C139" t="str">
            <v>ES/28</v>
          </cell>
          <cell r="D139" t="str">
            <v>Madrid (29)</v>
          </cell>
          <cell r="E139" t="str">
            <v>28813</v>
          </cell>
        </row>
        <row r="140">
          <cell r="A140" t="str">
            <v>24001300</v>
          </cell>
          <cell r="B140" t="str">
            <v>Cesar Miguel Largo</v>
          </cell>
          <cell r="C140" t="str">
            <v>ES/28</v>
          </cell>
          <cell r="D140" t="str">
            <v>Madrid (29)</v>
          </cell>
          <cell r="E140" t="str">
            <v>28813</v>
          </cell>
        </row>
        <row r="141">
          <cell r="A141" t="str">
            <v>24001310</v>
          </cell>
          <cell r="B141" t="str">
            <v>Ernesto Silva Ameigenda</v>
          </cell>
          <cell r="C141" t="str">
            <v>ES/28</v>
          </cell>
          <cell r="D141" t="str">
            <v>Madrid (29)</v>
          </cell>
          <cell r="E141" t="str">
            <v>28813</v>
          </cell>
        </row>
        <row r="142">
          <cell r="A142" t="str">
            <v>24001320</v>
          </cell>
          <cell r="B142" t="str">
            <v>Estrella Lopez Meilan</v>
          </cell>
          <cell r="C142" t="str">
            <v>ES/28</v>
          </cell>
          <cell r="D142" t="str">
            <v>Madrid (29)</v>
          </cell>
          <cell r="E142" t="str">
            <v>28813</v>
          </cell>
        </row>
        <row r="143">
          <cell r="A143" t="str">
            <v>24001350</v>
          </cell>
          <cell r="B143" t="str">
            <v>Jose Manuel Ramos Gomez</v>
          </cell>
          <cell r="C143" t="str">
            <v>ES/28</v>
          </cell>
          <cell r="D143" t="str">
            <v>Madrid (29)</v>
          </cell>
          <cell r="E143" t="str">
            <v>28813</v>
          </cell>
        </row>
        <row r="144">
          <cell r="A144" t="str">
            <v>24001360</v>
          </cell>
          <cell r="B144" t="str">
            <v>Juan Jose Chaves Salor</v>
          </cell>
          <cell r="C144" t="str">
            <v>ES/28</v>
          </cell>
          <cell r="D144" t="str">
            <v>Madrid (29)</v>
          </cell>
          <cell r="E144" t="str">
            <v>28813</v>
          </cell>
        </row>
        <row r="145">
          <cell r="A145" t="str">
            <v>24001380</v>
          </cell>
          <cell r="B145" t="str">
            <v>Juan Jose Candeal Fontela</v>
          </cell>
          <cell r="C145" t="str">
            <v>ES/28</v>
          </cell>
          <cell r="D145" t="str">
            <v>Madrid (29)</v>
          </cell>
          <cell r="E145" t="str">
            <v>28813</v>
          </cell>
        </row>
        <row r="146">
          <cell r="A146" t="str">
            <v>24001390</v>
          </cell>
          <cell r="B146" t="str">
            <v>Luis Miguel Cogollo</v>
          </cell>
          <cell r="C146" t="str">
            <v>ES/28</v>
          </cell>
          <cell r="D146" t="str">
            <v>Madrid (29)</v>
          </cell>
          <cell r="E146" t="str">
            <v>28813</v>
          </cell>
        </row>
        <row r="147">
          <cell r="A147" t="str">
            <v>24001400</v>
          </cell>
          <cell r="B147" t="str">
            <v>Mª Mar Vargas Torrillas</v>
          </cell>
          <cell r="C147" t="str">
            <v>ES/28</v>
          </cell>
          <cell r="D147" t="str">
            <v>Madrid (29)</v>
          </cell>
          <cell r="E147" t="str">
            <v>28813</v>
          </cell>
        </row>
        <row r="148">
          <cell r="A148" t="str">
            <v>24001410</v>
          </cell>
          <cell r="B148" t="str">
            <v>Mariano Martinez Romero</v>
          </cell>
          <cell r="C148" t="str">
            <v>ES/28</v>
          </cell>
          <cell r="D148" t="str">
            <v>Madrid (29)</v>
          </cell>
          <cell r="E148" t="str">
            <v>28813</v>
          </cell>
        </row>
        <row r="149">
          <cell r="A149" t="str">
            <v>24001420</v>
          </cell>
          <cell r="B149" t="str">
            <v>Mercedes Ropero Perez</v>
          </cell>
          <cell r="C149" t="str">
            <v>ES/28</v>
          </cell>
          <cell r="D149" t="str">
            <v>Madrid (29)</v>
          </cell>
          <cell r="E149" t="str">
            <v>28813</v>
          </cell>
        </row>
        <row r="150">
          <cell r="A150" t="str">
            <v>24001450</v>
          </cell>
          <cell r="B150" t="str">
            <v>Purificacion Valencia Zambrano</v>
          </cell>
          <cell r="C150" t="str">
            <v>ES/28</v>
          </cell>
          <cell r="D150" t="str">
            <v>Madrid (29)</v>
          </cell>
          <cell r="E150" t="str">
            <v>28813</v>
          </cell>
        </row>
        <row r="151">
          <cell r="A151" t="str">
            <v>24001470</v>
          </cell>
          <cell r="B151" t="str">
            <v>Sabine Macdonald</v>
          </cell>
          <cell r="C151" t="str">
            <v>ES/28</v>
          </cell>
          <cell r="D151" t="str">
            <v>Madrid (29)</v>
          </cell>
          <cell r="E151" t="str">
            <v>28813</v>
          </cell>
        </row>
        <row r="152">
          <cell r="A152" t="str">
            <v>24001480</v>
          </cell>
          <cell r="B152" t="str">
            <v>Sergio Torres Llarandi</v>
          </cell>
          <cell r="C152" t="str">
            <v>ES/28</v>
          </cell>
          <cell r="D152" t="str">
            <v>Madrid (29)</v>
          </cell>
          <cell r="E152" t="str">
            <v>28813</v>
          </cell>
        </row>
        <row r="153">
          <cell r="A153" t="str">
            <v>24001490</v>
          </cell>
          <cell r="B153" t="str">
            <v>Maria Violeta Carretero Gonzalez</v>
          </cell>
          <cell r="C153" t="str">
            <v>ES/28</v>
          </cell>
          <cell r="D153" t="str">
            <v>Madrid (29)</v>
          </cell>
          <cell r="E153" t="str">
            <v>28813</v>
          </cell>
        </row>
        <row r="154">
          <cell r="A154" t="str">
            <v>24001520</v>
          </cell>
          <cell r="B154" t="str">
            <v>Manuel Martinez Manzano</v>
          </cell>
          <cell r="C154" t="str">
            <v>ES/28</v>
          </cell>
          <cell r="D154" t="str">
            <v>Madrid (29)</v>
          </cell>
          <cell r="E154" t="str">
            <v>28813</v>
          </cell>
        </row>
        <row r="155">
          <cell r="A155" t="str">
            <v>24001540</v>
          </cell>
          <cell r="B155" t="str">
            <v>Alvaro Lopez Garcia</v>
          </cell>
          <cell r="C155" t="str">
            <v>ES/28</v>
          </cell>
          <cell r="D155" t="str">
            <v>Madrid (29)</v>
          </cell>
          <cell r="E155" t="str">
            <v>28813</v>
          </cell>
        </row>
        <row r="156">
          <cell r="A156" t="str">
            <v>24001550</v>
          </cell>
          <cell r="B156" t="str">
            <v>Fernando Alvaro Castillo</v>
          </cell>
          <cell r="C156" t="str">
            <v>ES/28</v>
          </cell>
          <cell r="D156" t="str">
            <v>Madrid (29)</v>
          </cell>
          <cell r="E156" t="str">
            <v>28813</v>
          </cell>
        </row>
        <row r="157">
          <cell r="A157" t="str">
            <v>24001570</v>
          </cell>
          <cell r="B157" t="str">
            <v>Jose Benito Miguel Miguel</v>
          </cell>
          <cell r="C157" t="str">
            <v>ES/28</v>
          </cell>
          <cell r="D157" t="str">
            <v>Madrid (29)</v>
          </cell>
          <cell r="E157" t="str">
            <v>28813</v>
          </cell>
        </row>
        <row r="158">
          <cell r="A158" t="str">
            <v>24001580</v>
          </cell>
          <cell r="B158" t="str">
            <v>Pedro Enrique Dorado Barranco</v>
          </cell>
          <cell r="C158" t="str">
            <v>ES/28</v>
          </cell>
          <cell r="D158" t="str">
            <v>Madrid (29)</v>
          </cell>
          <cell r="E158" t="str">
            <v>28813</v>
          </cell>
        </row>
        <row r="159">
          <cell r="A159" t="str">
            <v>24001600</v>
          </cell>
          <cell r="B159" t="str">
            <v>Oscar Piriz Moreno</v>
          </cell>
          <cell r="C159" t="str">
            <v>ES/28</v>
          </cell>
          <cell r="D159" t="str">
            <v>Madrid (29)</v>
          </cell>
          <cell r="E159" t="str">
            <v>28813</v>
          </cell>
        </row>
        <row r="160">
          <cell r="A160" t="str">
            <v>24001610</v>
          </cell>
          <cell r="B160" t="str">
            <v>Balbina Sanchez Garcia</v>
          </cell>
          <cell r="C160" t="str">
            <v>ES/28</v>
          </cell>
          <cell r="D160" t="str">
            <v>Madrid (29)</v>
          </cell>
          <cell r="E160" t="str">
            <v>28813</v>
          </cell>
        </row>
        <row r="161">
          <cell r="A161" t="str">
            <v>24001660</v>
          </cell>
          <cell r="B161" t="str">
            <v>Alvaro Osorno Bon</v>
          </cell>
          <cell r="C161" t="str">
            <v>ES/28</v>
          </cell>
          <cell r="D161" t="str">
            <v>Madrid (29)</v>
          </cell>
          <cell r="E161" t="str">
            <v>28813</v>
          </cell>
        </row>
        <row r="162">
          <cell r="A162" t="str">
            <v>24001670</v>
          </cell>
          <cell r="B162" t="str">
            <v>Juan Carlos Ruiz Acebes</v>
          </cell>
          <cell r="C162" t="str">
            <v>ES/28</v>
          </cell>
          <cell r="D162" t="str">
            <v>Madrid (29)</v>
          </cell>
          <cell r="E162" t="str">
            <v>28813</v>
          </cell>
        </row>
        <row r="163">
          <cell r="A163" t="str">
            <v>24001680</v>
          </cell>
          <cell r="B163" t="str">
            <v>Ruben Garcia Gregorio</v>
          </cell>
          <cell r="C163" t="str">
            <v>ES/28</v>
          </cell>
          <cell r="D163" t="str">
            <v>Madrid (29)</v>
          </cell>
          <cell r="E163" t="str">
            <v>28813</v>
          </cell>
        </row>
        <row r="164">
          <cell r="A164" t="str">
            <v>24001690</v>
          </cell>
          <cell r="B164" t="str">
            <v>Pablo Lopez Gonzalez</v>
          </cell>
          <cell r="C164" t="str">
            <v>ES/28</v>
          </cell>
          <cell r="D164" t="str">
            <v>Madrid (29)</v>
          </cell>
          <cell r="E164" t="str">
            <v>28813</v>
          </cell>
        </row>
        <row r="165">
          <cell r="A165" t="str">
            <v>24001710</v>
          </cell>
          <cell r="B165" t="str">
            <v>Fermin Esteban Crego</v>
          </cell>
          <cell r="C165" t="str">
            <v>ES/28</v>
          </cell>
          <cell r="D165" t="str">
            <v>Madrid (29)</v>
          </cell>
          <cell r="E165" t="str">
            <v>28813</v>
          </cell>
        </row>
        <row r="166">
          <cell r="A166" t="str">
            <v>24001740</v>
          </cell>
          <cell r="B166" t="str">
            <v>Ricardo Castillo Roman</v>
          </cell>
          <cell r="C166" t="str">
            <v>ES/28</v>
          </cell>
          <cell r="D166" t="str">
            <v>Madrid (29)</v>
          </cell>
          <cell r="E166" t="str">
            <v>28813</v>
          </cell>
        </row>
        <row r="167">
          <cell r="A167" t="str">
            <v>24001750</v>
          </cell>
          <cell r="B167" t="str">
            <v>Natalia Baraza Cediel</v>
          </cell>
          <cell r="C167" t="str">
            <v>ES/28</v>
          </cell>
          <cell r="D167" t="str">
            <v>Madrid (29)</v>
          </cell>
          <cell r="E167" t="str">
            <v>28813</v>
          </cell>
        </row>
        <row r="168">
          <cell r="A168" t="str">
            <v>24001760</v>
          </cell>
          <cell r="B168" t="str">
            <v>Mihaela Luminita Chivoiu</v>
          </cell>
          <cell r="C168" t="str">
            <v>ES/28</v>
          </cell>
          <cell r="D168" t="str">
            <v>Madrid (29)</v>
          </cell>
          <cell r="E168" t="str">
            <v>28813</v>
          </cell>
        </row>
        <row r="169">
          <cell r="A169" t="str">
            <v>24001770</v>
          </cell>
          <cell r="B169" t="str">
            <v>Sonia Navarro Montero</v>
          </cell>
          <cell r="C169" t="str">
            <v>ES/28</v>
          </cell>
          <cell r="D169" t="str">
            <v>Madrid (29)</v>
          </cell>
          <cell r="E169" t="str">
            <v>28813</v>
          </cell>
        </row>
        <row r="170">
          <cell r="A170" t="str">
            <v>24001780</v>
          </cell>
          <cell r="B170" t="str">
            <v>Manuel Perez (Mdp)</v>
          </cell>
          <cell r="C170" t="str">
            <v>ES/28</v>
          </cell>
          <cell r="D170" t="str">
            <v>Madrid (29)</v>
          </cell>
          <cell r="E170" t="str">
            <v>28813</v>
          </cell>
        </row>
        <row r="171">
          <cell r="A171" t="str">
            <v>24001800</v>
          </cell>
          <cell r="B171" t="str">
            <v>Maria Antonia Castellanos Romero</v>
          </cell>
          <cell r="C171" t="str">
            <v>ES/28</v>
          </cell>
          <cell r="D171" t="str">
            <v>Madrid (29)</v>
          </cell>
          <cell r="E171" t="str">
            <v>28813</v>
          </cell>
        </row>
        <row r="172">
          <cell r="A172" t="str">
            <v>24001830</v>
          </cell>
          <cell r="B172" t="str">
            <v>Carmen Antunez Cid.</v>
          </cell>
          <cell r="C172" t="str">
            <v>ES/28</v>
          </cell>
          <cell r="D172" t="str">
            <v>Madrid (29)</v>
          </cell>
          <cell r="E172" t="str">
            <v>28813</v>
          </cell>
        </row>
        <row r="173">
          <cell r="A173" t="str">
            <v>24001860</v>
          </cell>
          <cell r="B173" t="str">
            <v>Manuel Tellez Rodriguez</v>
          </cell>
          <cell r="C173" t="str">
            <v>ES/28</v>
          </cell>
          <cell r="D173" t="str">
            <v>Madrid (29)</v>
          </cell>
          <cell r="E173" t="str">
            <v>28813</v>
          </cell>
        </row>
        <row r="174">
          <cell r="A174" t="str">
            <v>24001870</v>
          </cell>
          <cell r="B174" t="str">
            <v>Abel De Vicente De Diego</v>
          </cell>
          <cell r="C174" t="str">
            <v>ES/42</v>
          </cell>
          <cell r="D174" t="str">
            <v>Soria (26)</v>
          </cell>
          <cell r="E174" t="str">
            <v>42157</v>
          </cell>
        </row>
        <row r="175">
          <cell r="A175" t="str">
            <v>24001880</v>
          </cell>
          <cell r="B175" t="str">
            <v>Noelia González Domínguez</v>
          </cell>
          <cell r="C175" t="str">
            <v>ES/28</v>
          </cell>
          <cell r="D175" t="str">
            <v>Madrid (29)</v>
          </cell>
          <cell r="E175" t="str">
            <v>28813</v>
          </cell>
        </row>
        <row r="176">
          <cell r="A176" t="str">
            <v>24001900</v>
          </cell>
          <cell r="B176" t="str">
            <v>Ana Maria López Mendez</v>
          </cell>
          <cell r="C176" t="str">
            <v>ES/28</v>
          </cell>
          <cell r="D176" t="str">
            <v>Madrid (29)</v>
          </cell>
          <cell r="E176" t="str">
            <v>28813</v>
          </cell>
        </row>
        <row r="177">
          <cell r="A177" t="str">
            <v>24001910</v>
          </cell>
          <cell r="B177" t="str">
            <v>Nicolás Laselle Saez</v>
          </cell>
          <cell r="C177" t="str">
            <v>ES/28</v>
          </cell>
          <cell r="D177" t="str">
            <v>Madrid (29)</v>
          </cell>
          <cell r="E177" t="str">
            <v>28813</v>
          </cell>
        </row>
        <row r="178">
          <cell r="A178" t="str">
            <v>24001920</v>
          </cell>
          <cell r="B178" t="str">
            <v>Jose Maria Lazaro</v>
          </cell>
          <cell r="C178" t="str">
            <v>ES/28</v>
          </cell>
          <cell r="D178" t="str">
            <v>Madrid (29)</v>
          </cell>
          <cell r="E178" t="str">
            <v>28813</v>
          </cell>
        </row>
        <row r="179">
          <cell r="A179" t="str">
            <v>24001930</v>
          </cell>
          <cell r="B179" t="str">
            <v>Laura Mendoza Fernandez San Julian</v>
          </cell>
          <cell r="C179" t="str">
            <v>ES/28</v>
          </cell>
          <cell r="D179" t="str">
            <v>Madrid (29)</v>
          </cell>
          <cell r="E179" t="str">
            <v>28813</v>
          </cell>
        </row>
        <row r="180">
          <cell r="A180" t="str">
            <v>24001940</v>
          </cell>
          <cell r="B180" t="str">
            <v>Mariano Plaza Sanchez</v>
          </cell>
          <cell r="C180" t="str">
            <v>ES/28</v>
          </cell>
          <cell r="D180" t="str">
            <v>Madrid (29)</v>
          </cell>
          <cell r="E180" t="str">
            <v>28813</v>
          </cell>
        </row>
        <row r="181">
          <cell r="A181" t="str">
            <v>24001950</v>
          </cell>
          <cell r="B181" t="str">
            <v>Celestino Romero Mena</v>
          </cell>
          <cell r="C181" t="str">
            <v>ES/28</v>
          </cell>
          <cell r="D181" t="str">
            <v>Madrid (29)</v>
          </cell>
          <cell r="E181" t="str">
            <v>28813</v>
          </cell>
        </row>
        <row r="182">
          <cell r="A182" t="str">
            <v>24001960</v>
          </cell>
          <cell r="B182" t="str">
            <v>Sergio Tello</v>
          </cell>
          <cell r="C182" t="str">
            <v>ES/28</v>
          </cell>
          <cell r="D182" t="str">
            <v>Madrid (29)</v>
          </cell>
          <cell r="E182" t="str">
            <v>28813</v>
          </cell>
        </row>
        <row r="183">
          <cell r="A183" t="str">
            <v>24001970</v>
          </cell>
          <cell r="B183" t="str">
            <v>Blanca Ramos Illanas</v>
          </cell>
          <cell r="C183" t="str">
            <v>ES/28</v>
          </cell>
          <cell r="D183" t="str">
            <v>Madrid (29)</v>
          </cell>
          <cell r="E183" t="str">
            <v>28813</v>
          </cell>
        </row>
        <row r="184">
          <cell r="A184" t="str">
            <v>24001980</v>
          </cell>
          <cell r="B184" t="str">
            <v>Clara Pérez Mendaña</v>
          </cell>
          <cell r="C184" t="str">
            <v>ES/28</v>
          </cell>
          <cell r="D184" t="str">
            <v>Madrid (29)</v>
          </cell>
          <cell r="E184" t="str">
            <v>28813</v>
          </cell>
        </row>
        <row r="185">
          <cell r="A185" t="str">
            <v>24001990</v>
          </cell>
          <cell r="B185" t="str">
            <v>Angel Diez Alvarez</v>
          </cell>
          <cell r="C185" t="str">
            <v>ES/28</v>
          </cell>
          <cell r="D185" t="str">
            <v>Madrid (29)</v>
          </cell>
          <cell r="E185" t="str">
            <v>28813</v>
          </cell>
        </row>
        <row r="186">
          <cell r="A186" t="str">
            <v>24002020</v>
          </cell>
          <cell r="B186" t="str">
            <v>Raul Estrella Avezuela</v>
          </cell>
          <cell r="C186" t="str">
            <v>ES/28</v>
          </cell>
          <cell r="D186" t="str">
            <v>Madrid (29)</v>
          </cell>
          <cell r="E186" t="str">
            <v>28813</v>
          </cell>
        </row>
        <row r="187">
          <cell r="A187" t="str">
            <v>24002030</v>
          </cell>
          <cell r="B187" t="str">
            <v>Cesar Fernandez Zapero</v>
          </cell>
          <cell r="C187" t="str">
            <v>ES/28</v>
          </cell>
          <cell r="D187" t="str">
            <v>Madrid (29)</v>
          </cell>
          <cell r="E187" t="str">
            <v>28813</v>
          </cell>
        </row>
        <row r="188">
          <cell r="A188" t="str">
            <v>24002040</v>
          </cell>
          <cell r="B188" t="str">
            <v>Tomás Melendo Nuñez</v>
          </cell>
          <cell r="C188" t="str">
            <v>ES/28</v>
          </cell>
          <cell r="D188" t="str">
            <v>Madrid (29)</v>
          </cell>
          <cell r="E188" t="str">
            <v>28813</v>
          </cell>
        </row>
        <row r="189">
          <cell r="A189" t="str">
            <v>24002060</v>
          </cell>
          <cell r="B189" t="str">
            <v>Benjamin Mackh</v>
          </cell>
          <cell r="C189" t="str">
            <v>ES/28</v>
          </cell>
          <cell r="D189" t="str">
            <v>Madrid (29)</v>
          </cell>
          <cell r="E189" t="str">
            <v>28813</v>
          </cell>
        </row>
        <row r="190">
          <cell r="A190" t="str">
            <v>24002070</v>
          </cell>
          <cell r="B190" t="str">
            <v>Gorka Auñon Mendo</v>
          </cell>
          <cell r="C190" t="str">
            <v>ES/28</v>
          </cell>
          <cell r="D190" t="str">
            <v>Madrid (29)</v>
          </cell>
          <cell r="E190" t="str">
            <v>28813</v>
          </cell>
        </row>
        <row r="191">
          <cell r="A191" t="str">
            <v>24002080</v>
          </cell>
          <cell r="B191" t="str">
            <v>Cristina De Gregorio</v>
          </cell>
          <cell r="C191" t="str">
            <v>ES/28</v>
          </cell>
          <cell r="D191" t="str">
            <v>Madrid (29)</v>
          </cell>
          <cell r="E191" t="str">
            <v>28813</v>
          </cell>
        </row>
        <row r="192">
          <cell r="A192" t="str">
            <v>24002090</v>
          </cell>
          <cell r="B192" t="str">
            <v>Serfore MR Formació, S.L.U.</v>
          </cell>
          <cell r="C192" t="str">
            <v>ES/08</v>
          </cell>
          <cell r="D192" t="str">
            <v>Barcelona (15)</v>
          </cell>
          <cell r="E192" t="str">
            <v>08500</v>
          </cell>
        </row>
        <row r="193">
          <cell r="A193" t="str">
            <v>24002100</v>
          </cell>
          <cell r="B193" t="str">
            <v>Ignacio Herrero Fernández</v>
          </cell>
          <cell r="C193" t="str">
            <v>ES/47</v>
          </cell>
          <cell r="D193" t="str">
            <v>Valladolid (27)</v>
          </cell>
          <cell r="E193" t="str">
            <v>47008</v>
          </cell>
        </row>
        <row r="194">
          <cell r="A194" t="str">
            <v>24002120</v>
          </cell>
          <cell r="B194" t="str">
            <v>Tatiana Ballesteros Caro</v>
          </cell>
          <cell r="C194" t="str">
            <v>ES/28</v>
          </cell>
          <cell r="D194" t="str">
            <v>Madrid (29)</v>
          </cell>
          <cell r="E194" t="str">
            <v>28813</v>
          </cell>
        </row>
        <row r="195">
          <cell r="A195" t="str">
            <v>24002130</v>
          </cell>
          <cell r="B195" t="str">
            <v>Maria José Pérez Gallego</v>
          </cell>
          <cell r="C195" t="str">
            <v>ES/28</v>
          </cell>
          <cell r="D195" t="str">
            <v>Madrid (29)</v>
          </cell>
          <cell r="E195" t="str">
            <v>28813</v>
          </cell>
        </row>
        <row r="196">
          <cell r="A196" t="str">
            <v>24002140</v>
          </cell>
          <cell r="B196" t="str">
            <v>Esther Gómez Garcia</v>
          </cell>
          <cell r="C196" t="str">
            <v>ES/28</v>
          </cell>
          <cell r="D196" t="str">
            <v>Madrid (29)</v>
          </cell>
          <cell r="E196" t="str">
            <v>28813</v>
          </cell>
        </row>
        <row r="197">
          <cell r="A197" t="str">
            <v>24002150</v>
          </cell>
          <cell r="B197" t="str">
            <v>Daniel Lopez Tortola</v>
          </cell>
          <cell r="C197" t="str">
            <v>ES/28</v>
          </cell>
          <cell r="D197" t="str">
            <v>Madrid (29)</v>
          </cell>
          <cell r="E197" t="str">
            <v>28813</v>
          </cell>
        </row>
        <row r="198">
          <cell r="A198" t="str">
            <v>24002160</v>
          </cell>
          <cell r="B198" t="str">
            <v>Félix Arias Lazaro</v>
          </cell>
          <cell r="C198" t="str">
            <v>ES/28</v>
          </cell>
          <cell r="D198" t="str">
            <v>Madrid (29)</v>
          </cell>
          <cell r="E198" t="str">
            <v>28813</v>
          </cell>
        </row>
        <row r="199">
          <cell r="A199" t="str">
            <v>24002170</v>
          </cell>
          <cell r="B199" t="str">
            <v>Jose Luna Torres (almacén)</v>
          </cell>
          <cell r="C199" t="str">
            <v>ES/28</v>
          </cell>
          <cell r="D199" t="str">
            <v>Madrid (29)</v>
          </cell>
          <cell r="E199" t="str">
            <v>28813</v>
          </cell>
        </row>
        <row r="200">
          <cell r="A200" t="str">
            <v>24002180</v>
          </cell>
          <cell r="B200" t="str">
            <v>Sandra León</v>
          </cell>
          <cell r="C200" t="str">
            <v>ES/28</v>
          </cell>
          <cell r="D200" t="str">
            <v>Madrid (29)</v>
          </cell>
          <cell r="E200" t="str">
            <v>28813</v>
          </cell>
        </row>
        <row r="201">
          <cell r="A201" t="str">
            <v>24002190</v>
          </cell>
          <cell r="B201" t="str">
            <v>Iñaki Altamira Herreros</v>
          </cell>
          <cell r="C201" t="str">
            <v>ES/28</v>
          </cell>
          <cell r="D201" t="str">
            <v>Madrid (29)</v>
          </cell>
          <cell r="E201" t="str">
            <v>28813</v>
          </cell>
        </row>
        <row r="202">
          <cell r="A202" t="str">
            <v>24002200</v>
          </cell>
          <cell r="B202" t="str">
            <v>Marisol Sánchez Casado</v>
          </cell>
          <cell r="C202" t="str">
            <v>ES/28</v>
          </cell>
          <cell r="D202" t="str">
            <v>Madrid (29)</v>
          </cell>
          <cell r="E202" t="str">
            <v>28813</v>
          </cell>
        </row>
        <row r="203">
          <cell r="A203" t="str">
            <v>24002210</v>
          </cell>
          <cell r="B203" t="str">
            <v>Andrés López Gómez</v>
          </cell>
          <cell r="C203" t="str">
            <v>ES/28</v>
          </cell>
          <cell r="D203" t="str">
            <v>Madrid (29)</v>
          </cell>
          <cell r="E203" t="str">
            <v>28813</v>
          </cell>
        </row>
        <row r="204">
          <cell r="A204" t="str">
            <v>24002220</v>
          </cell>
          <cell r="B204" t="str">
            <v>Raúl López Hidalgo</v>
          </cell>
          <cell r="C204" t="str">
            <v>ES/28</v>
          </cell>
          <cell r="D204" t="str">
            <v>Madrid (29)</v>
          </cell>
          <cell r="E204" t="str">
            <v>28813</v>
          </cell>
        </row>
        <row r="205">
          <cell r="A205" t="str">
            <v>24002230</v>
          </cell>
          <cell r="B205" t="str">
            <v>Ignacio Rodriguez Ramos</v>
          </cell>
          <cell r="C205" t="str">
            <v>ES/#</v>
          </cell>
          <cell r="D205" t="str">
            <v>ES/Not assigned</v>
          </cell>
          <cell r="E205" t="str">
            <v>28813</v>
          </cell>
        </row>
        <row r="206">
          <cell r="A206" t="str">
            <v>24002231</v>
          </cell>
          <cell r="B206" t="str">
            <v>Tania Guerra de la Vela</v>
          </cell>
          <cell r="C206" t="str">
            <v>ES/#</v>
          </cell>
          <cell r="D206" t="str">
            <v>ES/Not assigned</v>
          </cell>
          <cell r="E206" t="str">
            <v>28813</v>
          </cell>
        </row>
        <row r="207">
          <cell r="A207" t="str">
            <v>24002240</v>
          </cell>
          <cell r="B207" t="str">
            <v>Kristian Blessing</v>
          </cell>
          <cell r="C207" t="str">
            <v>ES/28</v>
          </cell>
          <cell r="D207" t="str">
            <v>Madrid (29)</v>
          </cell>
          <cell r="E207" t="str">
            <v>28813</v>
          </cell>
        </row>
        <row r="208">
          <cell r="A208" t="str">
            <v>24002250</v>
          </cell>
          <cell r="B208" t="str">
            <v>Vicente Galván Duran</v>
          </cell>
          <cell r="C208" t="str">
            <v>ES/28</v>
          </cell>
          <cell r="D208" t="str">
            <v>Madrid (29)</v>
          </cell>
          <cell r="E208" t="str">
            <v>28813</v>
          </cell>
        </row>
        <row r="209">
          <cell r="A209" t="str">
            <v>24002260</v>
          </cell>
          <cell r="B209" t="str">
            <v>Ana Pacho Vilariño</v>
          </cell>
          <cell r="C209" t="str">
            <v>ES/28</v>
          </cell>
          <cell r="D209" t="str">
            <v>Madrid (29)</v>
          </cell>
          <cell r="E209" t="str">
            <v>28813</v>
          </cell>
        </row>
        <row r="210">
          <cell r="A210" t="str">
            <v>24002270</v>
          </cell>
          <cell r="B210" t="str">
            <v>Alejandro Juan Lara</v>
          </cell>
          <cell r="C210" t="str">
            <v>ES/#</v>
          </cell>
          <cell r="D210" t="str">
            <v>ES/Not assigned</v>
          </cell>
          <cell r="E210" t="str">
            <v>28813</v>
          </cell>
        </row>
        <row r="211">
          <cell r="A211" t="str">
            <v>24002280</v>
          </cell>
          <cell r="B211" t="str">
            <v>Jorge Britos</v>
          </cell>
          <cell r="C211" t="str">
            <v>ES/28</v>
          </cell>
          <cell r="D211" t="str">
            <v>Madrid (29)</v>
          </cell>
          <cell r="E211" t="str">
            <v>28813</v>
          </cell>
        </row>
        <row r="212">
          <cell r="A212" t="str">
            <v>24002290</v>
          </cell>
          <cell r="B212" t="str">
            <v>Abel Siguenza Carrascal</v>
          </cell>
          <cell r="C212" t="str">
            <v>ES/28</v>
          </cell>
          <cell r="D212" t="str">
            <v>Madrid (29)</v>
          </cell>
          <cell r="E212" t="str">
            <v>28813</v>
          </cell>
        </row>
        <row r="213">
          <cell r="A213" t="str">
            <v>24002310</v>
          </cell>
          <cell r="B213" t="str">
            <v>Jonathan Arcila Valencia</v>
          </cell>
          <cell r="C213" t="str">
            <v>ES/28</v>
          </cell>
          <cell r="D213" t="str">
            <v>Madrid (29)</v>
          </cell>
          <cell r="E213" t="str">
            <v>28813</v>
          </cell>
        </row>
        <row r="214">
          <cell r="A214" t="str">
            <v>24002313</v>
          </cell>
          <cell r="B214" t="str">
            <v>María Teresa Ávila Velázquez</v>
          </cell>
          <cell r="C214" t="str">
            <v>ES/28</v>
          </cell>
          <cell r="D214" t="str">
            <v>Madrid (29)</v>
          </cell>
          <cell r="E214" t="str">
            <v>28830</v>
          </cell>
        </row>
        <row r="215">
          <cell r="A215" t="str">
            <v>24002320</v>
          </cell>
          <cell r="B215" t="str">
            <v>Joaquín Portillo Aguilar</v>
          </cell>
          <cell r="C215" t="str">
            <v>ES/#</v>
          </cell>
          <cell r="D215" t="str">
            <v>ES/Not assigned</v>
          </cell>
          <cell r="E215" t="str">
            <v>28813</v>
          </cell>
        </row>
        <row r="216">
          <cell r="A216" t="str">
            <v>24002330</v>
          </cell>
          <cell r="B216" t="str">
            <v>Susana Castro Salcedo</v>
          </cell>
          <cell r="C216" t="str">
            <v>ES/28</v>
          </cell>
          <cell r="D216" t="str">
            <v>Madrid (29)</v>
          </cell>
          <cell r="E216" t="str">
            <v>28813</v>
          </cell>
        </row>
        <row r="217">
          <cell r="A217" t="str">
            <v>24002340</v>
          </cell>
          <cell r="B217" t="str">
            <v>Andrea Chira</v>
          </cell>
          <cell r="C217" t="str">
            <v>ES/#</v>
          </cell>
          <cell r="D217" t="str">
            <v>ES/Not assigned</v>
          </cell>
          <cell r="E217" t="str">
            <v>28813</v>
          </cell>
        </row>
        <row r="218">
          <cell r="A218" t="str">
            <v>24002350</v>
          </cell>
          <cell r="B218" t="str">
            <v>Cristian Pastor</v>
          </cell>
          <cell r="C218" t="str">
            <v>ES/28</v>
          </cell>
          <cell r="D218" t="str">
            <v>Madrid (29)</v>
          </cell>
          <cell r="E218" t="str">
            <v>28813</v>
          </cell>
        </row>
        <row r="219">
          <cell r="A219" t="str">
            <v>24002360</v>
          </cell>
          <cell r="B219" t="str">
            <v>Cristian Aguado</v>
          </cell>
          <cell r="C219" t="str">
            <v>ES/28</v>
          </cell>
          <cell r="D219" t="str">
            <v>Madrid (29)</v>
          </cell>
          <cell r="E219" t="str">
            <v>28813</v>
          </cell>
        </row>
        <row r="220">
          <cell r="A220" t="str">
            <v>24002750</v>
          </cell>
          <cell r="B220" t="str">
            <v>Comunidad de Madrid</v>
          </cell>
          <cell r="C220" t="str">
            <v>ES/28</v>
          </cell>
          <cell r="D220" t="str">
            <v>Madrid (29)</v>
          </cell>
          <cell r="E220" t="str">
            <v>28010</v>
          </cell>
        </row>
        <row r="221">
          <cell r="A221" t="str">
            <v>24002760</v>
          </cell>
          <cell r="B221" t="str">
            <v>Fomecam, S.L.</v>
          </cell>
          <cell r="C221" t="str">
            <v>ES/13</v>
          </cell>
          <cell r="D221" t="str">
            <v>Ciudad Real (31)</v>
          </cell>
          <cell r="E221" t="str">
            <v>13004</v>
          </cell>
        </row>
        <row r="222">
          <cell r="A222" t="str">
            <v>24002770</v>
          </cell>
          <cell r="B222" t="str">
            <v>Canal de Isabel II Gestión</v>
          </cell>
          <cell r="C222" t="str">
            <v>ES/28</v>
          </cell>
          <cell r="D222" t="str">
            <v>Madrid (29)</v>
          </cell>
          <cell r="E222" t="str">
            <v>28003</v>
          </cell>
        </row>
        <row r="223">
          <cell r="A223" t="str">
            <v>24002780</v>
          </cell>
          <cell r="B223" t="str">
            <v>Canal de Isabel II, S.A.</v>
          </cell>
          <cell r="C223" t="str">
            <v>ES/28</v>
          </cell>
          <cell r="D223" t="str">
            <v>Madrid (29)</v>
          </cell>
          <cell r="E223" t="str">
            <v>28003</v>
          </cell>
        </row>
        <row r="224">
          <cell r="A224" t="str">
            <v>24002790</v>
          </cell>
          <cell r="B224" t="str">
            <v>Ayuntamiento de Madrid</v>
          </cell>
          <cell r="C224" t="str">
            <v>ES/#</v>
          </cell>
          <cell r="D224" t="str">
            <v>ES/Not assigned</v>
          </cell>
          <cell r="E224" t="str">
            <v>28011</v>
          </cell>
        </row>
        <row r="225">
          <cell r="A225" t="str">
            <v>24002800</v>
          </cell>
          <cell r="B225" t="str">
            <v>Empr. de Transformación Agraria SA</v>
          </cell>
          <cell r="C225" t="str">
            <v>ES/KA</v>
          </cell>
          <cell r="D225" t="str">
            <v>Madrid (29)</v>
          </cell>
          <cell r="E225" t="str">
            <v>28006</v>
          </cell>
        </row>
        <row r="226">
          <cell r="A226" t="str">
            <v>24002810</v>
          </cell>
          <cell r="B226" t="str">
            <v>Excmo. Ayuntamiento de Orihuela</v>
          </cell>
          <cell r="C226" t="str">
            <v>ES/03</v>
          </cell>
          <cell r="D226" t="str">
            <v>Alicante (35)</v>
          </cell>
          <cell r="E226" t="str">
            <v>03300</v>
          </cell>
        </row>
        <row r="227">
          <cell r="A227" t="str">
            <v>24003000</v>
          </cell>
          <cell r="B227" t="str">
            <v>Olga Silva Ameigenda</v>
          </cell>
          <cell r="C227" t="str">
            <v>ES/28</v>
          </cell>
          <cell r="D227" t="str">
            <v>Madrid (29)</v>
          </cell>
          <cell r="E227" t="str">
            <v>28803</v>
          </cell>
        </row>
        <row r="228">
          <cell r="A228" t="str">
            <v>24003001</v>
          </cell>
          <cell r="B228" t="str">
            <v>Luz Inés Sánchez Fernández</v>
          </cell>
          <cell r="C228" t="str">
            <v>ES/#</v>
          </cell>
          <cell r="D228" t="str">
            <v>ES/Not assigned</v>
          </cell>
          <cell r="E228" t="str">
            <v>28223</v>
          </cell>
        </row>
        <row r="229">
          <cell r="A229" t="str">
            <v>24003020</v>
          </cell>
          <cell r="B229" t="str">
            <v>Borja Rosado Valverde</v>
          </cell>
          <cell r="C229" t="str">
            <v>ES/28</v>
          </cell>
          <cell r="D229" t="str">
            <v>Madrid (29)</v>
          </cell>
          <cell r="E229" t="str">
            <v>28813</v>
          </cell>
        </row>
        <row r="230">
          <cell r="A230" t="str">
            <v>24003030</v>
          </cell>
          <cell r="B230" t="str">
            <v>Paula Martinez</v>
          </cell>
          <cell r="C230" t="str">
            <v>ES/#</v>
          </cell>
          <cell r="D230" t="str">
            <v>ES/Not assigned</v>
          </cell>
          <cell r="E230" t="str">
            <v>28813</v>
          </cell>
        </row>
        <row r="231">
          <cell r="A231" t="str">
            <v>24003040</v>
          </cell>
          <cell r="B231" t="str">
            <v>Aitor García</v>
          </cell>
          <cell r="C231" t="str">
            <v>ES/28</v>
          </cell>
          <cell r="D231" t="str">
            <v>Madrid (29)</v>
          </cell>
          <cell r="E231" t="str">
            <v>28813</v>
          </cell>
        </row>
        <row r="232">
          <cell r="A232" t="str">
            <v>24003050</v>
          </cell>
          <cell r="B232" t="str">
            <v>Adrián Fernández López</v>
          </cell>
          <cell r="C232" t="str">
            <v>ES/28</v>
          </cell>
          <cell r="D232" t="str">
            <v>Madrid (29)</v>
          </cell>
          <cell r="E232" t="str">
            <v>28813</v>
          </cell>
        </row>
        <row r="233">
          <cell r="A233" t="str">
            <v>24003060</v>
          </cell>
          <cell r="B233" t="str">
            <v>David Guzón Fernández</v>
          </cell>
          <cell r="C233" t="str">
            <v>ES/28</v>
          </cell>
          <cell r="D233" t="str">
            <v>Madrid (29)</v>
          </cell>
          <cell r="E233" t="str">
            <v>28030</v>
          </cell>
        </row>
        <row r="234">
          <cell r="A234" t="str">
            <v>24003070</v>
          </cell>
          <cell r="B234" t="str">
            <v>Jose Luis Espa Feced</v>
          </cell>
          <cell r="C234" t="str">
            <v>ES/28</v>
          </cell>
          <cell r="D234" t="str">
            <v>Madrid (29)</v>
          </cell>
          <cell r="E234" t="str">
            <v>28813</v>
          </cell>
        </row>
        <row r="235">
          <cell r="A235" t="str">
            <v>24003080</v>
          </cell>
          <cell r="B235" t="str">
            <v>Pilar Paniagua Paniagua</v>
          </cell>
          <cell r="C235" t="str">
            <v>ES/28</v>
          </cell>
          <cell r="D235" t="str">
            <v>Madrid (29)</v>
          </cell>
          <cell r="E235" t="str">
            <v>28813</v>
          </cell>
        </row>
        <row r="236">
          <cell r="A236" t="str">
            <v>24004000</v>
          </cell>
          <cell r="B236" t="str">
            <v>Maria Esther Acebrón Dominguez</v>
          </cell>
          <cell r="C236" t="str">
            <v>ES/08</v>
          </cell>
          <cell r="D236" t="str">
            <v>Barcelona (15)</v>
          </cell>
          <cell r="E236" t="str">
            <v>08191</v>
          </cell>
        </row>
        <row r="237">
          <cell r="A237" t="str">
            <v>24010100</v>
          </cell>
          <cell r="B237" t="str">
            <v>Francisco Javier Mira López</v>
          </cell>
          <cell r="C237" t="str">
            <v>ES/15</v>
          </cell>
          <cell r="D237" t="str">
            <v>A Coruña (01)</v>
          </cell>
          <cell r="E237" t="str">
            <v>15175</v>
          </cell>
        </row>
        <row r="238">
          <cell r="A238" t="str">
            <v>24010420</v>
          </cell>
          <cell r="B238" t="str">
            <v>Vigo Francisco J.y Manuel,S.C.</v>
          </cell>
          <cell r="C238" t="str">
            <v>ES/15</v>
          </cell>
          <cell r="D238" t="str">
            <v>A Coruña (01)</v>
          </cell>
          <cell r="E238" t="str">
            <v>15830</v>
          </cell>
        </row>
        <row r="239">
          <cell r="A239" t="str">
            <v>24010570</v>
          </cell>
          <cell r="B239" t="str">
            <v>Severiano Agrocomercial, S.L.</v>
          </cell>
          <cell r="C239" t="str">
            <v>ES/15</v>
          </cell>
          <cell r="D239" t="str">
            <v>A Coruña (01)</v>
          </cell>
          <cell r="E239" t="str">
            <v>15320</v>
          </cell>
        </row>
        <row r="240">
          <cell r="A240" t="str">
            <v>24010571</v>
          </cell>
          <cell r="B240" t="str">
            <v>Severiano Agrocomercial, S.L.</v>
          </cell>
          <cell r="C240" t="str">
            <v>ES/27</v>
          </cell>
          <cell r="D240" t="str">
            <v>Lugo (02)</v>
          </cell>
          <cell r="E240" t="str">
            <v>27800</v>
          </cell>
        </row>
        <row r="241">
          <cell r="A241" t="str">
            <v>24010600</v>
          </cell>
          <cell r="B241" t="str">
            <v>David Sanchez Carrillo</v>
          </cell>
          <cell r="C241" t="str">
            <v>ES/15</v>
          </cell>
          <cell r="D241" t="str">
            <v>A Coruña (01)</v>
          </cell>
          <cell r="E241" t="str">
            <v>15893</v>
          </cell>
        </row>
        <row r="242">
          <cell r="A242" t="str">
            <v>24010650</v>
          </cell>
          <cell r="B242" t="str">
            <v>Francisco Javier Castaño Pérez</v>
          </cell>
          <cell r="C242" t="str">
            <v>ES/15</v>
          </cell>
          <cell r="D242" t="str">
            <v>A Coruña (01)</v>
          </cell>
          <cell r="E242" t="str">
            <v>15200</v>
          </cell>
        </row>
        <row r="243">
          <cell r="A243" t="str">
            <v>24010660</v>
          </cell>
          <cell r="B243" t="str">
            <v>José Luis Carbajal Alvarez</v>
          </cell>
          <cell r="C243" t="str">
            <v>ES/15</v>
          </cell>
          <cell r="D243" t="str">
            <v>A Coruña (01)</v>
          </cell>
          <cell r="E243" t="str">
            <v>15330</v>
          </cell>
        </row>
        <row r="244">
          <cell r="A244" t="str">
            <v>24010661</v>
          </cell>
          <cell r="B244" t="str">
            <v>Jose Luis Carbajal Alvarez</v>
          </cell>
          <cell r="C244" t="str">
            <v>ES/15</v>
          </cell>
          <cell r="D244" t="str">
            <v>A Coruña (01)</v>
          </cell>
          <cell r="E244" t="str">
            <v>15350</v>
          </cell>
        </row>
        <row r="245">
          <cell r="A245" t="str">
            <v>24010662</v>
          </cell>
          <cell r="B245" t="str">
            <v>José Luis Carbajal Alvarez</v>
          </cell>
          <cell r="C245" t="str">
            <v>ES/15</v>
          </cell>
          <cell r="D245" t="str">
            <v>A Coruña (01)</v>
          </cell>
          <cell r="E245" t="str">
            <v>15570</v>
          </cell>
        </row>
        <row r="246">
          <cell r="A246" t="str">
            <v>24010740</v>
          </cell>
          <cell r="B246" t="str">
            <v>Agricola Compostela, S.L.</v>
          </cell>
          <cell r="C246" t="str">
            <v>ES/15</v>
          </cell>
          <cell r="D246" t="str">
            <v>A Coruña (01)</v>
          </cell>
          <cell r="E246" t="str">
            <v>15894</v>
          </cell>
        </row>
        <row r="247">
          <cell r="A247" t="str">
            <v>24010750</v>
          </cell>
          <cell r="B247" t="str">
            <v>Barral Hnos, S.L.</v>
          </cell>
          <cell r="C247" t="str">
            <v>ES/15</v>
          </cell>
          <cell r="D247" t="str">
            <v>A Coruña (01)</v>
          </cell>
          <cell r="E247" t="str">
            <v>15969</v>
          </cell>
        </row>
        <row r="248">
          <cell r="A248" t="str">
            <v>24010800</v>
          </cell>
          <cell r="B248" t="str">
            <v>Espaher, S.L.</v>
          </cell>
          <cell r="C248" t="str">
            <v>ES/15</v>
          </cell>
          <cell r="D248" t="str">
            <v>A Coruña (01)</v>
          </cell>
          <cell r="E248" t="str">
            <v>15840</v>
          </cell>
        </row>
        <row r="249">
          <cell r="A249" t="str">
            <v>24011100</v>
          </cell>
          <cell r="B249" t="str">
            <v>Rumacru, S.L.</v>
          </cell>
          <cell r="C249" t="str">
            <v>ES/15</v>
          </cell>
          <cell r="D249" t="str">
            <v>A Coruña (01)</v>
          </cell>
          <cell r="E249" t="str">
            <v>15100</v>
          </cell>
        </row>
        <row r="250">
          <cell r="A250" t="str">
            <v>24011101</v>
          </cell>
          <cell r="B250" t="str">
            <v>Rumacru, S.L.</v>
          </cell>
          <cell r="C250" t="str">
            <v>ES/15</v>
          </cell>
          <cell r="D250" t="str">
            <v>A Coruña (01)</v>
          </cell>
          <cell r="E250" t="str">
            <v>15270</v>
          </cell>
        </row>
        <row r="251">
          <cell r="A251" t="str">
            <v>24011102</v>
          </cell>
          <cell r="B251" t="str">
            <v>Rumacru, S.L.</v>
          </cell>
          <cell r="C251" t="str">
            <v>ES/15</v>
          </cell>
          <cell r="D251" t="str">
            <v>A Coruña (01)</v>
          </cell>
          <cell r="E251" t="str">
            <v>15270</v>
          </cell>
        </row>
        <row r="252">
          <cell r="A252" t="str">
            <v>24011110</v>
          </cell>
          <cell r="B252" t="str">
            <v>Rumacru, S.L.</v>
          </cell>
          <cell r="C252" t="str">
            <v>ES/15</v>
          </cell>
          <cell r="D252" t="str">
            <v>A Coruña (01)</v>
          </cell>
          <cell r="E252" t="str">
            <v>15147</v>
          </cell>
        </row>
        <row r="253">
          <cell r="A253" t="str">
            <v>24011120</v>
          </cell>
          <cell r="B253" t="str">
            <v>José Martínez Lema</v>
          </cell>
          <cell r="C253" t="str">
            <v>ES/15</v>
          </cell>
          <cell r="D253" t="str">
            <v>A Coruña (01)</v>
          </cell>
          <cell r="E253" t="str">
            <v>15121</v>
          </cell>
        </row>
        <row r="254">
          <cell r="A254" t="str">
            <v>24011150</v>
          </cell>
          <cell r="B254" t="str">
            <v>A.Picado Martínez Asociad.S.L.</v>
          </cell>
          <cell r="C254" t="str">
            <v>ES/15</v>
          </cell>
          <cell r="D254" t="str">
            <v>A Coruña (01)</v>
          </cell>
          <cell r="E254" t="str">
            <v>15319</v>
          </cell>
        </row>
        <row r="255">
          <cell r="A255" t="str">
            <v>24011160</v>
          </cell>
          <cell r="B255" t="str">
            <v>Jose Juan Calviño Varela</v>
          </cell>
          <cell r="C255" t="str">
            <v>ES/15</v>
          </cell>
          <cell r="D255" t="str">
            <v>A Coruña (01)</v>
          </cell>
          <cell r="E255" t="str">
            <v>15900</v>
          </cell>
        </row>
        <row r="256">
          <cell r="A256" t="str">
            <v>24011220</v>
          </cell>
          <cell r="B256" t="str">
            <v>Agrícola Sebio, S.L.</v>
          </cell>
          <cell r="C256" t="str">
            <v>ES/15</v>
          </cell>
          <cell r="D256" t="str">
            <v>A Coruña (01)</v>
          </cell>
          <cell r="E256" t="str">
            <v>15810</v>
          </cell>
        </row>
        <row r="257">
          <cell r="A257" t="str">
            <v>24011230</v>
          </cell>
          <cell r="B257" t="str">
            <v>Modesto Vazquez, S.L.</v>
          </cell>
          <cell r="C257" t="str">
            <v>ES/15</v>
          </cell>
          <cell r="D257" t="str">
            <v>A Coruña (01)</v>
          </cell>
          <cell r="E257" t="str">
            <v>15707</v>
          </cell>
        </row>
        <row r="258">
          <cell r="A258" t="str">
            <v>24011231</v>
          </cell>
          <cell r="B258" t="str">
            <v>Modesto Vazquez, S.L.</v>
          </cell>
          <cell r="C258" t="str">
            <v>ES/15</v>
          </cell>
          <cell r="D258" t="str">
            <v>A Coruña (01)</v>
          </cell>
          <cell r="E258" t="str">
            <v>15866</v>
          </cell>
        </row>
        <row r="259">
          <cell r="A259" t="str">
            <v>24011232</v>
          </cell>
          <cell r="B259" t="str">
            <v>Modesto Vazquez,S.L.</v>
          </cell>
          <cell r="C259" t="str">
            <v>ES/15</v>
          </cell>
          <cell r="D259" t="str">
            <v>A Coruña (01)</v>
          </cell>
          <cell r="E259" t="str">
            <v>15893</v>
          </cell>
        </row>
        <row r="260">
          <cell r="A260" t="str">
            <v>24011260</v>
          </cell>
          <cell r="B260" t="str">
            <v>Alberto Blanco Mendoza</v>
          </cell>
          <cell r="C260" t="str">
            <v>ES/15</v>
          </cell>
          <cell r="D260" t="str">
            <v>A Coruña (01)</v>
          </cell>
          <cell r="E260" t="str">
            <v>15808</v>
          </cell>
        </row>
        <row r="261">
          <cell r="A261" t="str">
            <v>24011650</v>
          </cell>
          <cell r="B261" t="str">
            <v>Jose Javier Sanchez Rodriguez</v>
          </cell>
          <cell r="C261" t="str">
            <v>ES/15</v>
          </cell>
          <cell r="D261" t="str">
            <v>A Coruña (01)</v>
          </cell>
          <cell r="E261" t="str">
            <v>15002</v>
          </cell>
        </row>
        <row r="262">
          <cell r="A262" t="str">
            <v>24011670</v>
          </cell>
          <cell r="B262" t="str">
            <v>Agrícola Salgueiro, S.L.</v>
          </cell>
          <cell r="C262" t="str">
            <v>ES/15</v>
          </cell>
          <cell r="D262" t="str">
            <v>A Coruña (01)</v>
          </cell>
          <cell r="E262" t="str">
            <v>15824</v>
          </cell>
        </row>
        <row r="263">
          <cell r="A263" t="str">
            <v>24011671</v>
          </cell>
          <cell r="B263" t="str">
            <v>Agrícola Salgueiro, S.L.</v>
          </cell>
          <cell r="C263" t="str">
            <v>ES/15</v>
          </cell>
          <cell r="D263" t="str">
            <v>A Coruña (01)</v>
          </cell>
          <cell r="E263" t="str">
            <v>15810</v>
          </cell>
        </row>
        <row r="264">
          <cell r="A264" t="str">
            <v>24011690</v>
          </cell>
          <cell r="B264" t="str">
            <v>Javier García Beceiro</v>
          </cell>
          <cell r="C264" t="str">
            <v>ES/15</v>
          </cell>
          <cell r="D264" t="str">
            <v>A Coruña (01)</v>
          </cell>
          <cell r="E264" t="str">
            <v>15617</v>
          </cell>
        </row>
        <row r="265">
          <cell r="A265" t="str">
            <v>24011700</v>
          </cell>
          <cell r="B265" t="str">
            <v>J.R.Martínez Couto y Otro,S.C.</v>
          </cell>
          <cell r="C265" t="str">
            <v>ES/15</v>
          </cell>
          <cell r="D265" t="str">
            <v>A Coruña (01)</v>
          </cell>
          <cell r="E265" t="str">
            <v>15500</v>
          </cell>
        </row>
        <row r="266">
          <cell r="A266" t="str">
            <v>24011710</v>
          </cell>
          <cell r="B266" t="str">
            <v>José Ramón Naya Rey</v>
          </cell>
          <cell r="C266" t="str">
            <v>ES/15</v>
          </cell>
          <cell r="D266" t="str">
            <v>A Coruña (01)</v>
          </cell>
          <cell r="E266" t="str">
            <v>15145</v>
          </cell>
        </row>
        <row r="267">
          <cell r="A267" t="str">
            <v>24011720</v>
          </cell>
          <cell r="B267" t="str">
            <v>Dubra, S.C.</v>
          </cell>
          <cell r="C267" t="str">
            <v>ES/15</v>
          </cell>
          <cell r="D267" t="str">
            <v>A Coruña (01)</v>
          </cell>
          <cell r="E267" t="str">
            <v>15186</v>
          </cell>
        </row>
        <row r="268">
          <cell r="A268" t="str">
            <v>24011730</v>
          </cell>
          <cell r="B268" t="str">
            <v>Xardinova Coruña,S.L.</v>
          </cell>
          <cell r="C268" t="str">
            <v>ES/15</v>
          </cell>
          <cell r="D268" t="str">
            <v>A Coruña (01)</v>
          </cell>
          <cell r="E268" t="str">
            <v>15172</v>
          </cell>
        </row>
        <row r="269">
          <cell r="A269" t="str">
            <v>24011740</v>
          </cell>
          <cell r="B269" t="str">
            <v>Ferretería Noguerol S.L.</v>
          </cell>
          <cell r="C269" t="str">
            <v>ES/15</v>
          </cell>
          <cell r="D269" t="str">
            <v>A Coruña (01)</v>
          </cell>
          <cell r="E269" t="str">
            <v>15800</v>
          </cell>
        </row>
        <row r="270">
          <cell r="A270" t="str">
            <v>24011750</v>
          </cell>
          <cell r="B270" t="str">
            <v>Comercial Sanchez Y Torres S.C</v>
          </cell>
          <cell r="C270" t="str">
            <v>ES/15</v>
          </cell>
          <cell r="D270" t="str">
            <v>A Coruña (01)</v>
          </cell>
          <cell r="E270" t="str">
            <v>15890</v>
          </cell>
        </row>
        <row r="271">
          <cell r="A271" t="str">
            <v>24011760</v>
          </cell>
          <cell r="B271" t="str">
            <v>Maq.de Jardinería Rial,S.L.U</v>
          </cell>
          <cell r="C271" t="str">
            <v>ES/15</v>
          </cell>
          <cell r="D271" t="str">
            <v>A Coruña (01)</v>
          </cell>
          <cell r="E271" t="str">
            <v>15115</v>
          </cell>
        </row>
        <row r="272">
          <cell r="A272" t="str">
            <v>24011770</v>
          </cell>
          <cell r="B272" t="str">
            <v>Ferretería Seoane, S.L.</v>
          </cell>
          <cell r="C272" t="str">
            <v>ES/15</v>
          </cell>
          <cell r="D272" t="str">
            <v>A Coruña (01)</v>
          </cell>
          <cell r="E272" t="str">
            <v>15310</v>
          </cell>
        </row>
        <row r="273">
          <cell r="A273" t="str">
            <v>24011780</v>
          </cell>
          <cell r="B273" t="str">
            <v>José Manuel Calviño Vila</v>
          </cell>
          <cell r="C273" t="str">
            <v>ES/15</v>
          </cell>
          <cell r="D273" t="str">
            <v>A Coruña (01)</v>
          </cell>
          <cell r="E273" t="str">
            <v>15900</v>
          </cell>
        </row>
        <row r="274">
          <cell r="A274" t="str">
            <v>24011790</v>
          </cell>
          <cell r="B274" t="str">
            <v>Comercial Maquinaria F3,S.L.</v>
          </cell>
          <cell r="C274" t="str">
            <v>ES/15</v>
          </cell>
          <cell r="D274" t="str">
            <v>A Coruña (01)</v>
          </cell>
          <cell r="E274" t="str">
            <v>15165</v>
          </cell>
        </row>
        <row r="275">
          <cell r="A275" t="str">
            <v>24011800</v>
          </cell>
          <cell r="B275" t="str">
            <v>Comercial La Unión,S.C</v>
          </cell>
          <cell r="C275" t="str">
            <v>ES/15</v>
          </cell>
          <cell r="D275" t="str">
            <v>A Coruña (01)</v>
          </cell>
          <cell r="E275" t="str">
            <v>15900</v>
          </cell>
        </row>
        <row r="276">
          <cell r="A276" t="str">
            <v>24017500</v>
          </cell>
          <cell r="B276" t="str">
            <v>Natalia Baraza Cediel</v>
          </cell>
          <cell r="C276" t="str">
            <v>ES/28</v>
          </cell>
          <cell r="D276" t="str">
            <v>Madrid (29)</v>
          </cell>
          <cell r="E276" t="str">
            <v>28813</v>
          </cell>
        </row>
        <row r="277">
          <cell r="A277" t="str">
            <v>24017510</v>
          </cell>
          <cell r="B277" t="str">
            <v>Luis Miguel Cogollo Ávila</v>
          </cell>
          <cell r="C277" t="str">
            <v>ES/28</v>
          </cell>
          <cell r="D277" t="str">
            <v>Madrid (29)</v>
          </cell>
          <cell r="E277" t="str">
            <v>28813</v>
          </cell>
        </row>
        <row r="278">
          <cell r="A278" t="str">
            <v>24017520</v>
          </cell>
          <cell r="B278" t="str">
            <v>Cesar González Barrionuevo</v>
          </cell>
          <cell r="C278" t="str">
            <v>ES/28</v>
          </cell>
          <cell r="D278" t="str">
            <v>Madrid (29)</v>
          </cell>
          <cell r="E278" t="str">
            <v>28813</v>
          </cell>
        </row>
        <row r="279">
          <cell r="A279" t="str">
            <v>24017600</v>
          </cell>
          <cell r="B279" t="str">
            <v>Raquel Muñoz Vallejo</v>
          </cell>
          <cell r="C279" t="str">
            <v>ES/#</v>
          </cell>
          <cell r="D279" t="str">
            <v>ES/Not assigned</v>
          </cell>
          <cell r="E279" t="str">
            <v>28813</v>
          </cell>
        </row>
        <row r="280">
          <cell r="A280" t="str">
            <v>24018810</v>
          </cell>
          <cell r="B280" t="str">
            <v>Rumacru, S.L.</v>
          </cell>
          <cell r="C280" t="str">
            <v>ES/15</v>
          </cell>
          <cell r="D280" t="str">
            <v>A Coruña (01)</v>
          </cell>
          <cell r="E280" t="str">
            <v>15100</v>
          </cell>
        </row>
        <row r="281">
          <cell r="A281" t="str">
            <v>24018830</v>
          </cell>
          <cell r="B281" t="str">
            <v>Jose Luis Carbajal Alvarez</v>
          </cell>
          <cell r="C281" t="str">
            <v>ES/15</v>
          </cell>
          <cell r="D281" t="str">
            <v>A Coruña (01)</v>
          </cell>
          <cell r="E281" t="str">
            <v>15407</v>
          </cell>
        </row>
        <row r="282">
          <cell r="A282" t="str">
            <v>24018860</v>
          </cell>
          <cell r="B282" t="str">
            <v>Jose Luis Carbajal Alvarez</v>
          </cell>
          <cell r="C282" t="str">
            <v>ES/15</v>
          </cell>
          <cell r="D282" t="str">
            <v>A Coruña (01)</v>
          </cell>
          <cell r="E282" t="str">
            <v>15403</v>
          </cell>
        </row>
        <row r="283">
          <cell r="A283" t="str">
            <v>24019100</v>
          </cell>
          <cell r="B283" t="str">
            <v>Santiago Nuñez Suarez</v>
          </cell>
          <cell r="C283" t="str">
            <v>ES/15</v>
          </cell>
          <cell r="D283" t="str">
            <v>A Coruña (01)</v>
          </cell>
          <cell r="E283" t="str">
            <v>15150</v>
          </cell>
        </row>
        <row r="284">
          <cell r="A284" t="str">
            <v>24020030</v>
          </cell>
          <cell r="B284" t="str">
            <v>Miguel Agrícola, S.L.</v>
          </cell>
          <cell r="C284" t="str">
            <v>ES/27</v>
          </cell>
          <cell r="D284" t="str">
            <v>Lugo (02)</v>
          </cell>
          <cell r="E284" t="str">
            <v>27210</v>
          </cell>
        </row>
        <row r="285">
          <cell r="A285" t="str">
            <v>24020150</v>
          </cell>
          <cell r="B285" t="str">
            <v>Alvaro Coto Garcia</v>
          </cell>
          <cell r="C285" t="str">
            <v>ES/27</v>
          </cell>
          <cell r="D285" t="str">
            <v>Lugo (02)</v>
          </cell>
          <cell r="E285" t="str">
            <v>27700</v>
          </cell>
        </row>
        <row r="286">
          <cell r="A286" t="str">
            <v>24020310</v>
          </cell>
          <cell r="B286" t="str">
            <v>Maquinaria Agric.Liñares, S.L.</v>
          </cell>
          <cell r="C286" t="str">
            <v>ES/27</v>
          </cell>
          <cell r="D286" t="str">
            <v>Lugo (02)</v>
          </cell>
          <cell r="E286" t="str">
            <v>27670</v>
          </cell>
        </row>
        <row r="287">
          <cell r="A287" t="str">
            <v>24020340</v>
          </cell>
          <cell r="B287" t="str">
            <v>Jose Ramon Freire Anido</v>
          </cell>
          <cell r="C287" t="str">
            <v>ES/27</v>
          </cell>
          <cell r="D287" t="str">
            <v>Lugo (02)</v>
          </cell>
          <cell r="E287" t="str">
            <v>27370</v>
          </cell>
        </row>
        <row r="288">
          <cell r="A288" t="str">
            <v>24020490</v>
          </cell>
          <cell r="B288" t="str">
            <v>Maquinaria J. Varela, S.L.U.</v>
          </cell>
          <cell r="C288" t="str">
            <v>ES/27</v>
          </cell>
          <cell r="D288" t="str">
            <v>Lugo (02)</v>
          </cell>
          <cell r="E288" t="str">
            <v>27540</v>
          </cell>
        </row>
        <row r="289">
          <cell r="A289" t="str">
            <v>24020500</v>
          </cell>
          <cell r="B289" t="str">
            <v>Forestal Vivariense, S.L.</v>
          </cell>
          <cell r="C289" t="str">
            <v>ES/27</v>
          </cell>
          <cell r="D289" t="str">
            <v>Lugo (02)</v>
          </cell>
          <cell r="E289" t="str">
            <v>27850</v>
          </cell>
        </row>
        <row r="290">
          <cell r="A290" t="str">
            <v>24020501</v>
          </cell>
          <cell r="B290" t="str">
            <v>Forestal Vivariense,S.L.</v>
          </cell>
          <cell r="C290" t="str">
            <v>ES/27</v>
          </cell>
          <cell r="D290" t="str">
            <v>Lugo (02)</v>
          </cell>
          <cell r="E290" t="str">
            <v>27880</v>
          </cell>
        </row>
        <row r="291">
          <cell r="A291" t="str">
            <v>24020620</v>
          </cell>
          <cell r="B291" t="str">
            <v>Forestal Ventura, S.L.</v>
          </cell>
          <cell r="C291" t="str">
            <v>ES/27</v>
          </cell>
          <cell r="D291" t="str">
            <v>Lugo (02)</v>
          </cell>
          <cell r="E291" t="str">
            <v>27400</v>
          </cell>
        </row>
        <row r="292">
          <cell r="A292" t="str">
            <v>24020650</v>
          </cell>
          <cell r="B292" t="str">
            <v>Jesus Rodriguez Vazquez</v>
          </cell>
          <cell r="C292" t="str">
            <v>ES/27</v>
          </cell>
          <cell r="D292" t="str">
            <v>Lugo (02)</v>
          </cell>
          <cell r="E292" t="str">
            <v>27003</v>
          </cell>
        </row>
        <row r="293">
          <cell r="A293" t="str">
            <v>24020660</v>
          </cell>
          <cell r="B293" t="str">
            <v>Moure Maquinaria, S.L.</v>
          </cell>
          <cell r="C293" t="str">
            <v>ES/27</v>
          </cell>
          <cell r="D293" t="str">
            <v>Lugo (02)</v>
          </cell>
          <cell r="E293" t="str">
            <v>27760</v>
          </cell>
        </row>
        <row r="294">
          <cell r="A294" t="str">
            <v>24020690</v>
          </cell>
          <cell r="B294" t="str">
            <v>Talleres Churrillo, S.L.</v>
          </cell>
          <cell r="C294" t="str">
            <v>ES/27</v>
          </cell>
          <cell r="D294" t="str">
            <v>Lugo (02)</v>
          </cell>
          <cell r="E294" t="str">
            <v>27163</v>
          </cell>
        </row>
        <row r="295">
          <cell r="A295" t="str">
            <v>24020700</v>
          </cell>
          <cell r="B295" t="str">
            <v>T. Odilo y Delfín, S.L.</v>
          </cell>
          <cell r="C295" t="str">
            <v>ES/27</v>
          </cell>
          <cell r="D295" t="str">
            <v>Lugo (02)</v>
          </cell>
          <cell r="E295" t="str">
            <v>27640</v>
          </cell>
        </row>
        <row r="296">
          <cell r="A296" t="str">
            <v>24020870</v>
          </cell>
          <cell r="B296" t="str">
            <v>Bernardino López Saco</v>
          </cell>
          <cell r="C296" t="str">
            <v>ES/27</v>
          </cell>
          <cell r="D296" t="str">
            <v>Lugo (02)</v>
          </cell>
          <cell r="E296" t="str">
            <v>27520</v>
          </cell>
        </row>
        <row r="297">
          <cell r="A297" t="str">
            <v>24020900</v>
          </cell>
          <cell r="B297" t="str">
            <v>Emilio Chao Polo</v>
          </cell>
          <cell r="C297" t="str">
            <v>ES/27</v>
          </cell>
          <cell r="D297" t="str">
            <v>Lugo (02)</v>
          </cell>
          <cell r="E297" t="str">
            <v>27740</v>
          </cell>
        </row>
        <row r="298">
          <cell r="A298" t="str">
            <v>24020920</v>
          </cell>
          <cell r="B298" t="str">
            <v>Suminis.Forest.Fonsagrada,S.L.</v>
          </cell>
          <cell r="C298" t="str">
            <v>ES/27</v>
          </cell>
          <cell r="D298" t="str">
            <v>Lugo (02)</v>
          </cell>
          <cell r="E298" t="str">
            <v>27100</v>
          </cell>
        </row>
        <row r="299">
          <cell r="A299" t="str">
            <v>24020930</v>
          </cell>
          <cell r="B299" t="str">
            <v>Agrícola Acevedo, S.L.</v>
          </cell>
          <cell r="C299" t="str">
            <v>ES/27</v>
          </cell>
          <cell r="D299" t="str">
            <v>Lugo (02)</v>
          </cell>
          <cell r="E299" t="str">
            <v>27240</v>
          </cell>
        </row>
        <row r="300">
          <cell r="A300" t="str">
            <v>24020950</v>
          </cell>
          <cell r="B300" t="str">
            <v>Ferretería Sarria, S.L.</v>
          </cell>
          <cell r="C300" t="str">
            <v>ES/27</v>
          </cell>
          <cell r="D300" t="str">
            <v>Lugo (02)</v>
          </cell>
          <cell r="E300" t="str">
            <v>27600</v>
          </cell>
        </row>
        <row r="301">
          <cell r="A301" t="str">
            <v>24020960</v>
          </cell>
          <cell r="B301" t="str">
            <v>Jose Mato Arias</v>
          </cell>
          <cell r="C301" t="str">
            <v>ES/27</v>
          </cell>
          <cell r="D301" t="str">
            <v>Lugo (02)</v>
          </cell>
          <cell r="E301" t="str">
            <v>27170</v>
          </cell>
        </row>
        <row r="302">
          <cell r="A302" t="str">
            <v>24020970</v>
          </cell>
          <cell r="B302" t="str">
            <v>Maside Maquinaria, S.L.</v>
          </cell>
          <cell r="C302" t="str">
            <v>ES/27</v>
          </cell>
          <cell r="D302" t="str">
            <v>Lugo (02)</v>
          </cell>
          <cell r="E302" t="str">
            <v>27680</v>
          </cell>
        </row>
        <row r="303">
          <cell r="A303" t="str">
            <v>24020980</v>
          </cell>
          <cell r="B303" t="str">
            <v>Serluauto, S.L.</v>
          </cell>
          <cell r="C303" t="str">
            <v>ES/27</v>
          </cell>
          <cell r="D303" t="str">
            <v>Lugo (02)</v>
          </cell>
          <cell r="E303" t="str">
            <v>27500</v>
          </cell>
        </row>
        <row r="304">
          <cell r="A304" t="str">
            <v>24020990</v>
          </cell>
          <cell r="B304" t="str">
            <v>Comercial Agrícola Emilio,S.L.</v>
          </cell>
          <cell r="C304" t="str">
            <v>ES/27</v>
          </cell>
          <cell r="D304" t="str">
            <v>Lugo (02)</v>
          </cell>
          <cell r="E304" t="str">
            <v>27192</v>
          </cell>
        </row>
        <row r="305">
          <cell r="A305" t="str">
            <v>24020991</v>
          </cell>
          <cell r="B305" t="str">
            <v>Comercial Agrícola Emilio,S.L.</v>
          </cell>
          <cell r="C305" t="str">
            <v>ES/27</v>
          </cell>
          <cell r="D305" t="str">
            <v>Lugo (02)</v>
          </cell>
          <cell r="E305" t="str">
            <v>27192</v>
          </cell>
        </row>
        <row r="306">
          <cell r="A306" t="str">
            <v>24021000</v>
          </cell>
          <cell r="B306" t="str">
            <v>Comercial Auto Cospeito, S.L.</v>
          </cell>
          <cell r="C306" t="str">
            <v>ES/27</v>
          </cell>
          <cell r="D306" t="str">
            <v>Lugo (02)</v>
          </cell>
          <cell r="E306" t="str">
            <v>27377</v>
          </cell>
        </row>
        <row r="307">
          <cell r="A307" t="str">
            <v>24021010</v>
          </cell>
          <cell r="B307" t="str">
            <v>Freire Arias, S.L.</v>
          </cell>
          <cell r="C307" t="str">
            <v>ES/27</v>
          </cell>
          <cell r="D307" t="str">
            <v>Lugo (02)</v>
          </cell>
          <cell r="E307" t="str">
            <v>27200</v>
          </cell>
        </row>
        <row r="308">
          <cell r="A308" t="str">
            <v>24021020</v>
          </cell>
          <cell r="B308" t="str">
            <v>Hector Lorenzo Valle</v>
          </cell>
          <cell r="C308" t="str">
            <v>ES/27</v>
          </cell>
          <cell r="D308" t="str">
            <v>Lugo (02)</v>
          </cell>
          <cell r="E308" t="str">
            <v>27775</v>
          </cell>
        </row>
        <row r="309">
          <cell r="A309" t="str">
            <v>24021030</v>
          </cell>
          <cell r="B309" t="str">
            <v>Antonio Veres Rosende</v>
          </cell>
          <cell r="C309" t="str">
            <v>ES/27</v>
          </cell>
          <cell r="D309" t="str">
            <v>Lugo (02)</v>
          </cell>
          <cell r="E309" t="str">
            <v>27300</v>
          </cell>
        </row>
        <row r="310">
          <cell r="A310" t="str">
            <v>24021040</v>
          </cell>
          <cell r="B310" t="str">
            <v>Alvaro José Coto Arias</v>
          </cell>
          <cell r="C310" t="str">
            <v>ES/27</v>
          </cell>
          <cell r="D310" t="str">
            <v>Lugo (02)</v>
          </cell>
          <cell r="E310" t="str">
            <v>27710</v>
          </cell>
        </row>
        <row r="311">
          <cell r="A311" t="str">
            <v>24021050</v>
          </cell>
          <cell r="B311" t="str">
            <v>Fonsalvarez, S.L.</v>
          </cell>
          <cell r="C311" t="str">
            <v>ES/27</v>
          </cell>
          <cell r="D311" t="str">
            <v>Lugo (02)</v>
          </cell>
          <cell r="E311" t="str">
            <v>27100</v>
          </cell>
        </row>
        <row r="312">
          <cell r="A312" t="str">
            <v>24021060</v>
          </cell>
          <cell r="B312" t="str">
            <v>Manuel García Maside</v>
          </cell>
          <cell r="C312" t="str">
            <v>ES/27</v>
          </cell>
          <cell r="D312" t="str">
            <v>Lugo (02)</v>
          </cell>
          <cell r="E312" t="str">
            <v>27680</v>
          </cell>
        </row>
        <row r="313">
          <cell r="A313" t="str">
            <v>24021070</v>
          </cell>
          <cell r="B313" t="str">
            <v>Hnos. Sanchez Chantada, S.L.</v>
          </cell>
          <cell r="C313" t="str">
            <v>ES/27</v>
          </cell>
          <cell r="D313" t="str">
            <v>Lugo (02)</v>
          </cell>
          <cell r="E313" t="str">
            <v>27500</v>
          </cell>
        </row>
        <row r="314">
          <cell r="A314" t="str">
            <v>24021080</v>
          </cell>
          <cell r="B314" t="str">
            <v>Efer Galicia S.L</v>
          </cell>
          <cell r="C314" t="str">
            <v>ES/27</v>
          </cell>
          <cell r="D314" t="str">
            <v>Lugo (02)</v>
          </cell>
          <cell r="E314" t="str">
            <v>27360</v>
          </cell>
        </row>
        <row r="315">
          <cell r="A315" t="str">
            <v>24021090</v>
          </cell>
          <cell r="B315" t="str">
            <v>Bernardo Energy, S.L</v>
          </cell>
          <cell r="C315" t="str">
            <v>ES/27</v>
          </cell>
          <cell r="D315" t="str">
            <v>Lugo (02)</v>
          </cell>
          <cell r="E315" t="str">
            <v>27520</v>
          </cell>
        </row>
        <row r="316">
          <cell r="A316" t="str">
            <v>24021170</v>
          </cell>
          <cell r="B316" t="str">
            <v>Hnos. Sanchez Chantada, S.L.</v>
          </cell>
          <cell r="C316" t="str">
            <v>ES/27</v>
          </cell>
          <cell r="D316" t="str">
            <v>Lugo (02)</v>
          </cell>
          <cell r="E316" t="str">
            <v>27500</v>
          </cell>
        </row>
        <row r="317">
          <cell r="A317" t="str">
            <v>24022000</v>
          </cell>
          <cell r="B317" t="str">
            <v>Jose Luis Andion Hermida</v>
          </cell>
          <cell r="C317" t="str">
            <v>ES/27</v>
          </cell>
          <cell r="D317" t="str">
            <v>Lugo (02)</v>
          </cell>
          <cell r="E317" t="str">
            <v>27720</v>
          </cell>
        </row>
        <row r="318">
          <cell r="A318" t="str">
            <v>24022010</v>
          </cell>
          <cell r="B318" t="str">
            <v>Loureiro Forestal Xardin,S.L.U</v>
          </cell>
          <cell r="C318" t="str">
            <v>ES/27</v>
          </cell>
          <cell r="D318" t="str">
            <v>Lugo (02)</v>
          </cell>
          <cell r="E318" t="str">
            <v>27710</v>
          </cell>
        </row>
        <row r="319">
          <cell r="A319" t="str">
            <v>24022020</v>
          </cell>
          <cell r="B319" t="str">
            <v>Hugo Rodriguez Rodriguez</v>
          </cell>
          <cell r="C319" t="str">
            <v>ES/27</v>
          </cell>
          <cell r="D319" t="str">
            <v>Lugo (02)</v>
          </cell>
          <cell r="E319" t="str">
            <v>27740</v>
          </cell>
        </row>
        <row r="320">
          <cell r="A320" t="str">
            <v>24022030</v>
          </cell>
          <cell r="B320" t="str">
            <v>Forestal Andión,S.L.</v>
          </cell>
          <cell r="C320" t="str">
            <v>ES/27</v>
          </cell>
          <cell r="D320" t="str">
            <v>Lugo (02)</v>
          </cell>
          <cell r="E320" t="str">
            <v>27720</v>
          </cell>
        </row>
        <row r="321">
          <cell r="A321" t="str">
            <v>24022120</v>
          </cell>
          <cell r="B321" t="str">
            <v>Hugo Rodriguez Rodriguez</v>
          </cell>
          <cell r="C321" t="str">
            <v>ES/27</v>
          </cell>
          <cell r="D321" t="str">
            <v>Lugo (02)</v>
          </cell>
          <cell r="E321" t="str">
            <v>27740</v>
          </cell>
        </row>
        <row r="322">
          <cell r="A322" t="str">
            <v>24023110</v>
          </cell>
          <cell r="B322" t="str">
            <v>Daniel Medina Pratto</v>
          </cell>
          <cell r="C322" t="str">
            <v>ES/28</v>
          </cell>
          <cell r="D322" t="str">
            <v>Madrid (29)</v>
          </cell>
          <cell r="E322" t="str">
            <v>28813</v>
          </cell>
        </row>
        <row r="323">
          <cell r="A323" t="str">
            <v>24023120</v>
          </cell>
          <cell r="B323" t="str">
            <v>Samuel Ramiro Fraile</v>
          </cell>
          <cell r="C323" t="str">
            <v>ES/28</v>
          </cell>
          <cell r="D323" t="str">
            <v>Madrid (29)</v>
          </cell>
          <cell r="E323" t="str">
            <v>28813</v>
          </cell>
        </row>
        <row r="324">
          <cell r="A324" t="str">
            <v>24023130</v>
          </cell>
          <cell r="B324" t="str">
            <v>Santiago Sánchez Valverde</v>
          </cell>
          <cell r="C324" t="str">
            <v>ES/28</v>
          </cell>
          <cell r="D324" t="str">
            <v>Madrid (29)</v>
          </cell>
          <cell r="E324" t="str">
            <v>28813</v>
          </cell>
        </row>
        <row r="325">
          <cell r="A325" t="str">
            <v>24023140</v>
          </cell>
          <cell r="B325" t="str">
            <v>Ana Sánchez Roda</v>
          </cell>
          <cell r="C325" t="str">
            <v>ES/28</v>
          </cell>
          <cell r="D325" t="str">
            <v>Madrid (29)</v>
          </cell>
          <cell r="E325" t="str">
            <v>28813</v>
          </cell>
        </row>
        <row r="326">
          <cell r="A326" t="str">
            <v>24023150</v>
          </cell>
          <cell r="B326" t="str">
            <v>Javier Sierra Pantoja</v>
          </cell>
          <cell r="C326" t="str">
            <v>ES/28</v>
          </cell>
          <cell r="D326" t="str">
            <v>Madrid (29)</v>
          </cell>
          <cell r="E326" t="str">
            <v>28813</v>
          </cell>
        </row>
        <row r="327">
          <cell r="A327" t="str">
            <v>24023160</v>
          </cell>
          <cell r="B327" t="str">
            <v>Jose Manuel Elvira</v>
          </cell>
          <cell r="C327" t="str">
            <v>ES/28</v>
          </cell>
          <cell r="D327" t="str">
            <v>Madrid (29)</v>
          </cell>
          <cell r="E327" t="str">
            <v>28813</v>
          </cell>
        </row>
        <row r="328">
          <cell r="A328" t="str">
            <v>24023170</v>
          </cell>
          <cell r="B328" t="str">
            <v>Mario Baltanas</v>
          </cell>
          <cell r="C328" t="str">
            <v>ES/28</v>
          </cell>
          <cell r="D328" t="str">
            <v>Madrid (29)</v>
          </cell>
          <cell r="E328" t="str">
            <v>28813</v>
          </cell>
        </row>
        <row r="329">
          <cell r="A329" t="str">
            <v>24023180</v>
          </cell>
          <cell r="B329" t="str">
            <v>Javier Sierra Pantoja</v>
          </cell>
          <cell r="C329" t="str">
            <v>ES/28</v>
          </cell>
          <cell r="D329" t="str">
            <v>Madrid (29)</v>
          </cell>
          <cell r="E329" t="str">
            <v>28813</v>
          </cell>
        </row>
        <row r="330">
          <cell r="A330" t="str">
            <v>24023190</v>
          </cell>
          <cell r="B330" t="str">
            <v>Bernd Hullerum</v>
          </cell>
          <cell r="C330" t="str">
            <v>ES/28</v>
          </cell>
          <cell r="D330" t="str">
            <v>Madrid (29)</v>
          </cell>
          <cell r="E330" t="str">
            <v>28813</v>
          </cell>
        </row>
        <row r="331">
          <cell r="A331" t="str">
            <v>24023200</v>
          </cell>
          <cell r="B331" t="str">
            <v>Natalia Julca Paz</v>
          </cell>
          <cell r="C331" t="str">
            <v>ES/28</v>
          </cell>
          <cell r="D331" t="str">
            <v>Madrid (29)</v>
          </cell>
          <cell r="E331" t="str">
            <v>28813</v>
          </cell>
        </row>
        <row r="332">
          <cell r="A332" t="str">
            <v>24030070</v>
          </cell>
          <cell r="B332" t="str">
            <v>Motosierras Ojea, S.L.</v>
          </cell>
          <cell r="C332" t="str">
            <v>ES/32</v>
          </cell>
          <cell r="D332" t="str">
            <v>Ourense (03)</v>
          </cell>
          <cell r="E332" t="str">
            <v>32002</v>
          </cell>
        </row>
        <row r="333">
          <cell r="A333" t="str">
            <v>24030071</v>
          </cell>
          <cell r="B333" t="str">
            <v>Motosierras Ojea, S.L.</v>
          </cell>
          <cell r="C333" t="str">
            <v>ES/32</v>
          </cell>
          <cell r="D333" t="str">
            <v>Ourense (03)</v>
          </cell>
          <cell r="E333" t="str">
            <v>32911</v>
          </cell>
        </row>
        <row r="334">
          <cell r="A334" t="str">
            <v>24030200</v>
          </cell>
          <cell r="B334" t="str">
            <v>Antonio de Dios Cid</v>
          </cell>
          <cell r="C334" t="str">
            <v>ES/32</v>
          </cell>
          <cell r="D334" t="str">
            <v>Ourense (03)</v>
          </cell>
          <cell r="E334" t="str">
            <v>32700</v>
          </cell>
        </row>
        <row r="335">
          <cell r="A335" t="str">
            <v>24030240</v>
          </cell>
          <cell r="B335" t="str">
            <v>Alejandro Martínez Pérez</v>
          </cell>
          <cell r="C335" t="str">
            <v>ES/32</v>
          </cell>
          <cell r="D335" t="str">
            <v>Ourense (03)</v>
          </cell>
          <cell r="E335" t="str">
            <v>32540</v>
          </cell>
        </row>
        <row r="336">
          <cell r="A336" t="str">
            <v>24030260</v>
          </cell>
          <cell r="B336" t="str">
            <v>Caldas Vilela, S.L.</v>
          </cell>
          <cell r="C336" t="str">
            <v>ES/32</v>
          </cell>
          <cell r="D336" t="str">
            <v>Ourense (03)</v>
          </cell>
          <cell r="E336" t="str">
            <v>32800</v>
          </cell>
        </row>
        <row r="337">
          <cell r="A337" t="str">
            <v>24030280</v>
          </cell>
          <cell r="B337" t="str">
            <v>Cial.Agraria Martínez, S.L.</v>
          </cell>
          <cell r="C337" t="str">
            <v>ES/32</v>
          </cell>
          <cell r="D337" t="str">
            <v>Ourense (03)</v>
          </cell>
          <cell r="E337" t="str">
            <v>32760</v>
          </cell>
        </row>
        <row r="338">
          <cell r="A338" t="str">
            <v>24030281</v>
          </cell>
          <cell r="B338" t="str">
            <v>Cial.Agraria Martinez, S.L.</v>
          </cell>
          <cell r="C338" t="str">
            <v>ES/32</v>
          </cell>
          <cell r="D338" t="str">
            <v>Ourense (03)</v>
          </cell>
          <cell r="E338" t="str">
            <v>32300</v>
          </cell>
        </row>
        <row r="339">
          <cell r="A339" t="str">
            <v>24030350</v>
          </cell>
          <cell r="B339" t="str">
            <v>Comercial Miguel, S.L.</v>
          </cell>
          <cell r="C339" t="str">
            <v>ES/32</v>
          </cell>
          <cell r="D339" t="str">
            <v>Ourense (03)</v>
          </cell>
          <cell r="E339" t="str">
            <v>32005</v>
          </cell>
        </row>
        <row r="340">
          <cell r="A340" t="str">
            <v>24030380</v>
          </cell>
          <cell r="B340" t="str">
            <v>Agro Viana, S.L.</v>
          </cell>
          <cell r="C340" t="str">
            <v>ES/32</v>
          </cell>
          <cell r="D340" t="str">
            <v>Ourense (03)</v>
          </cell>
          <cell r="E340" t="str">
            <v>32550</v>
          </cell>
        </row>
        <row r="341">
          <cell r="A341" t="str">
            <v>24030390</v>
          </cell>
          <cell r="B341" t="str">
            <v>Motos Limia, S.L.</v>
          </cell>
          <cell r="C341" t="str">
            <v>ES/32</v>
          </cell>
          <cell r="D341" t="str">
            <v>Ourense (03)</v>
          </cell>
          <cell r="E341" t="str">
            <v>32600</v>
          </cell>
        </row>
        <row r="342">
          <cell r="A342" t="str">
            <v>24030400</v>
          </cell>
          <cell r="B342" t="str">
            <v>Manuel Crispin García</v>
          </cell>
          <cell r="C342" t="str">
            <v>ES/32</v>
          </cell>
          <cell r="D342" t="str">
            <v>Ourense (03)</v>
          </cell>
          <cell r="E342" t="str">
            <v>32420</v>
          </cell>
        </row>
        <row r="343">
          <cell r="A343" t="str">
            <v>24030410</v>
          </cell>
          <cell r="B343" t="str">
            <v>Manuel Ucha Francisco</v>
          </cell>
          <cell r="C343" t="str">
            <v>ES/32</v>
          </cell>
          <cell r="D343" t="str">
            <v>Ourense (03)</v>
          </cell>
          <cell r="E343" t="str">
            <v>32500</v>
          </cell>
        </row>
        <row r="344">
          <cell r="A344" t="str">
            <v>24030450</v>
          </cell>
          <cell r="B344" t="str">
            <v>Limia Quad, S.L.</v>
          </cell>
          <cell r="C344" t="str">
            <v>ES/32</v>
          </cell>
          <cell r="D344" t="str">
            <v>Ourense (03)</v>
          </cell>
          <cell r="E344" t="str">
            <v>32630</v>
          </cell>
        </row>
        <row r="345">
          <cell r="A345" t="str">
            <v>24030460</v>
          </cell>
          <cell r="B345" t="str">
            <v>Manuel Crispin Soto</v>
          </cell>
          <cell r="C345" t="str">
            <v>ES/32</v>
          </cell>
          <cell r="D345" t="str">
            <v>Ourense (03)</v>
          </cell>
          <cell r="E345" t="str">
            <v>32420</v>
          </cell>
        </row>
        <row r="346">
          <cell r="A346" t="str">
            <v>24030470</v>
          </cell>
          <cell r="B346" t="str">
            <v>Antonio de Dios Boo</v>
          </cell>
          <cell r="C346" t="str">
            <v>ES/32</v>
          </cell>
          <cell r="D346" t="str">
            <v>Ourense (03)</v>
          </cell>
          <cell r="E346" t="str">
            <v>32700</v>
          </cell>
        </row>
        <row r="347">
          <cell r="A347" t="str">
            <v>24038810</v>
          </cell>
          <cell r="B347" t="str">
            <v>Cial.Agraria Martinez, S.L.</v>
          </cell>
          <cell r="C347" t="str">
            <v>ES/32</v>
          </cell>
          <cell r="D347" t="str">
            <v>Ourense (03)</v>
          </cell>
          <cell r="E347" t="str">
            <v>32300</v>
          </cell>
        </row>
        <row r="348">
          <cell r="A348" t="str">
            <v>24038820</v>
          </cell>
          <cell r="B348" t="str">
            <v>Motosierras Ojea, S.L.</v>
          </cell>
          <cell r="C348" t="str">
            <v>ES/32</v>
          </cell>
          <cell r="D348" t="str">
            <v>Ourense (03)</v>
          </cell>
          <cell r="E348" t="str">
            <v>32911</v>
          </cell>
        </row>
        <row r="349">
          <cell r="A349" t="str">
            <v>24040230</v>
          </cell>
          <cell r="B349" t="str">
            <v>Elisardo M.González Rodríguez</v>
          </cell>
          <cell r="C349" t="str">
            <v>ES/36</v>
          </cell>
          <cell r="D349" t="str">
            <v>Pontevedra (04)</v>
          </cell>
          <cell r="E349" t="str">
            <v>36418</v>
          </cell>
        </row>
        <row r="350">
          <cell r="A350" t="str">
            <v>24040330</v>
          </cell>
          <cell r="B350" t="str">
            <v>Agrícola Cial.Carrera, S.L.</v>
          </cell>
          <cell r="C350" t="str">
            <v>ES/36</v>
          </cell>
          <cell r="D350" t="str">
            <v>Pontevedra (04)</v>
          </cell>
          <cell r="E350" t="str">
            <v>36860</v>
          </cell>
        </row>
        <row r="351">
          <cell r="A351" t="str">
            <v>24040370</v>
          </cell>
          <cell r="B351" t="str">
            <v>Hermanos Villar A.U. S.L.</v>
          </cell>
          <cell r="C351" t="str">
            <v>ES/36</v>
          </cell>
          <cell r="D351" t="str">
            <v>Pontevedra (04)</v>
          </cell>
          <cell r="E351" t="str">
            <v>36579</v>
          </cell>
        </row>
        <row r="352">
          <cell r="A352" t="str">
            <v>24040440</v>
          </cell>
          <cell r="B352" t="str">
            <v>Hermanos Viñas Padin, S.L.</v>
          </cell>
          <cell r="C352" t="str">
            <v>ES/36</v>
          </cell>
          <cell r="D352" t="str">
            <v>Pontevedra (04)</v>
          </cell>
          <cell r="E352" t="str">
            <v>36620</v>
          </cell>
        </row>
        <row r="353">
          <cell r="A353" t="str">
            <v>24040490</v>
          </cell>
          <cell r="B353" t="str">
            <v>Motos Calvelo, S.L.</v>
          </cell>
          <cell r="C353" t="str">
            <v>ES/36</v>
          </cell>
          <cell r="D353" t="str">
            <v>Pontevedra (04)</v>
          </cell>
          <cell r="E353" t="str">
            <v>36680</v>
          </cell>
        </row>
        <row r="354">
          <cell r="A354" t="str">
            <v>24040520</v>
          </cell>
          <cell r="B354" t="str">
            <v>Gumersindo Mariño Carballa</v>
          </cell>
          <cell r="C354" t="str">
            <v>ES/36</v>
          </cell>
          <cell r="D354" t="str">
            <v>Pontevedra (04)</v>
          </cell>
          <cell r="E354" t="str">
            <v>36616</v>
          </cell>
        </row>
        <row r="355">
          <cell r="A355" t="str">
            <v>24040521</v>
          </cell>
          <cell r="B355" t="str">
            <v>Gumersindo Mariño Carballa</v>
          </cell>
          <cell r="C355" t="str">
            <v>ES/36</v>
          </cell>
          <cell r="D355" t="str">
            <v>Pontevedra (04)</v>
          </cell>
          <cell r="E355" t="str">
            <v>36600</v>
          </cell>
        </row>
        <row r="356">
          <cell r="A356" t="str">
            <v>24040540</v>
          </cell>
          <cell r="B356" t="str">
            <v>Agrícola Casal, S.L.</v>
          </cell>
          <cell r="C356" t="str">
            <v>ES/36</v>
          </cell>
          <cell r="D356" t="str">
            <v>Pontevedra (04)</v>
          </cell>
          <cell r="E356" t="str">
            <v>36157</v>
          </cell>
        </row>
        <row r="357">
          <cell r="A357" t="str">
            <v>24040620</v>
          </cell>
          <cell r="B357" t="str">
            <v>Maxideza, S.L.</v>
          </cell>
          <cell r="C357" t="str">
            <v>ES/36</v>
          </cell>
          <cell r="D357" t="str">
            <v>Pontevedra (04)</v>
          </cell>
          <cell r="E357" t="str">
            <v>36512</v>
          </cell>
        </row>
        <row r="358">
          <cell r="A358" t="str">
            <v>24040650</v>
          </cell>
          <cell r="B358" t="str">
            <v>Maquin.Agricola Pedreira,S.L.</v>
          </cell>
          <cell r="C358" t="str">
            <v>ES/36</v>
          </cell>
          <cell r="D358" t="str">
            <v>Pontevedra (04)</v>
          </cell>
          <cell r="E358" t="str">
            <v>36590</v>
          </cell>
        </row>
        <row r="359">
          <cell r="A359" t="str">
            <v>24040690</v>
          </cell>
          <cell r="B359" t="str">
            <v>Motor Vigo, S.L.</v>
          </cell>
          <cell r="C359" t="str">
            <v>ES/36</v>
          </cell>
          <cell r="D359" t="str">
            <v>Pontevedra (04)</v>
          </cell>
          <cell r="E359" t="str">
            <v>36330</v>
          </cell>
        </row>
        <row r="360">
          <cell r="A360" t="str">
            <v>24040700</v>
          </cell>
          <cell r="B360" t="str">
            <v>Talleres el Milagro Tomiño,S.L</v>
          </cell>
          <cell r="C360" t="str">
            <v>ES/36</v>
          </cell>
          <cell r="D360" t="str">
            <v>Pontevedra (04)</v>
          </cell>
          <cell r="E360" t="str">
            <v>36740</v>
          </cell>
        </row>
        <row r="361">
          <cell r="A361" t="str">
            <v>24040710</v>
          </cell>
          <cell r="B361" t="str">
            <v>Agrocar,S.C.</v>
          </cell>
          <cell r="C361" t="str">
            <v>ES/36</v>
          </cell>
          <cell r="D361" t="str">
            <v>Pontevedra (04)</v>
          </cell>
          <cell r="E361" t="str">
            <v>36817</v>
          </cell>
        </row>
        <row r="362">
          <cell r="A362" t="str">
            <v>24040720</v>
          </cell>
          <cell r="B362" t="str">
            <v>Crespo Maquinaria, S.L.</v>
          </cell>
          <cell r="C362" t="str">
            <v>ES/36</v>
          </cell>
          <cell r="D362" t="str">
            <v>Pontevedra (04)</v>
          </cell>
          <cell r="E362" t="str">
            <v>36820</v>
          </cell>
        </row>
        <row r="363">
          <cell r="A363" t="str">
            <v>24040730</v>
          </cell>
          <cell r="B363" t="str">
            <v>Forest Garden, C.B.</v>
          </cell>
          <cell r="C363" t="str">
            <v>ES/36</v>
          </cell>
          <cell r="D363" t="str">
            <v>Pontevedra (04)</v>
          </cell>
          <cell r="E363" t="str">
            <v>36391</v>
          </cell>
        </row>
        <row r="364">
          <cell r="A364" t="str">
            <v>24040740</v>
          </cell>
          <cell r="B364" t="str">
            <v>Agrocar Agrícola e Xardin,S.L</v>
          </cell>
          <cell r="C364" t="str">
            <v>ES/36</v>
          </cell>
          <cell r="D364" t="str">
            <v>Pontevedra (04)</v>
          </cell>
          <cell r="E364" t="str">
            <v>36817</v>
          </cell>
        </row>
        <row r="365">
          <cell r="A365" t="str">
            <v>24040741</v>
          </cell>
          <cell r="B365" t="str">
            <v>Agrocar Agrícola e Xardin,S.L</v>
          </cell>
          <cell r="C365" t="str">
            <v>ES/15</v>
          </cell>
          <cell r="D365" t="str">
            <v>A Coruña (01)</v>
          </cell>
          <cell r="E365" t="str">
            <v>36955</v>
          </cell>
        </row>
        <row r="366">
          <cell r="A366" t="str">
            <v>24040750</v>
          </cell>
          <cell r="B366" t="str">
            <v>Ferroestrada,S.L.</v>
          </cell>
          <cell r="C366" t="str">
            <v>ES/36</v>
          </cell>
          <cell r="D366" t="str">
            <v>Pontevedra (04)</v>
          </cell>
          <cell r="E366" t="str">
            <v>36680</v>
          </cell>
        </row>
        <row r="367">
          <cell r="A367" t="str">
            <v>24040760</v>
          </cell>
          <cell r="B367" t="str">
            <v>Novo Rumbo, S.L.</v>
          </cell>
          <cell r="C367" t="str">
            <v>ES/36</v>
          </cell>
          <cell r="D367" t="str">
            <v>Pontevedra (04)</v>
          </cell>
          <cell r="E367" t="str">
            <v>36003</v>
          </cell>
        </row>
        <row r="368">
          <cell r="A368" t="str">
            <v>24040770</v>
          </cell>
          <cell r="B368" t="str">
            <v>Maquinaria Salnes,C.B.</v>
          </cell>
          <cell r="C368" t="str">
            <v>ES/36</v>
          </cell>
          <cell r="D368" t="str">
            <v>Pontevedra (04)</v>
          </cell>
          <cell r="E368" t="str">
            <v>36990</v>
          </cell>
        </row>
        <row r="369">
          <cell r="A369" t="str">
            <v>24040780</v>
          </cell>
          <cell r="B369" t="str">
            <v>Comercial maquinaria F3,S.L.</v>
          </cell>
          <cell r="C369" t="str">
            <v>ES/36</v>
          </cell>
          <cell r="D369" t="str">
            <v>Pontevedra (04)</v>
          </cell>
          <cell r="E369" t="str">
            <v>15165</v>
          </cell>
        </row>
        <row r="370">
          <cell r="A370" t="str">
            <v>24040790</v>
          </cell>
          <cell r="B370" t="str">
            <v>Torres y Saez Distribución, S.A.U</v>
          </cell>
          <cell r="C370" t="str">
            <v>ES/36</v>
          </cell>
          <cell r="D370" t="str">
            <v>Pontevedra (04)</v>
          </cell>
          <cell r="E370" t="str">
            <v>36214</v>
          </cell>
        </row>
        <row r="371">
          <cell r="A371" t="str">
            <v>24040800</v>
          </cell>
          <cell r="B371" t="str">
            <v>Santiago Mariño Valiño</v>
          </cell>
          <cell r="C371" t="str">
            <v>ES/36</v>
          </cell>
          <cell r="D371" t="str">
            <v>Pontevedra (04)</v>
          </cell>
          <cell r="E371" t="str">
            <v>36614</v>
          </cell>
        </row>
        <row r="372">
          <cell r="A372" t="str">
            <v>24040801</v>
          </cell>
          <cell r="B372" t="str">
            <v>Santiago Mariño Valiño</v>
          </cell>
          <cell r="C372" t="str">
            <v>ES/36</v>
          </cell>
          <cell r="D372" t="str">
            <v>Pontevedra (04)</v>
          </cell>
          <cell r="E372" t="str">
            <v>36600</v>
          </cell>
        </row>
        <row r="373">
          <cell r="A373" t="str">
            <v>24040810</v>
          </cell>
          <cell r="B373" t="str">
            <v>Maquinaria Salnes,S.L.</v>
          </cell>
          <cell r="C373" t="str">
            <v>ES/36</v>
          </cell>
          <cell r="D373" t="str">
            <v>Pontevedra (04)</v>
          </cell>
          <cell r="E373" t="str">
            <v>36990</v>
          </cell>
        </row>
        <row r="374">
          <cell r="A374" t="str">
            <v>24040820</v>
          </cell>
          <cell r="B374" t="str">
            <v>D. Costas, S.C</v>
          </cell>
          <cell r="C374" t="str">
            <v>ES/36</v>
          </cell>
          <cell r="D374" t="str">
            <v>Pontevedra (04)</v>
          </cell>
          <cell r="E374" t="str">
            <v>36370</v>
          </cell>
        </row>
        <row r="375">
          <cell r="A375" t="str">
            <v>24040830</v>
          </cell>
          <cell r="B375" t="str">
            <v>Torres y Saez,S.A.U</v>
          </cell>
          <cell r="C375" t="str">
            <v>ES/36</v>
          </cell>
          <cell r="D375" t="str">
            <v>Pontevedra (04)</v>
          </cell>
          <cell r="E375" t="str">
            <v>36214</v>
          </cell>
        </row>
        <row r="376">
          <cell r="A376" t="str">
            <v>24040840</v>
          </cell>
          <cell r="B376" t="str">
            <v>D.Costas Bosque y Jardín,S.L.</v>
          </cell>
          <cell r="C376" t="str">
            <v>ES/36</v>
          </cell>
          <cell r="D376" t="str">
            <v>Pontevedra (04)</v>
          </cell>
          <cell r="E376" t="str">
            <v>36370</v>
          </cell>
        </row>
        <row r="377">
          <cell r="A377" t="str">
            <v>24041790</v>
          </cell>
          <cell r="B377" t="str">
            <v>Torres y Saez Distribución, S.A.U</v>
          </cell>
          <cell r="C377" t="str">
            <v>ES/36</v>
          </cell>
          <cell r="D377" t="str">
            <v>Pontevedra (04)</v>
          </cell>
          <cell r="E377" t="str">
            <v>15190</v>
          </cell>
        </row>
        <row r="378">
          <cell r="A378" t="str">
            <v>24041830</v>
          </cell>
          <cell r="B378" t="str">
            <v>Torres y Saez,S.A.U</v>
          </cell>
          <cell r="C378" t="str">
            <v>ES/36</v>
          </cell>
          <cell r="D378" t="str">
            <v>Pontevedra (04)</v>
          </cell>
          <cell r="E378" t="str">
            <v>15190</v>
          </cell>
        </row>
        <row r="379">
          <cell r="A379" t="str">
            <v>24048800</v>
          </cell>
          <cell r="B379" t="str">
            <v>Gumersindo Mariño Carballa</v>
          </cell>
          <cell r="C379" t="str">
            <v>ES/36</v>
          </cell>
          <cell r="D379" t="str">
            <v>Pontevedra (04)</v>
          </cell>
          <cell r="E379" t="str">
            <v>36600</v>
          </cell>
        </row>
        <row r="380">
          <cell r="A380" t="str">
            <v>24050500</v>
          </cell>
          <cell r="B380" t="str">
            <v>Industrias Asturtomi,S.L.</v>
          </cell>
          <cell r="C380" t="str">
            <v>ES/33</v>
          </cell>
          <cell r="D380" t="str">
            <v>Asturias (05)</v>
          </cell>
          <cell r="E380" t="str">
            <v>33800</v>
          </cell>
        </row>
        <row r="381">
          <cell r="A381" t="str">
            <v>24050540</v>
          </cell>
          <cell r="B381" t="str">
            <v>Agroavícola del Nalon, S.L</v>
          </cell>
          <cell r="C381" t="str">
            <v>ES/33</v>
          </cell>
          <cell r="D381" t="str">
            <v>Asturias (05)</v>
          </cell>
          <cell r="E381" t="str">
            <v>33980</v>
          </cell>
        </row>
        <row r="382">
          <cell r="A382" t="str">
            <v>24050620</v>
          </cell>
          <cell r="B382" t="str">
            <v>Laviada e Hijos, S.L.</v>
          </cell>
          <cell r="C382" t="str">
            <v>ES/33</v>
          </cell>
          <cell r="D382" t="str">
            <v>Asturias (05)</v>
          </cell>
          <cell r="E382" t="str">
            <v>33400</v>
          </cell>
        </row>
        <row r="383">
          <cell r="A383" t="str">
            <v>24050621</v>
          </cell>
          <cell r="B383" t="str">
            <v>Laviada e Hijos, S.L.</v>
          </cell>
          <cell r="C383" t="str">
            <v>ES/33</v>
          </cell>
          <cell r="D383" t="str">
            <v>Asturias (05)</v>
          </cell>
          <cell r="E383" t="str">
            <v>33207</v>
          </cell>
        </row>
        <row r="384">
          <cell r="A384" t="str">
            <v>24050622</v>
          </cell>
          <cell r="B384" t="str">
            <v>Laviada e Hijos, S.L.</v>
          </cell>
          <cell r="C384" t="str">
            <v>ES/33</v>
          </cell>
          <cell r="D384" t="str">
            <v>Asturias (05)</v>
          </cell>
          <cell r="E384" t="str">
            <v>33203</v>
          </cell>
        </row>
        <row r="385">
          <cell r="A385" t="str">
            <v>24050710</v>
          </cell>
          <cell r="B385" t="str">
            <v>Compañía Agricola Asturiana,S.L.</v>
          </cell>
          <cell r="C385" t="str">
            <v>ES/33</v>
          </cell>
          <cell r="D385" t="str">
            <v>Asturias (05)</v>
          </cell>
          <cell r="E385" t="str">
            <v>33208</v>
          </cell>
        </row>
        <row r="386">
          <cell r="A386" t="str">
            <v>24050711</v>
          </cell>
          <cell r="B386" t="str">
            <v>Compañía Agricola Asturiana,S.L.</v>
          </cell>
          <cell r="C386" t="str">
            <v>ES/33</v>
          </cell>
          <cell r="D386" t="str">
            <v>Asturias (05)</v>
          </cell>
          <cell r="E386" t="str">
            <v>33213</v>
          </cell>
        </row>
        <row r="387">
          <cell r="A387" t="str">
            <v>24050860</v>
          </cell>
          <cell r="B387" t="str">
            <v>Garaje Dominguez, S.L.</v>
          </cell>
          <cell r="C387" t="str">
            <v>ES/33</v>
          </cell>
          <cell r="D387" t="str">
            <v>Asturias (05)</v>
          </cell>
          <cell r="E387" t="str">
            <v>33630</v>
          </cell>
        </row>
        <row r="388">
          <cell r="A388" t="str">
            <v>24050861</v>
          </cell>
          <cell r="B388" t="str">
            <v>Garaje Dominguez, S.L.</v>
          </cell>
          <cell r="C388" t="str">
            <v>ES/33</v>
          </cell>
          <cell r="D388" t="str">
            <v>Asturias (05)</v>
          </cell>
          <cell r="E388" t="str">
            <v>33686</v>
          </cell>
        </row>
        <row r="389">
          <cell r="A389" t="str">
            <v>24050880</v>
          </cell>
          <cell r="B389" t="str">
            <v>J.J.R. Agrollanes, S.L.</v>
          </cell>
          <cell r="C389" t="str">
            <v>ES/33</v>
          </cell>
          <cell r="D389" t="str">
            <v>Asturias (05)</v>
          </cell>
          <cell r="E389" t="str">
            <v>33596</v>
          </cell>
        </row>
        <row r="390">
          <cell r="A390" t="str">
            <v>24050900</v>
          </cell>
          <cell r="B390" t="str">
            <v>Asturfuente, S.L.</v>
          </cell>
          <cell r="C390" t="str">
            <v>ES/33</v>
          </cell>
          <cell r="D390" t="str">
            <v>Asturias (05)</v>
          </cell>
          <cell r="E390" t="str">
            <v>33001</v>
          </cell>
        </row>
        <row r="391">
          <cell r="A391" t="str">
            <v>24050910</v>
          </cell>
          <cell r="B391" t="str">
            <v>Ferret. Luisin Otero Otero,C.B</v>
          </cell>
          <cell r="C391" t="str">
            <v>ES/33</v>
          </cell>
          <cell r="D391" t="str">
            <v>Asturias (05)</v>
          </cell>
          <cell r="E391" t="str">
            <v>33730</v>
          </cell>
        </row>
        <row r="392">
          <cell r="A392" t="str">
            <v>24050920</v>
          </cell>
          <cell r="B392" t="str">
            <v>Agrojardín Tamargo, S.L.</v>
          </cell>
          <cell r="C392" t="str">
            <v>ES/33</v>
          </cell>
          <cell r="D392" t="str">
            <v>Asturias (05)</v>
          </cell>
          <cell r="E392" t="str">
            <v>33820</v>
          </cell>
        </row>
        <row r="393">
          <cell r="A393" t="str">
            <v>24050930</v>
          </cell>
          <cell r="B393" t="str">
            <v>Ovalle Bosque y Jardín, S.L.</v>
          </cell>
          <cell r="C393" t="str">
            <v>ES/33</v>
          </cell>
          <cell r="D393" t="str">
            <v>Asturias (05)</v>
          </cell>
          <cell r="E393" t="str">
            <v>33877</v>
          </cell>
        </row>
        <row r="394">
          <cell r="A394" t="str">
            <v>24050931</v>
          </cell>
          <cell r="B394" t="str">
            <v>Agroforestal Ovalle Sdad.Coop.</v>
          </cell>
          <cell r="C394" t="str">
            <v>ES/33</v>
          </cell>
          <cell r="D394" t="str">
            <v>Asturias (05)</v>
          </cell>
          <cell r="E394" t="str">
            <v>33870</v>
          </cell>
        </row>
        <row r="395">
          <cell r="A395" t="str">
            <v>24050940</v>
          </cell>
          <cell r="B395" t="str">
            <v>Servicios Agropecuarios del Nalon,S</v>
          </cell>
          <cell r="C395" t="str">
            <v>ES/33</v>
          </cell>
          <cell r="D395" t="str">
            <v>Asturias (05)</v>
          </cell>
          <cell r="E395" t="str">
            <v>33920</v>
          </cell>
        </row>
        <row r="396">
          <cell r="A396" t="str">
            <v>24050941</v>
          </cell>
          <cell r="B396" t="str">
            <v>Servicios Agropecuarios del Nalon,S</v>
          </cell>
          <cell r="C396" t="str">
            <v>ES/33</v>
          </cell>
          <cell r="D396" t="str">
            <v>Asturias (05)</v>
          </cell>
          <cell r="E396" t="str">
            <v>33940</v>
          </cell>
        </row>
        <row r="397">
          <cell r="A397" t="str">
            <v>24050942</v>
          </cell>
          <cell r="B397" t="str">
            <v>Servicios Agropecuarios del Nalon,S</v>
          </cell>
          <cell r="C397" t="str">
            <v>ES/33</v>
          </cell>
          <cell r="D397" t="str">
            <v>Asturias (05)</v>
          </cell>
          <cell r="E397" t="str">
            <v>33010</v>
          </cell>
        </row>
        <row r="398">
          <cell r="A398" t="str">
            <v>24050950</v>
          </cell>
          <cell r="B398" t="str">
            <v>Talleres Redondas, C.B</v>
          </cell>
          <cell r="C398" t="str">
            <v>ES/33</v>
          </cell>
          <cell r="D398" t="str">
            <v>Asturias (05)</v>
          </cell>
          <cell r="E398" t="str">
            <v>33794</v>
          </cell>
        </row>
        <row r="399">
          <cell r="A399" t="str">
            <v>24050960</v>
          </cell>
          <cell r="B399" t="str">
            <v>José Balbino Suarez Arroyo</v>
          </cell>
          <cell r="C399" t="str">
            <v>ES/33</v>
          </cell>
          <cell r="D399" t="str">
            <v>Asturias (05)</v>
          </cell>
          <cell r="E399" t="str">
            <v>33788</v>
          </cell>
        </row>
        <row r="400">
          <cell r="A400" t="str">
            <v>24050970</v>
          </cell>
          <cell r="B400" t="str">
            <v>Antonio Fernandez Del Riego</v>
          </cell>
          <cell r="C400" t="str">
            <v>ES/33</v>
          </cell>
          <cell r="D400" t="str">
            <v>Asturias (05)</v>
          </cell>
          <cell r="E400" t="str">
            <v>33530</v>
          </cell>
        </row>
        <row r="401">
          <cell r="A401" t="str">
            <v>24050980</v>
          </cell>
          <cell r="B401" t="str">
            <v>Asturceres,S.L.</v>
          </cell>
          <cell r="C401" t="str">
            <v>ES/33</v>
          </cell>
          <cell r="D401" t="str">
            <v>Asturias (05)</v>
          </cell>
          <cell r="E401" t="str">
            <v>33560</v>
          </cell>
        </row>
        <row r="402">
          <cell r="A402" t="str">
            <v>24050990</v>
          </cell>
          <cell r="B402" t="str">
            <v>Luis Javier Amandi Montes</v>
          </cell>
          <cell r="C402" t="str">
            <v>ES/33</v>
          </cell>
          <cell r="D402" t="str">
            <v>Asturias (05)</v>
          </cell>
          <cell r="E402" t="str">
            <v>33311</v>
          </cell>
        </row>
        <row r="403">
          <cell r="A403" t="str">
            <v>24051980</v>
          </cell>
          <cell r="B403" t="str">
            <v>Asturceres,S.L.</v>
          </cell>
          <cell r="C403" t="str">
            <v>ES/33</v>
          </cell>
          <cell r="D403" t="str">
            <v>Asturias (05)</v>
          </cell>
          <cell r="E403" t="str">
            <v>33891</v>
          </cell>
        </row>
        <row r="404">
          <cell r="A404" t="str">
            <v>24058800</v>
          </cell>
          <cell r="B404" t="str">
            <v>Garaje Dominguez, S.L.</v>
          </cell>
          <cell r="C404" t="str">
            <v>ES/33</v>
          </cell>
          <cell r="D404" t="str">
            <v>Asturias (05)</v>
          </cell>
          <cell r="E404" t="str">
            <v>33686</v>
          </cell>
        </row>
        <row r="405">
          <cell r="A405" t="str">
            <v>24058820</v>
          </cell>
          <cell r="B405" t="str">
            <v>Laviada e Hijos, S.L.</v>
          </cell>
          <cell r="C405" t="str">
            <v>ES/33</v>
          </cell>
          <cell r="D405" t="str">
            <v>Asturias (05)</v>
          </cell>
          <cell r="E405" t="str">
            <v>33207</v>
          </cell>
        </row>
        <row r="406">
          <cell r="A406" t="str">
            <v>24058830</v>
          </cell>
          <cell r="B406" t="str">
            <v>Laviada e Hijos, S.L.</v>
          </cell>
          <cell r="C406" t="str">
            <v>ES/33</v>
          </cell>
          <cell r="D406" t="str">
            <v>Asturias (05)</v>
          </cell>
          <cell r="E406" t="str">
            <v>33203</v>
          </cell>
        </row>
        <row r="407">
          <cell r="A407" t="str">
            <v>24060210</v>
          </cell>
          <cell r="B407" t="str">
            <v>Manuel Rodriguez Colina</v>
          </cell>
          <cell r="C407" t="str">
            <v>ES/39</v>
          </cell>
          <cell r="D407" t="str">
            <v>Cantabria (06)</v>
          </cell>
          <cell r="E407" t="str">
            <v>39584</v>
          </cell>
        </row>
        <row r="408">
          <cell r="A408" t="str">
            <v>24060240</v>
          </cell>
          <cell r="B408" t="str">
            <v>Adolfo Santiago López</v>
          </cell>
          <cell r="C408" t="str">
            <v>ES/39</v>
          </cell>
          <cell r="D408" t="str">
            <v>Cantabria (06)</v>
          </cell>
          <cell r="E408" t="str">
            <v>39200</v>
          </cell>
        </row>
        <row r="409">
          <cell r="A409" t="str">
            <v>24060510</v>
          </cell>
          <cell r="B409" t="str">
            <v>Roberto Echevarria Ruesga</v>
          </cell>
          <cell r="C409" t="str">
            <v>ES/39</v>
          </cell>
          <cell r="D409" t="str">
            <v>Cantabria (06)</v>
          </cell>
          <cell r="E409" t="str">
            <v>39791</v>
          </cell>
        </row>
        <row r="410">
          <cell r="A410" t="str">
            <v>24062490</v>
          </cell>
          <cell r="B410" t="str">
            <v>Andrés Grande Fernández</v>
          </cell>
          <cell r="C410" t="str">
            <v>ES/39</v>
          </cell>
          <cell r="D410" t="str">
            <v>Cantabria (06)</v>
          </cell>
          <cell r="E410" t="str">
            <v>39500</v>
          </cell>
        </row>
        <row r="411">
          <cell r="A411" t="str">
            <v>24062510</v>
          </cell>
          <cell r="B411" t="str">
            <v>Bosque y Jardín Altamira, S.L.</v>
          </cell>
          <cell r="C411" t="str">
            <v>ES/39</v>
          </cell>
          <cell r="D411" t="str">
            <v>Cantabria (06)</v>
          </cell>
          <cell r="E411" t="str">
            <v>39530</v>
          </cell>
        </row>
        <row r="412">
          <cell r="A412" t="str">
            <v>24062511</v>
          </cell>
          <cell r="B412" t="str">
            <v>Bosque y Jardin Altamira, S.L.</v>
          </cell>
          <cell r="C412" t="str">
            <v>ES/39</v>
          </cell>
          <cell r="D412" t="str">
            <v>Cantabria (06)</v>
          </cell>
          <cell r="E412" t="str">
            <v>39719</v>
          </cell>
        </row>
        <row r="413">
          <cell r="A413" t="str">
            <v>24062520</v>
          </cell>
          <cell r="B413" t="str">
            <v>Talleres Dago 2, S.L.</v>
          </cell>
          <cell r="C413" t="str">
            <v>ES/39</v>
          </cell>
          <cell r="D413" t="str">
            <v>Cantabria (06)</v>
          </cell>
          <cell r="E413" t="str">
            <v>39700</v>
          </cell>
        </row>
        <row r="414">
          <cell r="A414" t="str">
            <v>24062550</v>
          </cell>
          <cell r="B414" t="str">
            <v>Togugar, S.L.</v>
          </cell>
          <cell r="C414" t="str">
            <v>ES/39</v>
          </cell>
          <cell r="D414" t="str">
            <v>Cantabria (06)</v>
          </cell>
          <cell r="E414" t="str">
            <v>39560</v>
          </cell>
        </row>
        <row r="415">
          <cell r="A415" t="str">
            <v>24062570</v>
          </cell>
          <cell r="B415" t="str">
            <v>F.Javier Barcena Cobo,S.L.N.E.</v>
          </cell>
          <cell r="C415" t="str">
            <v>ES/39</v>
          </cell>
          <cell r="D415" t="str">
            <v>Cantabria (06)</v>
          </cell>
          <cell r="E415" t="str">
            <v>39627</v>
          </cell>
        </row>
        <row r="416">
          <cell r="A416" t="str">
            <v>24062571</v>
          </cell>
          <cell r="B416" t="str">
            <v>F.Javier Barcena Cobo,S.L.N.E.</v>
          </cell>
          <cell r="C416" t="str">
            <v>ES/39</v>
          </cell>
          <cell r="D416" t="str">
            <v>Cantabria (06)</v>
          </cell>
          <cell r="E416" t="str">
            <v>39649</v>
          </cell>
        </row>
        <row r="417">
          <cell r="A417" t="str">
            <v>24062590</v>
          </cell>
          <cell r="B417" t="str">
            <v>C.J.San Mames de Meruelo, S.L.</v>
          </cell>
          <cell r="C417" t="str">
            <v>ES/39</v>
          </cell>
          <cell r="D417" t="str">
            <v>Cantabria (06)</v>
          </cell>
          <cell r="E417" t="str">
            <v>39192</v>
          </cell>
        </row>
        <row r="418">
          <cell r="A418" t="str">
            <v>24062600</v>
          </cell>
          <cell r="B418" t="str">
            <v>Comercial Escallada, S.L.</v>
          </cell>
          <cell r="C418" t="str">
            <v>ES/39</v>
          </cell>
          <cell r="D418" t="str">
            <v>Cantabria (06)</v>
          </cell>
          <cell r="E418" t="str">
            <v>39011</v>
          </cell>
        </row>
        <row r="419">
          <cell r="A419" t="str">
            <v>24062620</v>
          </cell>
          <cell r="B419" t="str">
            <v>Gavira Maquinaria, S.L.</v>
          </cell>
          <cell r="C419" t="str">
            <v>ES/39</v>
          </cell>
          <cell r="D419" t="str">
            <v>Cantabria (06)</v>
          </cell>
          <cell r="E419" t="str">
            <v>39479</v>
          </cell>
        </row>
        <row r="420">
          <cell r="A420" t="str">
            <v>24062630</v>
          </cell>
          <cell r="B420" t="str">
            <v>Maria Pilar Maza Muela</v>
          </cell>
          <cell r="C420" t="str">
            <v>ES/39</v>
          </cell>
          <cell r="D420" t="str">
            <v>Cantabria (06)</v>
          </cell>
          <cell r="E420" t="str">
            <v>39791</v>
          </cell>
        </row>
        <row r="421">
          <cell r="A421" t="str">
            <v>24062690</v>
          </cell>
          <cell r="B421" t="str">
            <v>Hermanos Pérez Blanco, S.C.</v>
          </cell>
          <cell r="C421" t="str">
            <v>ES/39</v>
          </cell>
          <cell r="D421" t="str">
            <v>Cantabria (06)</v>
          </cell>
          <cell r="E421" t="str">
            <v>39722</v>
          </cell>
        </row>
        <row r="422">
          <cell r="A422" t="str">
            <v>24062720</v>
          </cell>
          <cell r="B422" t="str">
            <v>La Carredana, S.A.</v>
          </cell>
          <cell r="C422" t="str">
            <v>ES/39</v>
          </cell>
          <cell r="D422" t="str">
            <v>Cantabria (06)</v>
          </cell>
          <cell r="E422" t="str">
            <v>39011</v>
          </cell>
        </row>
        <row r="423">
          <cell r="A423" t="str">
            <v>24062730</v>
          </cell>
          <cell r="B423" t="str">
            <v>T.y Grúas Enrique e Hijos,S.L.</v>
          </cell>
          <cell r="C423" t="str">
            <v>ES/39</v>
          </cell>
          <cell r="D423" t="str">
            <v>Cantabria (06)</v>
          </cell>
          <cell r="E423" t="str">
            <v>39880</v>
          </cell>
        </row>
        <row r="424">
          <cell r="A424" t="str">
            <v>24062740</v>
          </cell>
          <cell r="B424" t="str">
            <v>Juan Carlos Díez Santiago</v>
          </cell>
          <cell r="C424" t="str">
            <v>ES/39</v>
          </cell>
          <cell r="D424" t="str">
            <v>Cantabria (06)</v>
          </cell>
          <cell r="E424" t="str">
            <v>39293</v>
          </cell>
        </row>
        <row r="425">
          <cell r="A425" t="str">
            <v>24062750</v>
          </cell>
          <cell r="B425" t="str">
            <v>Raul Perez Blanco</v>
          </cell>
          <cell r="C425" t="str">
            <v>ES/39</v>
          </cell>
          <cell r="D425" t="str">
            <v>Cantabria (06)</v>
          </cell>
          <cell r="E425" t="str">
            <v>39722</v>
          </cell>
        </row>
        <row r="426">
          <cell r="A426" t="str">
            <v>24062760</v>
          </cell>
          <cell r="B426" t="str">
            <v>Noelia Castro Tejedor</v>
          </cell>
          <cell r="C426" t="str">
            <v>ES/39</v>
          </cell>
          <cell r="D426" t="str">
            <v>Cantabria (06)</v>
          </cell>
          <cell r="E426" t="str">
            <v>39200</v>
          </cell>
        </row>
        <row r="427">
          <cell r="A427" t="str">
            <v>24062761</v>
          </cell>
          <cell r="B427" t="str">
            <v>Noelia Castro Tejedor</v>
          </cell>
          <cell r="C427" t="str">
            <v>ES/39</v>
          </cell>
          <cell r="D427" t="str">
            <v>Cantabria (06)</v>
          </cell>
          <cell r="E427" t="str">
            <v>39608</v>
          </cell>
        </row>
        <row r="428">
          <cell r="A428" t="str">
            <v>24062770</v>
          </cell>
          <cell r="B428" t="str">
            <v>Marco Pérez Blanco</v>
          </cell>
          <cell r="C428" t="str">
            <v>ES/39</v>
          </cell>
          <cell r="D428" t="str">
            <v>Cantabria (06)</v>
          </cell>
          <cell r="E428" t="str">
            <v>39722</v>
          </cell>
        </row>
        <row r="429">
          <cell r="A429" t="str">
            <v>24062780</v>
          </cell>
          <cell r="B429" t="str">
            <v>Motos Grande 2020,S.L.</v>
          </cell>
          <cell r="C429" t="str">
            <v>ES/39</v>
          </cell>
          <cell r="D429" t="str">
            <v>Cantabria (06)</v>
          </cell>
          <cell r="E429" t="str">
            <v>39500</v>
          </cell>
        </row>
        <row r="430">
          <cell r="A430" t="str">
            <v>24062790</v>
          </cell>
          <cell r="B430" t="str">
            <v>Roberto Echevarría Maza</v>
          </cell>
          <cell r="C430" t="str">
            <v>ES/39</v>
          </cell>
          <cell r="D430" t="str">
            <v>Cantabria (06)</v>
          </cell>
          <cell r="E430" t="str">
            <v>39791</v>
          </cell>
        </row>
        <row r="431">
          <cell r="A431" t="str">
            <v>24062800</v>
          </cell>
          <cell r="B431" t="str">
            <v>Raul Rodriguez Sanchez</v>
          </cell>
          <cell r="C431" t="str">
            <v>ES/39</v>
          </cell>
          <cell r="D431" t="str">
            <v>Cantabria (06)</v>
          </cell>
          <cell r="E431" t="str">
            <v>39584</v>
          </cell>
        </row>
        <row r="432">
          <cell r="A432" t="str">
            <v>24062810</v>
          </cell>
          <cell r="B432" t="str">
            <v>Garaje Simon 2023,S.L.</v>
          </cell>
          <cell r="C432" t="str">
            <v>ES/39</v>
          </cell>
          <cell r="D432" t="str">
            <v>Cantabria (06)</v>
          </cell>
          <cell r="E432" t="str">
            <v>39840</v>
          </cell>
        </row>
        <row r="433">
          <cell r="A433" t="str">
            <v>24062820</v>
          </cell>
          <cell r="B433" t="str">
            <v>Alba Fernandez Fernandez</v>
          </cell>
          <cell r="C433" t="str">
            <v>ES/39</v>
          </cell>
          <cell r="D433" t="str">
            <v>Cantabria (06)</v>
          </cell>
          <cell r="E433" t="str">
            <v>39691</v>
          </cell>
        </row>
        <row r="434">
          <cell r="A434" t="str">
            <v>24063000</v>
          </cell>
          <cell r="B434" t="str">
            <v>Oscar Pérez Gutiérrez</v>
          </cell>
          <cell r="C434" t="str">
            <v>ES/39</v>
          </cell>
          <cell r="D434" t="str">
            <v>Cantabria (06)</v>
          </cell>
          <cell r="E434" t="str">
            <v>39840</v>
          </cell>
        </row>
        <row r="435">
          <cell r="A435" t="str">
            <v>24070120</v>
          </cell>
          <cell r="B435" t="str">
            <v>Tall. Mecanicos Ganzedo, S.L.</v>
          </cell>
          <cell r="C435" t="str">
            <v>ES/01</v>
          </cell>
          <cell r="D435" t="str">
            <v>Álava (07)</v>
          </cell>
          <cell r="E435" t="str">
            <v>01477</v>
          </cell>
        </row>
        <row r="436">
          <cell r="A436" t="str">
            <v>24070130</v>
          </cell>
          <cell r="B436" t="str">
            <v>Aiala Motor, S.A.</v>
          </cell>
          <cell r="C436" t="str">
            <v>ES/01</v>
          </cell>
          <cell r="D436" t="str">
            <v>Álava (07)</v>
          </cell>
          <cell r="E436" t="str">
            <v>01470</v>
          </cell>
        </row>
        <row r="437">
          <cell r="A437" t="str">
            <v>24070140</v>
          </cell>
          <cell r="B437" t="str">
            <v>Aurelio Moto y Jardín, S.L.U.</v>
          </cell>
          <cell r="C437" t="str">
            <v>ES/01</v>
          </cell>
          <cell r="D437" t="str">
            <v>Álava (07)</v>
          </cell>
          <cell r="E437" t="str">
            <v>01400</v>
          </cell>
        </row>
        <row r="438">
          <cell r="A438" t="str">
            <v>24070150</v>
          </cell>
          <cell r="B438" t="str">
            <v>Eziolaza Amalur, S.L.</v>
          </cell>
          <cell r="C438" t="str">
            <v>ES/01</v>
          </cell>
          <cell r="D438" t="str">
            <v>Álava (07)</v>
          </cell>
          <cell r="E438" t="str">
            <v>01002</v>
          </cell>
        </row>
        <row r="439">
          <cell r="A439" t="str">
            <v>24080010</v>
          </cell>
          <cell r="B439" t="str">
            <v>José Antonio Altuna Azkarate</v>
          </cell>
          <cell r="C439" t="str">
            <v>ES/20</v>
          </cell>
          <cell r="D439" t="str">
            <v>Guipúzcoa (08)</v>
          </cell>
          <cell r="E439" t="str">
            <v>20570</v>
          </cell>
        </row>
        <row r="440">
          <cell r="A440" t="str">
            <v>24080140</v>
          </cell>
          <cell r="B440" t="str">
            <v>Fernando Maiztegui Urreztarazu</v>
          </cell>
          <cell r="C440" t="str">
            <v>ES/20</v>
          </cell>
          <cell r="D440" t="str">
            <v>Guipúzcoa (08)</v>
          </cell>
          <cell r="E440" t="str">
            <v>20560</v>
          </cell>
        </row>
        <row r="441">
          <cell r="A441" t="str">
            <v>24080370</v>
          </cell>
          <cell r="B441" t="str">
            <v>Gure Laubide, S.L.</v>
          </cell>
          <cell r="C441" t="str">
            <v>ES/20</v>
          </cell>
          <cell r="D441" t="str">
            <v>Guipúzcoa (08)</v>
          </cell>
          <cell r="E441" t="str">
            <v>20140</v>
          </cell>
        </row>
        <row r="442">
          <cell r="A442" t="str">
            <v>24080430</v>
          </cell>
          <cell r="B442" t="str">
            <v>José María Redondo Vegas</v>
          </cell>
          <cell r="C442" t="str">
            <v>ES/20</v>
          </cell>
          <cell r="D442" t="str">
            <v>Guipúzcoa (08)</v>
          </cell>
          <cell r="E442" t="str">
            <v>20180</v>
          </cell>
        </row>
        <row r="443">
          <cell r="A443" t="str">
            <v>24080490</v>
          </cell>
          <cell r="B443" t="str">
            <v>Ostadar-Nekazaritza, S.L.L.</v>
          </cell>
          <cell r="C443" t="str">
            <v>ES/20</v>
          </cell>
          <cell r="D443" t="str">
            <v>Guipúzcoa (08)</v>
          </cell>
          <cell r="E443" t="str">
            <v>20800</v>
          </cell>
        </row>
        <row r="444">
          <cell r="A444" t="str">
            <v>24080500</v>
          </cell>
          <cell r="B444" t="str">
            <v>Nekazaritza Zelaeta, S.L.</v>
          </cell>
          <cell r="C444" t="str">
            <v>ES/20</v>
          </cell>
          <cell r="D444" t="str">
            <v>Guipúzcoa (08)</v>
          </cell>
          <cell r="E444" t="str">
            <v>20216</v>
          </cell>
        </row>
        <row r="445">
          <cell r="A445" t="str">
            <v>24080510</v>
          </cell>
          <cell r="B445" t="str">
            <v>Hernialde Lantegia, S.L.L.</v>
          </cell>
          <cell r="C445" t="str">
            <v>ES/20</v>
          </cell>
          <cell r="D445" t="str">
            <v>Guipúzcoa (08)</v>
          </cell>
          <cell r="E445" t="str">
            <v>20400</v>
          </cell>
        </row>
        <row r="446">
          <cell r="A446" t="str">
            <v>24080530</v>
          </cell>
          <cell r="B446" t="str">
            <v>Berri Lantegia, S.L.</v>
          </cell>
          <cell r="C446" t="str">
            <v>ES/20</v>
          </cell>
          <cell r="D446" t="str">
            <v>Guipúzcoa (08)</v>
          </cell>
          <cell r="E446" t="str">
            <v>20260</v>
          </cell>
        </row>
        <row r="447">
          <cell r="A447" t="str">
            <v>24080531</v>
          </cell>
          <cell r="B447" t="str">
            <v>Berri Lantegia, S.L.</v>
          </cell>
          <cell r="C447" t="str">
            <v>ES/20</v>
          </cell>
          <cell r="D447" t="str">
            <v>Guipúzcoa (08)</v>
          </cell>
          <cell r="E447" t="str">
            <v>20200</v>
          </cell>
        </row>
        <row r="448">
          <cell r="A448" t="str">
            <v>24080540</v>
          </cell>
          <cell r="B448" t="str">
            <v>J.R. Díaz Bermudez, S.L.</v>
          </cell>
          <cell r="C448" t="str">
            <v>ES/20</v>
          </cell>
          <cell r="D448" t="str">
            <v>Guipúzcoa (08)</v>
          </cell>
          <cell r="E448" t="str">
            <v>20749</v>
          </cell>
        </row>
        <row r="449">
          <cell r="A449" t="str">
            <v>24080550</v>
          </cell>
          <cell r="B449" t="str">
            <v>José Ignacio Albizuri Setien</v>
          </cell>
          <cell r="C449" t="str">
            <v>ES/20</v>
          </cell>
          <cell r="D449" t="str">
            <v>Guipúzcoa (08)</v>
          </cell>
          <cell r="E449" t="str">
            <v>20730</v>
          </cell>
        </row>
        <row r="450">
          <cell r="A450" t="str">
            <v>24080560</v>
          </cell>
          <cell r="B450" t="str">
            <v>Agrícola Bidasoa, S.L.</v>
          </cell>
          <cell r="C450" t="str">
            <v>ES/20</v>
          </cell>
          <cell r="D450" t="str">
            <v>Guipúzcoa (08)</v>
          </cell>
          <cell r="E450" t="str">
            <v>20303</v>
          </cell>
        </row>
        <row r="451">
          <cell r="A451" t="str">
            <v>24080570</v>
          </cell>
          <cell r="B451" t="str">
            <v>Iban Aranzadi Martija</v>
          </cell>
          <cell r="C451" t="str">
            <v>ES/20</v>
          </cell>
          <cell r="D451" t="str">
            <v>Guipúzcoa (08)</v>
          </cell>
          <cell r="E451" t="str">
            <v>20830</v>
          </cell>
        </row>
        <row r="452">
          <cell r="A452" t="str">
            <v>24080580</v>
          </cell>
          <cell r="B452" t="str">
            <v>Ostadarne, S.L.</v>
          </cell>
          <cell r="C452" t="str">
            <v>ES/20</v>
          </cell>
          <cell r="D452" t="str">
            <v>Guipúzcoa (08)</v>
          </cell>
          <cell r="E452" t="str">
            <v>20800</v>
          </cell>
        </row>
        <row r="453">
          <cell r="A453" t="str">
            <v>24090120</v>
          </cell>
          <cell r="B453" t="str">
            <v>Gorka Garaygordobil Arroita–Jon</v>
          </cell>
          <cell r="C453" t="str">
            <v>ES/48</v>
          </cell>
          <cell r="D453" t="str">
            <v>Vizcaya (09)</v>
          </cell>
          <cell r="E453" t="str">
            <v>48340</v>
          </cell>
        </row>
        <row r="454">
          <cell r="A454" t="str">
            <v>24090121</v>
          </cell>
          <cell r="B454" t="str">
            <v>Gorka Garaygordobil Arroita–Jon</v>
          </cell>
          <cell r="C454" t="str">
            <v>ES/48</v>
          </cell>
          <cell r="D454" t="str">
            <v>Vizcaya (09)</v>
          </cell>
          <cell r="E454" t="str">
            <v>48140</v>
          </cell>
        </row>
        <row r="455">
          <cell r="A455" t="str">
            <v>24090140</v>
          </cell>
          <cell r="B455" t="str">
            <v>Angel Garrastatxu Aldama</v>
          </cell>
          <cell r="C455" t="str">
            <v>ES/48</v>
          </cell>
          <cell r="D455" t="str">
            <v>Vizcaya (09)</v>
          </cell>
          <cell r="E455" t="str">
            <v>48840</v>
          </cell>
        </row>
        <row r="456">
          <cell r="A456" t="str">
            <v>24090460</v>
          </cell>
          <cell r="B456" t="str">
            <v>Juan Vilches Martinez</v>
          </cell>
          <cell r="C456" t="str">
            <v>ES/28</v>
          </cell>
          <cell r="D456" t="str">
            <v>Madrid (29)</v>
          </cell>
          <cell r="E456" t="str">
            <v>28110</v>
          </cell>
        </row>
        <row r="457">
          <cell r="A457" t="str">
            <v>24090550</v>
          </cell>
          <cell r="B457" t="str">
            <v>Julen Velez Conde</v>
          </cell>
          <cell r="C457" t="str">
            <v>ES/48</v>
          </cell>
          <cell r="D457" t="str">
            <v>Vizcaya (09)</v>
          </cell>
          <cell r="E457" t="str">
            <v>48510</v>
          </cell>
        </row>
        <row r="458">
          <cell r="A458" t="str">
            <v>24090570</v>
          </cell>
          <cell r="B458" t="str">
            <v>Talleres Abel Díez, S.L.</v>
          </cell>
          <cell r="C458" t="str">
            <v>ES/48</v>
          </cell>
          <cell r="D458" t="str">
            <v>Vizcaya (09)</v>
          </cell>
          <cell r="E458" t="str">
            <v>48860</v>
          </cell>
        </row>
        <row r="459">
          <cell r="A459" t="str">
            <v>24090590</v>
          </cell>
          <cell r="B459" t="str">
            <v>Garaje Aurtenetxe, S.A.</v>
          </cell>
          <cell r="C459" t="str">
            <v>ES/48</v>
          </cell>
          <cell r="D459" t="str">
            <v>Vizcaya (09)</v>
          </cell>
          <cell r="E459" t="str">
            <v>48196</v>
          </cell>
        </row>
        <row r="460">
          <cell r="A460" t="str">
            <v>24090591</v>
          </cell>
          <cell r="B460" t="str">
            <v>Garaje Aurtenetxe, S.A.</v>
          </cell>
          <cell r="C460" t="str">
            <v>ES/48</v>
          </cell>
          <cell r="D460" t="str">
            <v>Vizcaya (09)</v>
          </cell>
          <cell r="E460" t="str">
            <v>48012</v>
          </cell>
        </row>
        <row r="461">
          <cell r="A461" t="str">
            <v>24090592</v>
          </cell>
          <cell r="B461" t="str">
            <v>Garaje Aurtenetxe, S.A.</v>
          </cell>
          <cell r="C461" t="str">
            <v>ES/48</v>
          </cell>
          <cell r="D461" t="str">
            <v>Vizcaya (09)</v>
          </cell>
          <cell r="E461" t="str">
            <v>48100</v>
          </cell>
        </row>
        <row r="462">
          <cell r="A462" t="str">
            <v>24090610</v>
          </cell>
          <cell r="B462" t="str">
            <v>Comercial Elejaga, S.L.</v>
          </cell>
          <cell r="C462" t="str">
            <v>ES/48</v>
          </cell>
          <cell r="D462" t="str">
            <v>Vizcaya (09)</v>
          </cell>
          <cell r="E462" t="str">
            <v>48610</v>
          </cell>
        </row>
        <row r="463">
          <cell r="A463" t="str">
            <v>24090640</v>
          </cell>
          <cell r="B463" t="str">
            <v>Garaje Aurtenetxe, S.A.</v>
          </cell>
          <cell r="C463" t="str">
            <v>ES/48</v>
          </cell>
          <cell r="D463" t="str">
            <v>Vizcaya (09)</v>
          </cell>
          <cell r="E463" t="str">
            <v>48012</v>
          </cell>
        </row>
        <row r="464">
          <cell r="A464" t="str">
            <v>24090650</v>
          </cell>
          <cell r="B464" t="str">
            <v>Cial.Agric.Baserri Tresnak S.L</v>
          </cell>
          <cell r="C464" t="str">
            <v>ES/48</v>
          </cell>
          <cell r="D464" t="str">
            <v>Vizcaya (09)</v>
          </cell>
          <cell r="E464" t="str">
            <v>48240</v>
          </cell>
        </row>
        <row r="465">
          <cell r="A465" t="str">
            <v>24090660</v>
          </cell>
          <cell r="B465" t="str">
            <v>Juan Beristain, S.L.</v>
          </cell>
          <cell r="C465" t="str">
            <v>ES/48</v>
          </cell>
          <cell r="D465" t="str">
            <v>Vizcaya (09)</v>
          </cell>
          <cell r="E465" t="str">
            <v>48230</v>
          </cell>
        </row>
        <row r="466">
          <cell r="A466" t="str">
            <v>24090700</v>
          </cell>
          <cell r="B466" t="str">
            <v>Asier Zeanuri Castillo</v>
          </cell>
          <cell r="C466" t="str">
            <v>ES/48</v>
          </cell>
          <cell r="D466" t="str">
            <v>Vizcaya (09)</v>
          </cell>
          <cell r="E466" t="str">
            <v>48993</v>
          </cell>
        </row>
        <row r="467">
          <cell r="A467" t="str">
            <v>24090760</v>
          </cell>
          <cell r="B467" t="str">
            <v>Garaje Aurtenetxe, S.A.</v>
          </cell>
          <cell r="C467" t="str">
            <v>ES/48</v>
          </cell>
          <cell r="D467" t="str">
            <v>Vizcaya (09)</v>
          </cell>
          <cell r="E467" t="str">
            <v>48100</v>
          </cell>
        </row>
        <row r="468">
          <cell r="A468" t="str">
            <v>24090770</v>
          </cell>
          <cell r="B468" t="str">
            <v>Agrojardín Astikene, S.L.</v>
          </cell>
          <cell r="C468" t="str">
            <v>ES/48</v>
          </cell>
          <cell r="D468" t="str">
            <v>Vizcaya (09)</v>
          </cell>
          <cell r="E468" t="str">
            <v>48160</v>
          </cell>
        </row>
        <row r="469">
          <cell r="A469" t="str">
            <v>24090780</v>
          </cell>
          <cell r="B469" t="str">
            <v>Ainize Bilbao Erkiaga</v>
          </cell>
          <cell r="C469" t="str">
            <v>ES/48</v>
          </cell>
          <cell r="D469" t="str">
            <v>Vizcaya (09)</v>
          </cell>
          <cell r="E469" t="str">
            <v>48280</v>
          </cell>
        </row>
        <row r="470">
          <cell r="A470" t="str">
            <v>24090790</v>
          </cell>
          <cell r="B470" t="str">
            <v>Pedro R. Macias Nuñez</v>
          </cell>
          <cell r="C470" t="str">
            <v>ES/48</v>
          </cell>
          <cell r="D470" t="str">
            <v>Vizcaya (09)</v>
          </cell>
          <cell r="E470" t="str">
            <v>48550</v>
          </cell>
        </row>
        <row r="471">
          <cell r="A471" t="str">
            <v>24090800</v>
          </cell>
          <cell r="B471" t="str">
            <v>Unai Pascua Arrieta</v>
          </cell>
          <cell r="C471" t="str">
            <v>ES/48</v>
          </cell>
          <cell r="D471" t="str">
            <v>Vizcaya (09)</v>
          </cell>
          <cell r="E471" t="str">
            <v>48270</v>
          </cell>
        </row>
        <row r="472">
          <cell r="A472" t="str">
            <v>24090810</v>
          </cell>
          <cell r="B472" t="str">
            <v>Ion Ander Yerga Torrontegui</v>
          </cell>
          <cell r="C472" t="str">
            <v>ES/48</v>
          </cell>
          <cell r="D472" t="str">
            <v>Vizcaya (09)</v>
          </cell>
          <cell r="E472" t="str">
            <v>48370</v>
          </cell>
        </row>
        <row r="473">
          <cell r="A473" t="str">
            <v>24090820</v>
          </cell>
          <cell r="B473" t="str">
            <v>Suministros Talleres Unai, S.L.</v>
          </cell>
          <cell r="C473" t="str">
            <v>ES/48</v>
          </cell>
          <cell r="D473" t="str">
            <v>Vizcaya (09)</v>
          </cell>
          <cell r="E473" t="str">
            <v>48270</v>
          </cell>
        </row>
        <row r="474">
          <cell r="A474" t="str">
            <v>24090821</v>
          </cell>
          <cell r="B474" t="str">
            <v>Suministros Talleres Unai, S.L.</v>
          </cell>
          <cell r="C474" t="str">
            <v>ES/48</v>
          </cell>
          <cell r="D474" t="str">
            <v>Vizcaya (09)</v>
          </cell>
          <cell r="E474" t="str">
            <v>48300</v>
          </cell>
        </row>
        <row r="475">
          <cell r="A475" t="str">
            <v>24090830</v>
          </cell>
          <cell r="B475" t="str">
            <v>Jon Ander Pazos Vazquez</v>
          </cell>
          <cell r="C475" t="str">
            <v>ES/48</v>
          </cell>
          <cell r="D475" t="str">
            <v>Vizcaya (09)</v>
          </cell>
          <cell r="E475" t="str">
            <v>48550</v>
          </cell>
        </row>
        <row r="476">
          <cell r="A476" t="str">
            <v>24090840</v>
          </cell>
          <cell r="B476" t="str">
            <v>Alesander Ortega Celis</v>
          </cell>
          <cell r="C476" t="str">
            <v>ES/48</v>
          </cell>
          <cell r="D476" t="str">
            <v>Vizcaya (09)</v>
          </cell>
          <cell r="E476" t="str">
            <v>48460</v>
          </cell>
        </row>
        <row r="477">
          <cell r="A477" t="str">
            <v>24095000</v>
          </cell>
          <cell r="B477" t="str">
            <v>Jesús Uskola Gabiola</v>
          </cell>
          <cell r="C477" t="str">
            <v>ES/48</v>
          </cell>
          <cell r="D477" t="str">
            <v>Vizcaya (09)</v>
          </cell>
          <cell r="E477" t="str">
            <v>48300</v>
          </cell>
        </row>
        <row r="478">
          <cell r="A478" t="str">
            <v>24096000</v>
          </cell>
          <cell r="B478" t="str">
            <v>Jorge Hevia Tuñon</v>
          </cell>
          <cell r="C478" t="str">
            <v>ES/48</v>
          </cell>
          <cell r="D478" t="str">
            <v>Vizcaya (09)</v>
          </cell>
          <cell r="E478" t="str">
            <v>48903</v>
          </cell>
        </row>
        <row r="479">
          <cell r="A479" t="str">
            <v>24099900</v>
          </cell>
          <cell r="B479" t="str">
            <v>T.y Grúas Enrique e Hijos,S.L.</v>
          </cell>
          <cell r="C479" t="str">
            <v>ES/48</v>
          </cell>
          <cell r="D479" t="str">
            <v>Vizcaya (09)</v>
          </cell>
          <cell r="E479" t="str">
            <v>48880</v>
          </cell>
        </row>
        <row r="480">
          <cell r="A480" t="str">
            <v>24100070</v>
          </cell>
          <cell r="B480" t="str">
            <v>Motocultores la Ribera, S.L.</v>
          </cell>
          <cell r="C480" t="str">
            <v>ES/31</v>
          </cell>
          <cell r="D480" t="str">
            <v>Navarra (10)</v>
          </cell>
          <cell r="E480" t="str">
            <v>31500</v>
          </cell>
        </row>
        <row r="481">
          <cell r="A481" t="str">
            <v>24100150</v>
          </cell>
          <cell r="B481" t="str">
            <v>José Luis San Miguel Alzugarai</v>
          </cell>
          <cell r="C481" t="str">
            <v>ES/31</v>
          </cell>
          <cell r="D481" t="str">
            <v>Navarra (10)</v>
          </cell>
          <cell r="E481" t="str">
            <v>31740</v>
          </cell>
        </row>
        <row r="482">
          <cell r="A482" t="str">
            <v>24100360</v>
          </cell>
          <cell r="B482" t="str">
            <v>Mainate, S.A.</v>
          </cell>
          <cell r="C482" t="str">
            <v>ES/31</v>
          </cell>
          <cell r="D482" t="str">
            <v>Navarra (10)</v>
          </cell>
          <cell r="E482" t="str">
            <v>31200</v>
          </cell>
        </row>
        <row r="483">
          <cell r="A483" t="str">
            <v>24100380</v>
          </cell>
          <cell r="B483" t="str">
            <v>Martín Arraztoa Mendicoa</v>
          </cell>
          <cell r="C483" t="str">
            <v>ES/31</v>
          </cell>
          <cell r="D483" t="str">
            <v>Navarra (10)</v>
          </cell>
          <cell r="E483" t="str">
            <v>31730</v>
          </cell>
        </row>
        <row r="484">
          <cell r="A484" t="str">
            <v>24100410</v>
          </cell>
          <cell r="B484" t="str">
            <v>Unzue e Hijos, S.L.</v>
          </cell>
          <cell r="C484" t="str">
            <v>ES/31</v>
          </cell>
          <cell r="D484" t="str">
            <v>Navarra (10)</v>
          </cell>
          <cell r="E484" t="str">
            <v>31620</v>
          </cell>
        </row>
        <row r="485">
          <cell r="A485" t="str">
            <v>24100450</v>
          </cell>
          <cell r="B485" t="str">
            <v>Nekazari, S.L.</v>
          </cell>
          <cell r="C485" t="str">
            <v>ES/31</v>
          </cell>
          <cell r="D485" t="str">
            <v>Navarra (10)</v>
          </cell>
          <cell r="E485" t="str">
            <v>31878</v>
          </cell>
        </row>
        <row r="486">
          <cell r="A486" t="str">
            <v>24100480</v>
          </cell>
          <cell r="B486" t="str">
            <v>Garaje Leitza, S.L.</v>
          </cell>
          <cell r="C486" t="str">
            <v>ES/31</v>
          </cell>
          <cell r="D486" t="str">
            <v>Navarra (10)</v>
          </cell>
          <cell r="E486" t="str">
            <v>31880</v>
          </cell>
        </row>
        <row r="487">
          <cell r="A487" t="str">
            <v>24100490</v>
          </cell>
          <cell r="B487" t="str">
            <v>Ferretería Ind.Tafallesa ,S.L.</v>
          </cell>
          <cell r="C487" t="str">
            <v>ES/31</v>
          </cell>
          <cell r="D487" t="str">
            <v>Navarra (10)</v>
          </cell>
          <cell r="E487" t="str">
            <v>31300</v>
          </cell>
        </row>
        <row r="488">
          <cell r="A488" t="str">
            <v>24100520</v>
          </cell>
          <cell r="B488" t="str">
            <v>Sumin. Agroindustr. Asin,S.L.</v>
          </cell>
          <cell r="C488" t="str">
            <v>ES/31</v>
          </cell>
          <cell r="D488" t="str">
            <v>Navarra (10)</v>
          </cell>
          <cell r="E488" t="str">
            <v>31350</v>
          </cell>
        </row>
        <row r="489">
          <cell r="A489" t="str">
            <v>24100530</v>
          </cell>
          <cell r="B489" t="str">
            <v>Servicios de Alquiler Seal, S.L.</v>
          </cell>
          <cell r="C489" t="str">
            <v>ES/31</v>
          </cell>
          <cell r="D489" t="str">
            <v>Navarra (10)</v>
          </cell>
          <cell r="E489" t="str">
            <v>31192</v>
          </cell>
        </row>
        <row r="490">
          <cell r="A490" t="str">
            <v>24100540</v>
          </cell>
          <cell r="B490" t="str">
            <v>Ferretería Ind. Carcar,S.L.</v>
          </cell>
          <cell r="C490" t="str">
            <v>ES/31</v>
          </cell>
          <cell r="D490" t="str">
            <v>Navarra (10)</v>
          </cell>
          <cell r="E490" t="str">
            <v>31579</v>
          </cell>
        </row>
        <row r="491">
          <cell r="A491" t="str">
            <v>24100550</v>
          </cell>
          <cell r="B491" t="str">
            <v>Talleres Franca-Pueyo, S.L.</v>
          </cell>
          <cell r="C491" t="str">
            <v>ES/31</v>
          </cell>
          <cell r="D491" t="str">
            <v>Navarra (10)</v>
          </cell>
          <cell r="E491" t="str">
            <v>31400</v>
          </cell>
        </row>
        <row r="492">
          <cell r="A492" t="str">
            <v>24100560</v>
          </cell>
          <cell r="B492" t="str">
            <v>Baiza Motor Etxarri, S.L.</v>
          </cell>
          <cell r="C492" t="str">
            <v>ES/31</v>
          </cell>
          <cell r="D492" t="str">
            <v>Navarra (10)</v>
          </cell>
          <cell r="E492" t="str">
            <v>31820</v>
          </cell>
        </row>
        <row r="493">
          <cell r="A493" t="str">
            <v>24100561</v>
          </cell>
          <cell r="B493" t="str">
            <v>Baiza Motor Etxarri, S.L.</v>
          </cell>
          <cell r="C493" t="str">
            <v>ES/31</v>
          </cell>
          <cell r="D493" t="str">
            <v>Navarra (10)</v>
          </cell>
          <cell r="E493" t="str">
            <v>31860</v>
          </cell>
        </row>
        <row r="494">
          <cell r="A494" t="str">
            <v>24100570</v>
          </cell>
          <cell r="B494" t="str">
            <v>Egimendi Lan Tresnak, S.L.</v>
          </cell>
          <cell r="C494" t="str">
            <v>ES/31</v>
          </cell>
          <cell r="D494" t="str">
            <v>Navarra (10)</v>
          </cell>
          <cell r="E494" t="str">
            <v>31730</v>
          </cell>
        </row>
        <row r="495">
          <cell r="A495" t="str">
            <v>24104110</v>
          </cell>
          <cell r="B495" t="str">
            <v>Baiza Motor Etxarri, S.L.</v>
          </cell>
          <cell r="C495" t="str">
            <v>ES/31</v>
          </cell>
          <cell r="D495" t="str">
            <v>Navarra (10)</v>
          </cell>
          <cell r="E495" t="str">
            <v>31860</v>
          </cell>
        </row>
        <row r="496">
          <cell r="A496" t="str">
            <v>24111140</v>
          </cell>
          <cell r="B496" t="str">
            <v>José Ignacio Alonso Capellan</v>
          </cell>
          <cell r="C496" t="str">
            <v>ES/26</v>
          </cell>
          <cell r="D496" t="str">
            <v>La Rioja (11)</v>
          </cell>
          <cell r="E496" t="str">
            <v>26250</v>
          </cell>
        </row>
        <row r="497">
          <cell r="A497" t="str">
            <v>24111160</v>
          </cell>
          <cell r="B497" t="str">
            <v>Jose Luis Irigoyen Berdonces</v>
          </cell>
          <cell r="C497" t="str">
            <v>ES/26</v>
          </cell>
          <cell r="D497" t="str">
            <v>La Rioja (11)</v>
          </cell>
          <cell r="E497" t="str">
            <v>26580</v>
          </cell>
        </row>
        <row r="498">
          <cell r="A498" t="str">
            <v>24111170</v>
          </cell>
          <cell r="B498" t="str">
            <v>Electricidad Arnaez, S.L.</v>
          </cell>
          <cell r="C498" t="str">
            <v>ES/26</v>
          </cell>
          <cell r="D498" t="str">
            <v>La Rioja (11)</v>
          </cell>
          <cell r="E498" t="str">
            <v>26200</v>
          </cell>
        </row>
        <row r="499">
          <cell r="A499" t="str">
            <v>24111171</v>
          </cell>
          <cell r="B499" t="str">
            <v>Electricidad Arnaez, S.L.</v>
          </cell>
          <cell r="C499" t="str">
            <v>ES/26</v>
          </cell>
          <cell r="D499" t="str">
            <v>La Rioja (11)</v>
          </cell>
          <cell r="E499" t="str">
            <v>26200</v>
          </cell>
        </row>
        <row r="500">
          <cell r="A500" t="str">
            <v>24111180</v>
          </cell>
          <cell r="B500" t="str">
            <v>Fernando Matute e Hijos, S.L.</v>
          </cell>
          <cell r="C500" t="str">
            <v>ES/26</v>
          </cell>
          <cell r="D500" t="str">
            <v>La Rioja (11)</v>
          </cell>
          <cell r="E500" t="str">
            <v>26006</v>
          </cell>
        </row>
        <row r="501">
          <cell r="A501" t="str">
            <v>24111220</v>
          </cell>
          <cell r="B501" t="str">
            <v>Talleres Galilea, S.L.</v>
          </cell>
          <cell r="C501" t="str">
            <v>ES/26</v>
          </cell>
          <cell r="D501" t="str">
            <v>La Rioja (11)</v>
          </cell>
          <cell r="E501" t="str">
            <v>26500</v>
          </cell>
        </row>
        <row r="502">
          <cell r="A502" t="str">
            <v>24111221</v>
          </cell>
          <cell r="B502" t="str">
            <v>Talleres Galilea, S.L.</v>
          </cell>
          <cell r="C502" t="str">
            <v>ES/26</v>
          </cell>
          <cell r="D502" t="str">
            <v>La Rioja (11)</v>
          </cell>
          <cell r="E502" t="str">
            <v>26580</v>
          </cell>
        </row>
        <row r="503">
          <cell r="A503" t="str">
            <v>24111230</v>
          </cell>
          <cell r="B503" t="str">
            <v>D.I.R. Rioja, S.L.</v>
          </cell>
          <cell r="C503" t="str">
            <v>ES/26</v>
          </cell>
          <cell r="D503" t="str">
            <v>La Rioja (11)</v>
          </cell>
          <cell r="E503" t="str">
            <v>26580</v>
          </cell>
        </row>
        <row r="504">
          <cell r="A504" t="str">
            <v>24119000</v>
          </cell>
          <cell r="B504" t="str">
            <v>Víctor Baños Abalos</v>
          </cell>
          <cell r="C504" t="str">
            <v>ES/26</v>
          </cell>
          <cell r="D504" t="str">
            <v>La Rioja (11)</v>
          </cell>
          <cell r="E504" t="str">
            <v>26300</v>
          </cell>
        </row>
        <row r="505">
          <cell r="A505" t="str">
            <v>24120270</v>
          </cell>
          <cell r="B505" t="str">
            <v>Lineauto, S.C.</v>
          </cell>
          <cell r="C505" t="str">
            <v>ES/22</v>
          </cell>
          <cell r="D505" t="str">
            <v>Huesca (12)</v>
          </cell>
          <cell r="E505" t="str">
            <v>22550</v>
          </cell>
        </row>
        <row r="506">
          <cell r="A506" t="str">
            <v>24120360</v>
          </cell>
          <cell r="B506" t="str">
            <v>Cesar Rubiella Ballabriga</v>
          </cell>
          <cell r="C506" t="str">
            <v>ES/22</v>
          </cell>
          <cell r="D506" t="str">
            <v>Huesca (12)</v>
          </cell>
          <cell r="E506" t="str">
            <v>22300</v>
          </cell>
        </row>
        <row r="507">
          <cell r="A507" t="str">
            <v>24120380</v>
          </cell>
          <cell r="B507" t="str">
            <v>Jesús Salamero Crespo</v>
          </cell>
          <cell r="C507" t="str">
            <v>ES/22</v>
          </cell>
          <cell r="D507" t="str">
            <v>Huesca (12)</v>
          </cell>
          <cell r="E507" t="str">
            <v>22430</v>
          </cell>
        </row>
        <row r="508">
          <cell r="A508" t="str">
            <v>24120400</v>
          </cell>
          <cell r="B508" t="str">
            <v>Mecanobim, S.L.</v>
          </cell>
          <cell r="C508" t="str">
            <v>ES/22</v>
          </cell>
          <cell r="D508" t="str">
            <v>Huesca (12)</v>
          </cell>
          <cell r="E508" t="str">
            <v>22500</v>
          </cell>
        </row>
        <row r="509">
          <cell r="A509" t="str">
            <v>24120410</v>
          </cell>
          <cell r="B509" t="str">
            <v>Jesús Espier, S.L.</v>
          </cell>
          <cell r="C509" t="str">
            <v>ES/22</v>
          </cell>
          <cell r="D509" t="str">
            <v>Huesca (12)</v>
          </cell>
          <cell r="E509" t="str">
            <v>22400</v>
          </cell>
        </row>
        <row r="510">
          <cell r="A510" t="str">
            <v>24120430</v>
          </cell>
          <cell r="B510" t="str">
            <v>Sermeri Agua Huerto Jardín,S.L</v>
          </cell>
          <cell r="C510" t="str">
            <v>ES/22</v>
          </cell>
          <cell r="D510" t="str">
            <v>Huesca (12)</v>
          </cell>
          <cell r="E510" t="str">
            <v>22006</v>
          </cell>
        </row>
        <row r="511">
          <cell r="A511" t="str">
            <v>24120440</v>
          </cell>
          <cell r="B511" t="str">
            <v>Talleres R.Cajal, S.L.U</v>
          </cell>
          <cell r="C511" t="str">
            <v>ES/22</v>
          </cell>
          <cell r="D511" t="str">
            <v>Huesca (12)</v>
          </cell>
          <cell r="E511" t="str">
            <v>22700</v>
          </cell>
        </row>
        <row r="512">
          <cell r="A512" t="str">
            <v>24120441</v>
          </cell>
          <cell r="B512" t="str">
            <v>Talleres R.Cajal, S.L.U</v>
          </cell>
          <cell r="C512" t="str">
            <v>ES/22</v>
          </cell>
          <cell r="D512" t="str">
            <v>Huesca (12)</v>
          </cell>
          <cell r="E512" t="str">
            <v>22600</v>
          </cell>
        </row>
        <row r="513">
          <cell r="A513" t="str">
            <v>24120450</v>
          </cell>
          <cell r="B513" t="str">
            <v>Gari Desde 1943, S.L.</v>
          </cell>
          <cell r="C513" t="str">
            <v>ES/22</v>
          </cell>
          <cell r="D513" t="str">
            <v>Huesca (12)</v>
          </cell>
          <cell r="E513" t="str">
            <v>22520</v>
          </cell>
        </row>
        <row r="514">
          <cell r="A514" t="str">
            <v>24120460</v>
          </cell>
          <cell r="B514" t="str">
            <v>Oscar Aquilue Sanz</v>
          </cell>
          <cell r="C514" t="str">
            <v>ES/22</v>
          </cell>
          <cell r="D514" t="str">
            <v>Huesca (12)</v>
          </cell>
          <cell r="E514" t="str">
            <v>22005</v>
          </cell>
        </row>
        <row r="515">
          <cell r="A515" t="str">
            <v>24120470</v>
          </cell>
          <cell r="B515" t="str">
            <v>Autoagrícola Sariñena, S.L.</v>
          </cell>
          <cell r="C515" t="str">
            <v>ES/22</v>
          </cell>
          <cell r="D515" t="str">
            <v>Huesca (12)</v>
          </cell>
          <cell r="E515" t="str">
            <v>22200</v>
          </cell>
        </row>
        <row r="516">
          <cell r="A516" t="str">
            <v>24120480</v>
          </cell>
          <cell r="B516" t="str">
            <v>Roberto José Mancho Abilla</v>
          </cell>
          <cell r="C516" t="str">
            <v>ES/22</v>
          </cell>
          <cell r="D516" t="str">
            <v>Huesca (12)</v>
          </cell>
          <cell r="E516" t="str">
            <v>22550</v>
          </cell>
        </row>
        <row r="517">
          <cell r="A517" t="str">
            <v>24120490</v>
          </cell>
          <cell r="B517" t="str">
            <v>Ramón Vicien Fantova</v>
          </cell>
          <cell r="C517" t="str">
            <v>ES/22</v>
          </cell>
          <cell r="D517" t="str">
            <v>Huesca (12)</v>
          </cell>
          <cell r="E517" t="str">
            <v>22360</v>
          </cell>
        </row>
        <row r="518">
          <cell r="A518" t="str">
            <v>24120500</v>
          </cell>
          <cell r="B518" t="str">
            <v>Agsun Europe, S.L.</v>
          </cell>
          <cell r="C518" t="str">
            <v>ES/22</v>
          </cell>
          <cell r="D518" t="str">
            <v>Huesca (12)</v>
          </cell>
          <cell r="E518" t="str">
            <v>22550</v>
          </cell>
        </row>
        <row r="519">
          <cell r="A519" t="str">
            <v>24128800</v>
          </cell>
          <cell r="B519" t="str">
            <v>Talleres R.Cajal, S.L.U.</v>
          </cell>
          <cell r="C519" t="str">
            <v>ES/22</v>
          </cell>
          <cell r="D519" t="str">
            <v>Huesca (12)</v>
          </cell>
          <cell r="E519" t="str">
            <v>22600</v>
          </cell>
        </row>
        <row r="520">
          <cell r="A520" t="str">
            <v>24130060</v>
          </cell>
          <cell r="B520" t="str">
            <v>Juan Manuel Hernadez e Hijos SL</v>
          </cell>
          <cell r="C520" t="str">
            <v>ES/44</v>
          </cell>
          <cell r="D520" t="str">
            <v>Teruel (13)</v>
          </cell>
          <cell r="E520" t="str">
            <v>44001</v>
          </cell>
        </row>
        <row r="521">
          <cell r="A521" t="str">
            <v>24130160</v>
          </cell>
          <cell r="B521" t="str">
            <v>Celestino Gimeno Gimeno</v>
          </cell>
          <cell r="C521" t="str">
            <v>ES/44</v>
          </cell>
          <cell r="D521" t="str">
            <v>Teruel (13)</v>
          </cell>
          <cell r="E521" t="str">
            <v>44300</v>
          </cell>
        </row>
        <row r="522">
          <cell r="A522" t="str">
            <v>24130290</v>
          </cell>
          <cell r="B522" t="str">
            <v>Estación Servicio Monroyo, S.L.</v>
          </cell>
          <cell r="C522" t="str">
            <v>ES/44</v>
          </cell>
          <cell r="D522" t="str">
            <v>Teruel (13)</v>
          </cell>
          <cell r="E522" t="str">
            <v>44652</v>
          </cell>
        </row>
        <row r="523">
          <cell r="A523" t="str">
            <v>24130310</v>
          </cell>
          <cell r="B523" t="str">
            <v>Motos Quin Bajo Aragón, S.L.L.</v>
          </cell>
          <cell r="C523" t="str">
            <v>ES/44</v>
          </cell>
          <cell r="D523" t="str">
            <v>Teruel (13)</v>
          </cell>
          <cell r="E523" t="str">
            <v>44600</v>
          </cell>
        </row>
        <row r="524">
          <cell r="A524" t="str">
            <v>24130311</v>
          </cell>
          <cell r="B524" t="str">
            <v>Motos Quin Bajo Aragón, S.L.L.</v>
          </cell>
          <cell r="C524" t="str">
            <v>ES/44</v>
          </cell>
          <cell r="D524" t="str">
            <v>Teruel (13)</v>
          </cell>
          <cell r="E524" t="str">
            <v>44600</v>
          </cell>
        </row>
        <row r="525">
          <cell r="A525" t="str">
            <v>24130330</v>
          </cell>
          <cell r="B525" t="str">
            <v>Tomás Alpeñés Cañada</v>
          </cell>
          <cell r="C525" t="str">
            <v>ES/44</v>
          </cell>
          <cell r="D525" t="str">
            <v>Teruel (13)</v>
          </cell>
          <cell r="E525" t="str">
            <v>44200</v>
          </cell>
        </row>
        <row r="526">
          <cell r="A526" t="str">
            <v>24130340</v>
          </cell>
          <cell r="B526" t="str">
            <v>Ruma Agromecanica, S.L.U.</v>
          </cell>
          <cell r="C526" t="str">
            <v>ES/44</v>
          </cell>
          <cell r="D526" t="str">
            <v>Teruel (13)</v>
          </cell>
          <cell r="E526" t="str">
            <v>44610</v>
          </cell>
        </row>
        <row r="527">
          <cell r="A527" t="str">
            <v>24130350</v>
          </cell>
          <cell r="B527" t="str">
            <v>Taller Fandos, S.L.</v>
          </cell>
          <cell r="C527" t="str">
            <v>ES/44</v>
          </cell>
          <cell r="D527" t="str">
            <v>Teruel (13)</v>
          </cell>
          <cell r="E527" t="str">
            <v>44195</v>
          </cell>
        </row>
        <row r="528">
          <cell r="A528" t="str">
            <v>24130360</v>
          </cell>
          <cell r="B528" t="str">
            <v>Pedro Ramón Alpeñes Gamon</v>
          </cell>
          <cell r="C528" t="str">
            <v>ES/44</v>
          </cell>
          <cell r="D528" t="str">
            <v>Teruel (13)</v>
          </cell>
          <cell r="E528" t="str">
            <v>44200</v>
          </cell>
        </row>
        <row r="529">
          <cell r="A529" t="str">
            <v>24140290</v>
          </cell>
          <cell r="B529" t="str">
            <v>Motos Uson, S.L.</v>
          </cell>
          <cell r="C529" t="str">
            <v>ES/50</v>
          </cell>
          <cell r="D529" t="str">
            <v>Zaragoza (14)</v>
          </cell>
          <cell r="E529" t="str">
            <v>50740</v>
          </cell>
        </row>
        <row r="530">
          <cell r="A530" t="str">
            <v>24140300</v>
          </cell>
          <cell r="B530" t="str">
            <v>Taller Mecanico Javier, S.L.</v>
          </cell>
          <cell r="C530" t="str">
            <v>ES/50</v>
          </cell>
          <cell r="D530" t="str">
            <v>Zaragoza (14)</v>
          </cell>
          <cell r="E530" t="str">
            <v>50700</v>
          </cell>
        </row>
        <row r="531">
          <cell r="A531" t="str">
            <v>24140310</v>
          </cell>
          <cell r="B531" t="str">
            <v>Ramón García Gómez</v>
          </cell>
          <cell r="C531" t="str">
            <v>ES/50</v>
          </cell>
          <cell r="D531" t="str">
            <v>Zaragoza (14)</v>
          </cell>
          <cell r="E531" t="str">
            <v>50300</v>
          </cell>
        </row>
        <row r="532">
          <cell r="A532" t="str">
            <v>24140320</v>
          </cell>
          <cell r="B532" t="str">
            <v>Jesús Lorente Valero</v>
          </cell>
          <cell r="C532" t="str">
            <v>ES/50</v>
          </cell>
          <cell r="D532" t="str">
            <v>Zaragoza (14)</v>
          </cell>
          <cell r="E532" t="str">
            <v>50100</v>
          </cell>
        </row>
        <row r="533">
          <cell r="A533" t="str">
            <v>24140330</v>
          </cell>
          <cell r="B533" t="str">
            <v>Ferretería Trillar, S.L.</v>
          </cell>
          <cell r="C533" t="str">
            <v>ES/50</v>
          </cell>
          <cell r="D533" t="str">
            <v>Zaragoza (14)</v>
          </cell>
          <cell r="E533" t="str">
            <v>50600</v>
          </cell>
        </row>
        <row r="534">
          <cell r="A534" t="str">
            <v>24140340</v>
          </cell>
          <cell r="B534" t="str">
            <v>Mariano V.Espacios Verdes,S.L.</v>
          </cell>
          <cell r="C534" t="str">
            <v>ES/50</v>
          </cell>
          <cell r="D534" t="str">
            <v>Zaragoza (14)</v>
          </cell>
          <cell r="E534" t="str">
            <v>50010</v>
          </cell>
        </row>
        <row r="535">
          <cell r="A535" t="str">
            <v>24140350</v>
          </cell>
          <cell r="B535" t="str">
            <v>David Magaña Calavia</v>
          </cell>
          <cell r="C535" t="str">
            <v>ES/50</v>
          </cell>
          <cell r="D535" t="str">
            <v>Zaragoza (14)</v>
          </cell>
          <cell r="E535" t="str">
            <v>50540</v>
          </cell>
        </row>
        <row r="536">
          <cell r="A536" t="str">
            <v>24140370</v>
          </cell>
          <cell r="B536" t="str">
            <v>Sistemas de Riego Bencar,S.L.U</v>
          </cell>
          <cell r="C536" t="str">
            <v>ES/50</v>
          </cell>
          <cell r="D536" t="str">
            <v>Zaragoza (14)</v>
          </cell>
          <cell r="E536" t="str">
            <v>50014</v>
          </cell>
        </row>
        <row r="537">
          <cell r="A537" t="str">
            <v>24140380</v>
          </cell>
          <cell r="B537" t="str">
            <v>David Antonio Gracia Mauleon</v>
          </cell>
          <cell r="C537" t="str">
            <v>ES/50</v>
          </cell>
          <cell r="D537" t="str">
            <v>Zaragoza (14)</v>
          </cell>
          <cell r="E537" t="str">
            <v>50180</v>
          </cell>
        </row>
        <row r="538">
          <cell r="A538" t="str">
            <v>24140390</v>
          </cell>
          <cell r="B538" t="str">
            <v>Biketract, S.L.</v>
          </cell>
          <cell r="C538" t="str">
            <v>ES/50</v>
          </cell>
          <cell r="D538" t="str">
            <v>Zaragoza (14)</v>
          </cell>
          <cell r="E538" t="str">
            <v>50540</v>
          </cell>
        </row>
        <row r="539">
          <cell r="A539" t="str">
            <v>24140400</v>
          </cell>
          <cell r="B539" t="str">
            <v>Ferretería y Sum. La Muela, S.L.</v>
          </cell>
          <cell r="C539" t="str">
            <v>ES/50</v>
          </cell>
          <cell r="D539" t="str">
            <v>Zaragoza (14)</v>
          </cell>
          <cell r="E539" t="str">
            <v>50196</v>
          </cell>
        </row>
        <row r="540">
          <cell r="A540" t="str">
            <v>24140410</v>
          </cell>
          <cell r="B540" t="str">
            <v>Juan Manuel Aranda Chueca</v>
          </cell>
          <cell r="C540" t="str">
            <v>ES/50</v>
          </cell>
          <cell r="D540" t="str">
            <v>Zaragoza (14)</v>
          </cell>
          <cell r="E540" t="str">
            <v>50500</v>
          </cell>
        </row>
        <row r="541">
          <cell r="A541" t="str">
            <v>24145000</v>
          </cell>
          <cell r="B541" t="str">
            <v>Jose Andres Boix</v>
          </cell>
          <cell r="C541" t="str">
            <v>ES/50</v>
          </cell>
          <cell r="D541" t="str">
            <v>Zaragoza (14)</v>
          </cell>
          <cell r="E541" t="str">
            <v>50710</v>
          </cell>
        </row>
        <row r="542">
          <cell r="A542" t="str">
            <v>24150010</v>
          </cell>
          <cell r="B542" t="str">
            <v>Vicreu, S.A.</v>
          </cell>
          <cell r="C542" t="str">
            <v>ES/08</v>
          </cell>
          <cell r="D542" t="str">
            <v>Barcelona (15)</v>
          </cell>
          <cell r="E542" t="str">
            <v>08500</v>
          </cell>
        </row>
        <row r="543">
          <cell r="A543" t="str">
            <v>24150090</v>
          </cell>
          <cell r="B543" t="str">
            <v>Juan Cortiada, S.A.</v>
          </cell>
          <cell r="C543" t="str">
            <v>ES/08</v>
          </cell>
          <cell r="D543" t="str">
            <v>Barcelona (15)</v>
          </cell>
          <cell r="E543" t="str">
            <v>08720</v>
          </cell>
        </row>
        <row r="544">
          <cell r="A544" t="str">
            <v>24150100</v>
          </cell>
          <cell r="B544" t="str">
            <v>Reparaciones Electro Auto,C.B</v>
          </cell>
          <cell r="C544" t="str">
            <v>ES/08</v>
          </cell>
          <cell r="D544" t="str">
            <v>Barcelona (15)</v>
          </cell>
          <cell r="E544" t="str">
            <v>08700</v>
          </cell>
        </row>
        <row r="545">
          <cell r="A545" t="str">
            <v>24150101</v>
          </cell>
          <cell r="B545" t="str">
            <v>Servi-Camp</v>
          </cell>
          <cell r="C545" t="str">
            <v>ES/08</v>
          </cell>
          <cell r="D545" t="str">
            <v>Barcelona (15)</v>
          </cell>
          <cell r="E545" t="str">
            <v>08700</v>
          </cell>
        </row>
        <row r="546">
          <cell r="A546" t="str">
            <v>24150750</v>
          </cell>
          <cell r="B546" t="str">
            <v>Ramon Flores Egea</v>
          </cell>
          <cell r="C546" t="str">
            <v>ES/08</v>
          </cell>
          <cell r="D546" t="str">
            <v>Barcelona (15)</v>
          </cell>
          <cell r="E546" t="str">
            <v>08470</v>
          </cell>
        </row>
        <row r="547">
          <cell r="A547" t="str">
            <v>24150830</v>
          </cell>
          <cell r="B547" t="str">
            <v>Agripol, S.L.</v>
          </cell>
          <cell r="C547" t="str">
            <v>ES/08</v>
          </cell>
          <cell r="D547" t="str">
            <v>Barcelona (15)</v>
          </cell>
          <cell r="E547" t="str">
            <v>08389</v>
          </cell>
        </row>
        <row r="548">
          <cell r="A548" t="str">
            <v>24150840</v>
          </cell>
          <cell r="B548" t="str">
            <v>Motor Albet, S.L.</v>
          </cell>
          <cell r="C548" t="str">
            <v>ES/08</v>
          </cell>
          <cell r="D548" t="str">
            <v>Barcelona (15)</v>
          </cell>
          <cell r="E548" t="str">
            <v>08720</v>
          </cell>
        </row>
        <row r="549">
          <cell r="A549" t="str">
            <v>24150860</v>
          </cell>
          <cell r="B549" t="str">
            <v>Establiments Sabater, S.A.</v>
          </cell>
          <cell r="C549" t="str">
            <v>ES/08</v>
          </cell>
          <cell r="D549" t="str">
            <v>Barcelona (15)</v>
          </cell>
          <cell r="E549" t="str">
            <v>08310</v>
          </cell>
        </row>
        <row r="550">
          <cell r="A550" t="str">
            <v>24150890</v>
          </cell>
          <cell r="B550" t="str">
            <v>Josep María Ramón Martínez</v>
          </cell>
          <cell r="C550" t="str">
            <v>ES/08</v>
          </cell>
          <cell r="D550" t="str">
            <v>Barcelona (15)</v>
          </cell>
          <cell r="E550" t="str">
            <v>08360</v>
          </cell>
        </row>
        <row r="551">
          <cell r="A551" t="str">
            <v>24150930</v>
          </cell>
          <cell r="B551" t="str">
            <v>Fernando Hernández González</v>
          </cell>
          <cell r="C551" t="str">
            <v>ES/08</v>
          </cell>
          <cell r="D551" t="str">
            <v>Barcelona (15)</v>
          </cell>
          <cell r="E551" t="str">
            <v>08750</v>
          </cell>
        </row>
        <row r="552">
          <cell r="A552" t="str">
            <v>24151010</v>
          </cell>
          <cell r="B552" t="str">
            <v>Joan Alemany Gubern</v>
          </cell>
          <cell r="C552" t="str">
            <v>ES/08</v>
          </cell>
          <cell r="D552" t="str">
            <v>Barcelona (15)</v>
          </cell>
          <cell r="E552" t="str">
            <v>08205</v>
          </cell>
        </row>
        <row r="553">
          <cell r="A553" t="str">
            <v>24151020</v>
          </cell>
          <cell r="B553" t="str">
            <v>Jose Andres Angeles Larriba</v>
          </cell>
          <cell r="C553" t="str">
            <v>ES/08</v>
          </cell>
          <cell r="D553" t="str">
            <v>Barcelona (15)</v>
          </cell>
          <cell r="E553" t="str">
            <v>08500</v>
          </cell>
        </row>
        <row r="554">
          <cell r="A554" t="str">
            <v>24151030</v>
          </cell>
          <cell r="B554" t="str">
            <v>Joaquín Adell Matarin</v>
          </cell>
          <cell r="C554" t="str">
            <v>ES/08</v>
          </cell>
          <cell r="D554" t="str">
            <v>Barcelona (15)</v>
          </cell>
          <cell r="E554" t="str">
            <v>08224</v>
          </cell>
        </row>
        <row r="555">
          <cell r="A555" t="str">
            <v>24151040</v>
          </cell>
          <cell r="B555" t="str">
            <v>Joan Ramón Martínez</v>
          </cell>
          <cell r="C555" t="str">
            <v>ES/08</v>
          </cell>
          <cell r="D555" t="str">
            <v>Barcelona (15)</v>
          </cell>
          <cell r="E555" t="str">
            <v>08340</v>
          </cell>
        </row>
        <row r="556">
          <cell r="A556" t="str">
            <v>24151090</v>
          </cell>
          <cell r="B556" t="str">
            <v>Enric Brunet Llobet</v>
          </cell>
          <cell r="C556" t="str">
            <v>ES/08</v>
          </cell>
          <cell r="D556" t="str">
            <v>Barcelona (15)</v>
          </cell>
          <cell r="E556" t="str">
            <v>08243</v>
          </cell>
        </row>
        <row r="557">
          <cell r="A557" t="str">
            <v>24151140</v>
          </cell>
          <cell r="B557" t="str">
            <v>José Luis García García</v>
          </cell>
          <cell r="C557" t="str">
            <v>ES/08</v>
          </cell>
          <cell r="D557" t="str">
            <v>Barcelona (15)</v>
          </cell>
          <cell r="E557" t="str">
            <v>08915</v>
          </cell>
        </row>
        <row r="558">
          <cell r="A558" t="str">
            <v>24151200</v>
          </cell>
          <cell r="B558" t="str">
            <v>Moto Maquinaria Montero,S.L.</v>
          </cell>
          <cell r="C558" t="str">
            <v>ES/08</v>
          </cell>
          <cell r="D558" t="str">
            <v>Barcelona (15)</v>
          </cell>
          <cell r="E558" t="str">
            <v>08015</v>
          </cell>
        </row>
        <row r="559">
          <cell r="A559" t="str">
            <v>24151210</v>
          </cell>
          <cell r="B559" t="str">
            <v>Suministros de Jardinería,S.L.</v>
          </cell>
          <cell r="C559" t="str">
            <v>ES/08</v>
          </cell>
          <cell r="D559" t="str">
            <v>Barcelona (15)</v>
          </cell>
          <cell r="E559" t="str">
            <v>08191</v>
          </cell>
        </row>
        <row r="560">
          <cell r="A560" t="str">
            <v>24151220</v>
          </cell>
          <cell r="B560" t="str">
            <v>Codina I Torruella, S.L.</v>
          </cell>
          <cell r="C560" t="str">
            <v>ES/08</v>
          </cell>
          <cell r="D560" t="str">
            <v>Barcelona (15)</v>
          </cell>
          <cell r="E560" t="str">
            <v>08401</v>
          </cell>
        </row>
        <row r="561">
          <cell r="A561" t="str">
            <v>24151221</v>
          </cell>
          <cell r="B561" t="str">
            <v>Codina I Torruella, S.L.</v>
          </cell>
          <cell r="C561" t="str">
            <v>ES/08</v>
          </cell>
          <cell r="D561" t="str">
            <v>Barcelona (15)</v>
          </cell>
          <cell r="E561" t="str">
            <v>08470</v>
          </cell>
        </row>
        <row r="562">
          <cell r="A562" t="str">
            <v>24151222</v>
          </cell>
          <cell r="B562" t="str">
            <v>Codina I Torruella, S.L.</v>
          </cell>
          <cell r="C562" t="str">
            <v>ES/08</v>
          </cell>
          <cell r="D562" t="str">
            <v>Barcelona (15)</v>
          </cell>
          <cell r="E562" t="str">
            <v>08190</v>
          </cell>
        </row>
        <row r="563">
          <cell r="A563" t="str">
            <v>24151230</v>
          </cell>
          <cell r="B563" t="str">
            <v>Monica Valcarcel Marti</v>
          </cell>
          <cell r="C563" t="str">
            <v>ES/08</v>
          </cell>
          <cell r="D563" t="str">
            <v>Barcelona (15)</v>
          </cell>
          <cell r="E563" t="str">
            <v>08001</v>
          </cell>
        </row>
        <row r="564">
          <cell r="A564" t="str">
            <v>24151250</v>
          </cell>
          <cell r="B564" t="str">
            <v>Maquinaria Lliro, S.L.</v>
          </cell>
          <cell r="C564" t="str">
            <v>ES/08</v>
          </cell>
          <cell r="D564" t="str">
            <v>Barcelona (15)</v>
          </cell>
          <cell r="E564" t="str">
            <v>08241</v>
          </cell>
        </row>
        <row r="565">
          <cell r="A565" t="str">
            <v>24151260</v>
          </cell>
          <cell r="B565" t="str">
            <v>Suministros Ilaga, S.L.</v>
          </cell>
          <cell r="C565" t="str">
            <v>ES/08</v>
          </cell>
          <cell r="D565" t="str">
            <v>Barcelona (15)</v>
          </cell>
          <cell r="E565" t="str">
            <v>08010</v>
          </cell>
        </row>
        <row r="566">
          <cell r="A566" t="str">
            <v>24151270</v>
          </cell>
          <cell r="B566" t="str">
            <v>Oriol Pina Canalls</v>
          </cell>
          <cell r="C566" t="str">
            <v>ES/08</v>
          </cell>
          <cell r="D566" t="str">
            <v>Barcelona (15)</v>
          </cell>
          <cell r="E566" t="str">
            <v>08720</v>
          </cell>
        </row>
        <row r="567">
          <cell r="A567" t="str">
            <v>24151280</v>
          </cell>
          <cell r="B567" t="str">
            <v>Agrícola Berga, S.L.</v>
          </cell>
          <cell r="C567" t="str">
            <v>ES/08</v>
          </cell>
          <cell r="D567" t="str">
            <v>Barcelona (15)</v>
          </cell>
          <cell r="E567" t="str">
            <v>08600</v>
          </cell>
        </row>
        <row r="568">
          <cell r="A568" t="str">
            <v>24151290</v>
          </cell>
          <cell r="B568" t="str">
            <v>Motos Isart, S.L.</v>
          </cell>
          <cell r="C568" t="str">
            <v>ES/08</v>
          </cell>
          <cell r="D568" t="str">
            <v>Barcelona (15)</v>
          </cell>
          <cell r="E568" t="str">
            <v>08784</v>
          </cell>
        </row>
        <row r="569">
          <cell r="A569" t="str">
            <v>24151300</v>
          </cell>
          <cell r="B569" t="str">
            <v>Integral Maquinaria y Taller,S.L.</v>
          </cell>
          <cell r="C569" t="str">
            <v>ES/08</v>
          </cell>
          <cell r="D569" t="str">
            <v>Barcelona (15)</v>
          </cell>
          <cell r="E569" t="str">
            <v>08830</v>
          </cell>
        </row>
        <row r="570">
          <cell r="A570" t="str">
            <v>24151310</v>
          </cell>
          <cell r="B570" t="str">
            <v>Oriol Pina</v>
          </cell>
          <cell r="C570" t="str">
            <v>ES/08</v>
          </cell>
          <cell r="D570" t="str">
            <v>Barcelona (15)</v>
          </cell>
          <cell r="E570" t="str">
            <v>08732</v>
          </cell>
        </row>
        <row r="571">
          <cell r="A571" t="str">
            <v>24151320</v>
          </cell>
          <cell r="B571" t="str">
            <v>Oriol Pina</v>
          </cell>
          <cell r="C571" t="str">
            <v>ES/08</v>
          </cell>
          <cell r="D571" t="str">
            <v>Barcelona (15)</v>
          </cell>
          <cell r="E571" t="str">
            <v>08732</v>
          </cell>
        </row>
        <row r="572">
          <cell r="A572" t="str">
            <v>24151330</v>
          </cell>
          <cell r="B572" t="str">
            <v>Agrícola Tordera, S.L.</v>
          </cell>
          <cell r="C572" t="str">
            <v>ES/08</v>
          </cell>
          <cell r="D572" t="str">
            <v>Barcelona (15)</v>
          </cell>
          <cell r="E572" t="str">
            <v>08490</v>
          </cell>
        </row>
        <row r="573">
          <cell r="A573" t="str">
            <v>24151340</v>
          </cell>
          <cell r="B573" t="str">
            <v>Ferretería Jorba Sola, S.L.</v>
          </cell>
          <cell r="C573" t="str">
            <v>ES/08</v>
          </cell>
          <cell r="D573" t="str">
            <v>Barcelona (15)</v>
          </cell>
          <cell r="E573" t="str">
            <v>08700</v>
          </cell>
        </row>
        <row r="574">
          <cell r="A574" t="str">
            <v>24151350</v>
          </cell>
          <cell r="B574" t="str">
            <v>Alfred Lolo Sampron</v>
          </cell>
          <cell r="C574" t="str">
            <v>ES/08</v>
          </cell>
          <cell r="D574" t="str">
            <v>Barcelona (15)</v>
          </cell>
          <cell r="E574" t="str">
            <v>08192</v>
          </cell>
        </row>
        <row r="575">
          <cell r="A575" t="str">
            <v>24151360</v>
          </cell>
          <cell r="B575" t="str">
            <v>Marc Qué Canals</v>
          </cell>
          <cell r="C575" t="str">
            <v>ES/08</v>
          </cell>
          <cell r="D575" t="str">
            <v>Barcelona (15)</v>
          </cell>
          <cell r="E575" t="str">
            <v>08777</v>
          </cell>
        </row>
        <row r="576">
          <cell r="A576" t="str">
            <v>24151370</v>
          </cell>
          <cell r="B576" t="str">
            <v>Casa Jardín Badalona,S.L.</v>
          </cell>
          <cell r="C576" t="str">
            <v>ES/08</v>
          </cell>
          <cell r="D576" t="str">
            <v>Barcelona (15)</v>
          </cell>
          <cell r="E576" t="str">
            <v>08915</v>
          </cell>
        </row>
        <row r="577">
          <cell r="A577" t="str">
            <v>24151380</v>
          </cell>
          <cell r="B577" t="str">
            <v>Cubexpert, SL</v>
          </cell>
          <cell r="C577" t="str">
            <v>ES/08</v>
          </cell>
          <cell r="D577" t="str">
            <v>Barcelona (15)</v>
          </cell>
          <cell r="E577" t="str">
            <v>08915</v>
          </cell>
        </row>
        <row r="578">
          <cell r="A578" t="str">
            <v>24151390</v>
          </cell>
          <cell r="B578" t="str">
            <v>Jaime Oliva Claramunt</v>
          </cell>
          <cell r="C578" t="str">
            <v>ES/08</v>
          </cell>
          <cell r="D578" t="str">
            <v>Barcelona (15)</v>
          </cell>
          <cell r="E578" t="str">
            <v>08700</v>
          </cell>
        </row>
        <row r="579">
          <cell r="A579" t="str">
            <v>24158000</v>
          </cell>
          <cell r="B579" t="str">
            <v>Jaume Fornells Braut</v>
          </cell>
          <cell r="C579" t="str">
            <v>ES/08</v>
          </cell>
          <cell r="D579" t="str">
            <v>Barcelona (15)</v>
          </cell>
          <cell r="E579" t="str">
            <v>08680</v>
          </cell>
        </row>
        <row r="580">
          <cell r="A580" t="str">
            <v>24159000</v>
          </cell>
          <cell r="B580" t="str">
            <v>Sergio Martínez Salmerón</v>
          </cell>
          <cell r="C580" t="str">
            <v>ES/08</v>
          </cell>
          <cell r="D580" t="str">
            <v>Barcelona (15)</v>
          </cell>
          <cell r="E580" t="str">
            <v>08800</v>
          </cell>
        </row>
        <row r="581">
          <cell r="A581" t="str">
            <v>24159800</v>
          </cell>
          <cell r="B581" t="str">
            <v>Codina i Torruella, S.L.</v>
          </cell>
          <cell r="C581" t="str">
            <v>ES/08</v>
          </cell>
          <cell r="D581" t="str">
            <v>Barcelona (15)</v>
          </cell>
          <cell r="E581" t="str">
            <v>08470</v>
          </cell>
        </row>
        <row r="582">
          <cell r="A582" t="str">
            <v>24160060</v>
          </cell>
          <cell r="B582" t="str">
            <v>Joan Casamitjana Mir</v>
          </cell>
          <cell r="C582" t="str">
            <v>ES/17</v>
          </cell>
          <cell r="D582" t="str">
            <v>Gerona (16)</v>
          </cell>
          <cell r="E582" t="str">
            <v>17840</v>
          </cell>
        </row>
        <row r="583">
          <cell r="A583" t="str">
            <v>24160061</v>
          </cell>
          <cell r="B583" t="str">
            <v>Joan Casamitjana Mir</v>
          </cell>
          <cell r="C583" t="str">
            <v>ES/17</v>
          </cell>
          <cell r="D583" t="str">
            <v>Gerona (16)</v>
          </cell>
          <cell r="E583" t="str">
            <v>17005</v>
          </cell>
        </row>
        <row r="584">
          <cell r="A584" t="str">
            <v>24160530</v>
          </cell>
          <cell r="B584" t="str">
            <v>Planas Maq. I Serveis, S.L.U.</v>
          </cell>
          <cell r="C584" t="str">
            <v>ES/17</v>
          </cell>
          <cell r="D584" t="str">
            <v>Gerona (16)</v>
          </cell>
          <cell r="E584" t="str">
            <v>17600</v>
          </cell>
        </row>
        <row r="585">
          <cell r="A585" t="str">
            <v>24160531</v>
          </cell>
          <cell r="B585" t="str">
            <v>Planas Maq. I Serveis, S.L.U.</v>
          </cell>
          <cell r="C585" t="str">
            <v>ES/17</v>
          </cell>
          <cell r="D585" t="str">
            <v>Gerona (16)</v>
          </cell>
          <cell r="E585" t="str">
            <v>17257</v>
          </cell>
        </row>
        <row r="586">
          <cell r="A586" t="str">
            <v>24160540</v>
          </cell>
          <cell r="B586" t="str">
            <v>Sebastia Sabater, S.L.</v>
          </cell>
          <cell r="C586" t="str">
            <v>ES/17</v>
          </cell>
          <cell r="D586" t="str">
            <v>Gerona (16)</v>
          </cell>
          <cell r="E586" t="str">
            <v>17100</v>
          </cell>
        </row>
        <row r="587">
          <cell r="A587" t="str">
            <v>24160640</v>
          </cell>
          <cell r="B587" t="str">
            <v>Casa Vilella, S.L.</v>
          </cell>
          <cell r="C587" t="str">
            <v>ES/17</v>
          </cell>
          <cell r="D587" t="str">
            <v>Gerona (16)</v>
          </cell>
          <cell r="E587" t="str">
            <v>17430</v>
          </cell>
        </row>
        <row r="588">
          <cell r="A588" t="str">
            <v>24160690</v>
          </cell>
          <cell r="B588" t="str">
            <v>Miguel Reyes Portas</v>
          </cell>
          <cell r="C588" t="str">
            <v>ES/17</v>
          </cell>
          <cell r="D588" t="str">
            <v>Gerona (16)</v>
          </cell>
          <cell r="E588" t="str">
            <v>17178</v>
          </cell>
        </row>
        <row r="589">
          <cell r="A589" t="str">
            <v>24160710</v>
          </cell>
          <cell r="B589" t="str">
            <v>Gabriel Reyes Portas</v>
          </cell>
          <cell r="C589" t="str">
            <v>ES/17</v>
          </cell>
          <cell r="D589" t="str">
            <v>Gerona (16)</v>
          </cell>
          <cell r="E589" t="str">
            <v>17178</v>
          </cell>
        </row>
        <row r="590">
          <cell r="A590" t="str">
            <v>24160760</v>
          </cell>
          <cell r="B590" t="str">
            <v>Grup Clavaguera, S.L.</v>
          </cell>
          <cell r="C590" t="str">
            <v>ES/17</v>
          </cell>
          <cell r="D590" t="str">
            <v>Gerona (16)</v>
          </cell>
          <cell r="E590" t="str">
            <v>17220</v>
          </cell>
        </row>
        <row r="591">
          <cell r="A591" t="str">
            <v>24160780</v>
          </cell>
          <cell r="B591" t="str">
            <v>Brugulat, S.L.</v>
          </cell>
          <cell r="C591" t="str">
            <v>ES/17</v>
          </cell>
          <cell r="D591" t="str">
            <v>Gerona (16)</v>
          </cell>
          <cell r="E591" t="str">
            <v>17240</v>
          </cell>
        </row>
        <row r="592">
          <cell r="A592" t="str">
            <v>24160800</v>
          </cell>
          <cell r="B592" t="str">
            <v>Serra Moto 2, S.C.</v>
          </cell>
          <cell r="C592" t="str">
            <v>ES/17</v>
          </cell>
          <cell r="D592" t="str">
            <v>Gerona (16)</v>
          </cell>
          <cell r="E592" t="str">
            <v>17800</v>
          </cell>
        </row>
        <row r="593">
          <cell r="A593" t="str">
            <v>24160810</v>
          </cell>
          <cell r="B593" t="str">
            <v>Planas Forestal iJardineria SL</v>
          </cell>
          <cell r="C593" t="str">
            <v>ES/17</v>
          </cell>
          <cell r="D593" t="str">
            <v>Gerona (16)</v>
          </cell>
          <cell r="E593" t="str">
            <v>17500</v>
          </cell>
        </row>
        <row r="594">
          <cell r="A594" t="str">
            <v>24160830</v>
          </cell>
          <cell r="B594" t="str">
            <v>Can Xumeia, S.L.</v>
          </cell>
          <cell r="C594" t="str">
            <v>ES/17</v>
          </cell>
          <cell r="D594" t="str">
            <v>Gerona (16)</v>
          </cell>
          <cell r="E594" t="str">
            <v>17820</v>
          </cell>
        </row>
        <row r="595">
          <cell r="A595" t="str">
            <v>24160840</v>
          </cell>
          <cell r="B595" t="str">
            <v>Tallers Bertran Imbern, S.L.</v>
          </cell>
          <cell r="C595" t="str">
            <v>ES/17</v>
          </cell>
          <cell r="D595" t="str">
            <v>Gerona (16)</v>
          </cell>
          <cell r="E595" t="str">
            <v>17520</v>
          </cell>
        </row>
        <row r="596">
          <cell r="A596" t="str">
            <v>24160850</v>
          </cell>
          <cell r="B596" t="str">
            <v>Reyes Casa i Jardí, S.L.U.</v>
          </cell>
          <cell r="C596" t="str">
            <v>ES/17</v>
          </cell>
          <cell r="D596" t="str">
            <v>Gerona (16)</v>
          </cell>
          <cell r="E596" t="str">
            <v>17178</v>
          </cell>
        </row>
        <row r="597">
          <cell r="A597" t="str">
            <v>24160860</v>
          </cell>
          <cell r="B597" t="str">
            <v>Eduard Serra Buxeda</v>
          </cell>
          <cell r="C597" t="str">
            <v>ES/17</v>
          </cell>
          <cell r="D597" t="str">
            <v>Gerona (16)</v>
          </cell>
          <cell r="E597" t="str">
            <v>17800</v>
          </cell>
        </row>
        <row r="598">
          <cell r="A598" t="str">
            <v>24160870</v>
          </cell>
          <cell r="B598" t="str">
            <v>Sport Motor Roses,S.L.</v>
          </cell>
          <cell r="C598" t="str">
            <v>ES/17</v>
          </cell>
          <cell r="D598" t="str">
            <v>Gerona (16)</v>
          </cell>
          <cell r="E598" t="str">
            <v>17200</v>
          </cell>
        </row>
        <row r="599">
          <cell r="A599" t="str">
            <v>24160880</v>
          </cell>
          <cell r="B599" t="str">
            <v>Maq.Jard i Forestal D Jardí,SL</v>
          </cell>
          <cell r="C599" t="str">
            <v>ES/17</v>
          </cell>
          <cell r="D599" t="str">
            <v>Gerona (16)</v>
          </cell>
          <cell r="E599" t="str">
            <v>17252</v>
          </cell>
        </row>
        <row r="600">
          <cell r="A600" t="str">
            <v>24160890</v>
          </cell>
          <cell r="B600" t="str">
            <v>Davide Manuel Alves Da Silva</v>
          </cell>
          <cell r="C600" t="str">
            <v>ES/17</v>
          </cell>
          <cell r="D600" t="str">
            <v>Gerona (16)</v>
          </cell>
          <cell r="E600" t="str">
            <v>17172</v>
          </cell>
        </row>
        <row r="601">
          <cell r="A601" t="str">
            <v>24160900</v>
          </cell>
          <cell r="B601" t="str">
            <v>Centre Jardineria Platja D´Aro, S.L</v>
          </cell>
          <cell r="C601" t="str">
            <v>ES/17</v>
          </cell>
          <cell r="D601" t="str">
            <v>Gerona (16)</v>
          </cell>
          <cell r="E601" t="str">
            <v>17250</v>
          </cell>
        </row>
        <row r="602">
          <cell r="A602" t="str">
            <v>24160910</v>
          </cell>
          <cell r="B602" t="str">
            <v>Jordi Casamitjana Morales</v>
          </cell>
          <cell r="C602" t="str">
            <v>ES/17</v>
          </cell>
          <cell r="D602" t="str">
            <v>Gerona (16)</v>
          </cell>
          <cell r="E602" t="str">
            <v>17840</v>
          </cell>
        </row>
        <row r="603">
          <cell r="A603" t="str">
            <v>24160920</v>
          </cell>
          <cell r="B603" t="str">
            <v>Juan Manuel Gibert Gómez</v>
          </cell>
          <cell r="C603" t="str">
            <v>ES/17</v>
          </cell>
          <cell r="D603" t="str">
            <v>Gerona (16)</v>
          </cell>
          <cell r="E603" t="str">
            <v>17220</v>
          </cell>
        </row>
        <row r="604">
          <cell r="A604" t="str">
            <v>24161920</v>
          </cell>
          <cell r="B604" t="str">
            <v>Juan Manuel Gibert Gómez</v>
          </cell>
          <cell r="C604" t="str">
            <v>ES/17</v>
          </cell>
          <cell r="D604" t="str">
            <v>Gerona (16)</v>
          </cell>
          <cell r="E604" t="str">
            <v>17220</v>
          </cell>
        </row>
        <row r="605">
          <cell r="A605" t="str">
            <v>24170240</v>
          </cell>
          <cell r="B605" t="str">
            <v>Ll. Tarrago C.B.</v>
          </cell>
          <cell r="C605" t="str">
            <v>ES/25</v>
          </cell>
          <cell r="D605" t="str">
            <v>Lleida (17)</v>
          </cell>
          <cell r="E605" t="str">
            <v>25300</v>
          </cell>
        </row>
        <row r="606">
          <cell r="A606" t="str">
            <v>24170380</v>
          </cell>
          <cell r="B606" t="str">
            <v>Mecanocamp, S.A.</v>
          </cell>
          <cell r="C606" t="str">
            <v>ES/25</v>
          </cell>
          <cell r="D606" t="str">
            <v>Lleida (17)</v>
          </cell>
          <cell r="E606" t="str">
            <v>25194</v>
          </cell>
        </row>
        <row r="607">
          <cell r="A607" t="str">
            <v>24170381</v>
          </cell>
          <cell r="B607" t="str">
            <v>Mecanocamp, S.A.</v>
          </cell>
          <cell r="C607" t="str">
            <v>ES/25</v>
          </cell>
          <cell r="D607" t="str">
            <v>Lleida (17)</v>
          </cell>
          <cell r="E607" t="str">
            <v>25520</v>
          </cell>
        </row>
        <row r="608">
          <cell r="A608" t="str">
            <v>24170382</v>
          </cell>
          <cell r="B608" t="str">
            <v>Mecanocamp, S.A.</v>
          </cell>
          <cell r="C608" t="str">
            <v>ES/25</v>
          </cell>
          <cell r="D608" t="str">
            <v>Lleida (17)</v>
          </cell>
          <cell r="E608" t="str">
            <v>25530</v>
          </cell>
        </row>
        <row r="609">
          <cell r="A609" t="str">
            <v>24170450</v>
          </cell>
          <cell r="B609" t="str">
            <v>Electromecánica Senalle, C.B.</v>
          </cell>
          <cell r="C609" t="str">
            <v>ES/25</v>
          </cell>
          <cell r="D609" t="str">
            <v>Lleida (17)</v>
          </cell>
          <cell r="E609" t="str">
            <v>25620</v>
          </cell>
        </row>
        <row r="610">
          <cell r="A610" t="str">
            <v>24170460</v>
          </cell>
          <cell r="B610" t="str">
            <v>Josep Botanch Ruf</v>
          </cell>
          <cell r="C610" t="str">
            <v>ES/25</v>
          </cell>
          <cell r="D610" t="str">
            <v>Lleida (17)</v>
          </cell>
          <cell r="E610" t="str">
            <v>25700</v>
          </cell>
        </row>
        <row r="611">
          <cell r="A611" t="str">
            <v>24170461</v>
          </cell>
          <cell r="B611" t="str">
            <v>Josep Botanch Ruf</v>
          </cell>
          <cell r="C611" t="str">
            <v>ES/25</v>
          </cell>
          <cell r="D611" t="str">
            <v>Lleida (17)</v>
          </cell>
          <cell r="E611" t="str">
            <v>25700</v>
          </cell>
        </row>
        <row r="612">
          <cell r="A612" t="str">
            <v>24170470</v>
          </cell>
          <cell r="B612" t="str">
            <v>Andreu Gine Safont</v>
          </cell>
          <cell r="C612" t="str">
            <v>ES/25</v>
          </cell>
          <cell r="D612" t="str">
            <v>Lleida (17)</v>
          </cell>
          <cell r="E612" t="str">
            <v>25400</v>
          </cell>
        </row>
        <row r="613">
          <cell r="A613" t="str">
            <v>24170480</v>
          </cell>
          <cell r="B613" t="str">
            <v>Spormoto, S.C.P.</v>
          </cell>
          <cell r="C613" t="str">
            <v>ES/25</v>
          </cell>
          <cell r="D613" t="str">
            <v>Lleida (17)</v>
          </cell>
          <cell r="E613" t="str">
            <v>25600</v>
          </cell>
        </row>
        <row r="614">
          <cell r="A614" t="str">
            <v>24170500</v>
          </cell>
          <cell r="B614" t="str">
            <v>Cial.Forestal de Solsones,S.L.</v>
          </cell>
          <cell r="C614" t="str">
            <v>ES/25</v>
          </cell>
          <cell r="D614" t="str">
            <v>Lleida (17)</v>
          </cell>
          <cell r="E614" t="str">
            <v>25280</v>
          </cell>
        </row>
        <row r="615">
          <cell r="A615" t="str">
            <v>24170530</v>
          </cell>
          <cell r="B615" t="str">
            <v>Sefocat, S.L.</v>
          </cell>
          <cell r="C615" t="str">
            <v>ES/25</v>
          </cell>
          <cell r="D615" t="str">
            <v>Lleida (17)</v>
          </cell>
          <cell r="E615" t="str">
            <v>25560</v>
          </cell>
        </row>
        <row r="616">
          <cell r="A616" t="str">
            <v>24170550</v>
          </cell>
          <cell r="B616" t="str">
            <v>Tallers Llagunes, S.L.</v>
          </cell>
          <cell r="C616" t="str">
            <v>ES/25</v>
          </cell>
          <cell r="D616" t="str">
            <v>Lleida (17)</v>
          </cell>
          <cell r="E616" t="str">
            <v>25730</v>
          </cell>
        </row>
        <row r="617">
          <cell r="A617" t="str">
            <v>24170560</v>
          </cell>
          <cell r="B617" t="str">
            <v>Josep Bresolí Farrús</v>
          </cell>
          <cell r="C617" t="str">
            <v>ES/25</v>
          </cell>
          <cell r="D617" t="str">
            <v>Lleida (17)</v>
          </cell>
          <cell r="E617" t="str">
            <v>25110</v>
          </cell>
        </row>
        <row r="618">
          <cell r="A618" t="str">
            <v>24170570</v>
          </cell>
          <cell r="B618" t="str">
            <v>Miquel Gasa, S.L.</v>
          </cell>
          <cell r="C618" t="str">
            <v>ES/25</v>
          </cell>
          <cell r="D618" t="str">
            <v>Lleida (17)</v>
          </cell>
          <cell r="E618" t="str">
            <v>25500</v>
          </cell>
        </row>
        <row r="619">
          <cell r="A619" t="str">
            <v>24170580</v>
          </cell>
          <cell r="B619" t="str">
            <v>Auto Esterri, S.L.</v>
          </cell>
          <cell r="C619" t="str">
            <v>ES/25</v>
          </cell>
          <cell r="D619" t="str">
            <v>Lleida (17)</v>
          </cell>
          <cell r="E619" t="str">
            <v>25580</v>
          </cell>
        </row>
        <row r="620">
          <cell r="A620" t="str">
            <v>24170590</v>
          </cell>
          <cell r="B620" t="str">
            <v>J.Botanch Bosc I Jardí,S.L.</v>
          </cell>
          <cell r="C620" t="str">
            <v>ES/25</v>
          </cell>
          <cell r="D620" t="str">
            <v>Lleida (17)</v>
          </cell>
          <cell r="E620" t="str">
            <v>25700</v>
          </cell>
        </row>
        <row r="621">
          <cell r="A621" t="str">
            <v>24170591</v>
          </cell>
          <cell r="B621" t="str">
            <v>J.Botanch Bosc I Jardí,S.L.</v>
          </cell>
          <cell r="C621" t="str">
            <v>ES/25</v>
          </cell>
          <cell r="D621" t="str">
            <v>Lleida (17)</v>
          </cell>
          <cell r="E621" t="str">
            <v>25700</v>
          </cell>
        </row>
        <row r="622">
          <cell r="A622" t="str">
            <v>24180240</v>
          </cell>
          <cell r="B622" t="str">
            <v>Primitivo Conesa, S.A.</v>
          </cell>
          <cell r="C622" t="str">
            <v>ES/43</v>
          </cell>
          <cell r="D622" t="str">
            <v>Tarragona (18)</v>
          </cell>
          <cell r="E622" t="str">
            <v>43590</v>
          </cell>
        </row>
        <row r="623">
          <cell r="A623" t="str">
            <v>24180400</v>
          </cell>
          <cell r="B623" t="str">
            <v>Taller Gandia, C.B.</v>
          </cell>
          <cell r="C623" t="str">
            <v>ES/43</v>
          </cell>
          <cell r="D623" t="str">
            <v>Tarragona (18)</v>
          </cell>
          <cell r="E623" t="str">
            <v>43894</v>
          </cell>
        </row>
        <row r="624">
          <cell r="A624" t="str">
            <v>24180450</v>
          </cell>
          <cell r="B624" t="str">
            <v>Talleres Gon-Gar, S.L.</v>
          </cell>
          <cell r="C624" t="str">
            <v>ES/43</v>
          </cell>
          <cell r="D624" t="str">
            <v>Tarragona (18)</v>
          </cell>
          <cell r="E624" t="str">
            <v>43747</v>
          </cell>
        </row>
        <row r="625">
          <cell r="A625" t="str">
            <v>24180460</v>
          </cell>
          <cell r="B625" t="str">
            <v>Sumin.Agric. Jardicamp, S.L.</v>
          </cell>
          <cell r="C625" t="str">
            <v>ES/43</v>
          </cell>
          <cell r="D625" t="str">
            <v>Tarragona (18)</v>
          </cell>
          <cell r="E625" t="str">
            <v>43350</v>
          </cell>
        </row>
        <row r="626">
          <cell r="A626" t="str">
            <v>24180461</v>
          </cell>
          <cell r="B626" t="str">
            <v>Sumin.Agric. Jardicamp, S.L.</v>
          </cell>
          <cell r="C626" t="str">
            <v>ES/43</v>
          </cell>
          <cell r="D626" t="str">
            <v>Tarragona (18)</v>
          </cell>
          <cell r="E626" t="str">
            <v>43203</v>
          </cell>
        </row>
        <row r="627">
          <cell r="A627" t="str">
            <v>24180462</v>
          </cell>
          <cell r="B627" t="str">
            <v>Sumin.Agric. Jardicamp, S.L.</v>
          </cell>
          <cell r="C627" t="str">
            <v>ES/43</v>
          </cell>
          <cell r="D627" t="str">
            <v>Tarragona (18)</v>
          </cell>
          <cell r="E627" t="str">
            <v>43151</v>
          </cell>
        </row>
        <row r="628">
          <cell r="A628" t="str">
            <v>24180500</v>
          </cell>
          <cell r="B628" t="str">
            <v>Ferretería Valls, S.L.</v>
          </cell>
          <cell r="C628" t="str">
            <v>ES/43</v>
          </cell>
          <cell r="D628" t="str">
            <v>Tarragona (18)</v>
          </cell>
          <cell r="E628" t="str">
            <v>43800</v>
          </cell>
        </row>
        <row r="629">
          <cell r="A629" t="str">
            <v>24180510</v>
          </cell>
          <cell r="B629" t="str">
            <v>Motos Marcoval, S.L.</v>
          </cell>
          <cell r="C629" t="str">
            <v>ES/43</v>
          </cell>
          <cell r="D629" t="str">
            <v>Tarragona (18)</v>
          </cell>
          <cell r="E629" t="str">
            <v>43560</v>
          </cell>
        </row>
        <row r="630">
          <cell r="A630" t="str">
            <v>24180520</v>
          </cell>
          <cell r="B630" t="str">
            <v>Molt Moto-Jaumejoan, S.L.</v>
          </cell>
          <cell r="C630" t="str">
            <v>ES/43</v>
          </cell>
          <cell r="D630" t="str">
            <v>Tarragona (18)</v>
          </cell>
          <cell r="E630" t="str">
            <v>43800</v>
          </cell>
        </row>
        <row r="631">
          <cell r="A631" t="str">
            <v>24180530</v>
          </cell>
          <cell r="B631" t="str">
            <v>Ferretería Jaume, S.A.</v>
          </cell>
          <cell r="C631" t="str">
            <v>ES/43</v>
          </cell>
          <cell r="D631" t="str">
            <v>Tarragona (18)</v>
          </cell>
          <cell r="E631" t="str">
            <v>43700</v>
          </cell>
        </row>
        <row r="632">
          <cell r="A632" t="str">
            <v>24180531</v>
          </cell>
          <cell r="B632" t="str">
            <v>Ferreteria Jaume, S.A.</v>
          </cell>
          <cell r="C632" t="str">
            <v>ES/43</v>
          </cell>
          <cell r="D632" t="str">
            <v>Tarragona (18)</v>
          </cell>
          <cell r="E632" t="str">
            <v>43830</v>
          </cell>
        </row>
        <row r="633">
          <cell r="A633" t="str">
            <v>24180532</v>
          </cell>
          <cell r="B633" t="str">
            <v>Ferreteria Jaume, S.A.</v>
          </cell>
          <cell r="C633" t="str">
            <v>ES/43</v>
          </cell>
          <cell r="D633" t="str">
            <v>Tarragona (18)</v>
          </cell>
          <cell r="E633" t="str">
            <v>43881</v>
          </cell>
        </row>
        <row r="634">
          <cell r="A634" t="str">
            <v>24180533</v>
          </cell>
          <cell r="B634" t="str">
            <v>Ferreteria Jaume, S.A.</v>
          </cell>
          <cell r="C634" t="str">
            <v>ES/43</v>
          </cell>
          <cell r="D634" t="str">
            <v>Tarragona (18)</v>
          </cell>
          <cell r="E634" t="str">
            <v>43713</v>
          </cell>
        </row>
        <row r="635">
          <cell r="A635" t="str">
            <v>24180550</v>
          </cell>
          <cell r="B635" t="str">
            <v>Fr Rebull Serveis, S.L.</v>
          </cell>
          <cell r="C635" t="str">
            <v>ES/43</v>
          </cell>
          <cell r="D635" t="str">
            <v>Tarragona (18)</v>
          </cell>
          <cell r="E635" t="str">
            <v>43519</v>
          </cell>
        </row>
        <row r="636">
          <cell r="A636" t="str">
            <v>24180560</v>
          </cell>
          <cell r="B636" t="str">
            <v>Erasme Jaumejoan Piñas</v>
          </cell>
          <cell r="C636" t="str">
            <v>ES/43</v>
          </cell>
          <cell r="D636" t="str">
            <v>Tarragona (18)</v>
          </cell>
          <cell r="E636" t="str">
            <v>43800</v>
          </cell>
        </row>
        <row r="637">
          <cell r="A637" t="str">
            <v>24188820</v>
          </cell>
          <cell r="B637" t="str">
            <v>Ferreteria Jaume, S.A.</v>
          </cell>
          <cell r="C637" t="str">
            <v>ES/43</v>
          </cell>
          <cell r="D637" t="str">
            <v>Tarragona (18)</v>
          </cell>
          <cell r="E637" t="str">
            <v>43830</v>
          </cell>
        </row>
        <row r="638">
          <cell r="A638" t="str">
            <v>24188860</v>
          </cell>
          <cell r="B638" t="str">
            <v>Sumin.Agric. Jardicamp, S.L.</v>
          </cell>
          <cell r="C638" t="str">
            <v>ES/43</v>
          </cell>
          <cell r="D638" t="str">
            <v>Tarragona (18)</v>
          </cell>
          <cell r="E638" t="str">
            <v>43203</v>
          </cell>
        </row>
        <row r="639">
          <cell r="A639" t="str">
            <v>24188861</v>
          </cell>
          <cell r="B639" t="str">
            <v>Sumin.Agric. Jardicamp, S.L.</v>
          </cell>
          <cell r="C639" t="str">
            <v>ES/22</v>
          </cell>
          <cell r="D639" t="str">
            <v>Huesca (12)</v>
          </cell>
          <cell r="E639" t="str">
            <v>22600</v>
          </cell>
        </row>
        <row r="640">
          <cell r="A640" t="str">
            <v>24190010</v>
          </cell>
          <cell r="B640" t="str">
            <v>Enrique Carretero Villalonga</v>
          </cell>
          <cell r="C640" t="str">
            <v>ES/07</v>
          </cell>
          <cell r="D640" t="str">
            <v>Islas Baleares (19)</v>
          </cell>
          <cell r="E640" t="str">
            <v>07703</v>
          </cell>
        </row>
        <row r="641">
          <cell r="A641" t="str">
            <v>24190080</v>
          </cell>
          <cell r="B641" t="str">
            <v>J.Munné Maquin. Agricola,S.L.</v>
          </cell>
          <cell r="C641" t="str">
            <v>ES/07</v>
          </cell>
          <cell r="D641" t="str">
            <v>Islas Baleares (19)</v>
          </cell>
          <cell r="E641" t="str">
            <v>07009</v>
          </cell>
        </row>
        <row r="642">
          <cell r="A642" t="str">
            <v>24190081</v>
          </cell>
          <cell r="B642" t="str">
            <v>J.Munné Maquin. Agricola,S.L.</v>
          </cell>
          <cell r="C642" t="str">
            <v>ES/07</v>
          </cell>
          <cell r="D642" t="str">
            <v>Islas Baleares (19)</v>
          </cell>
          <cell r="E642" t="str">
            <v>07300</v>
          </cell>
        </row>
        <row r="643">
          <cell r="A643" t="str">
            <v>24190082</v>
          </cell>
          <cell r="B643" t="str">
            <v>J.Munné Maquin. Agricola,S.L.</v>
          </cell>
          <cell r="C643" t="str">
            <v>ES/07</v>
          </cell>
          <cell r="D643" t="str">
            <v>Islas Baleares (19)</v>
          </cell>
          <cell r="E643" t="str">
            <v>07500</v>
          </cell>
        </row>
        <row r="644">
          <cell r="A644" t="str">
            <v>24190100</v>
          </cell>
          <cell r="B644" t="str">
            <v>Maquinaria yTransportes Ariza S.L.U</v>
          </cell>
          <cell r="C644" t="str">
            <v>ES/07</v>
          </cell>
          <cell r="D644" t="str">
            <v>Islas Baleares (19)</v>
          </cell>
          <cell r="E644" t="str">
            <v>07820</v>
          </cell>
        </row>
        <row r="645">
          <cell r="A645" t="str">
            <v>24190101</v>
          </cell>
          <cell r="B645" t="str">
            <v>Maquinaria y Transportes Ariza S.L.</v>
          </cell>
          <cell r="C645" t="str">
            <v>ES/07</v>
          </cell>
          <cell r="D645" t="str">
            <v>Islas Baleares (19)</v>
          </cell>
          <cell r="E645" t="str">
            <v>07817</v>
          </cell>
        </row>
        <row r="646">
          <cell r="A646" t="str">
            <v>24190110</v>
          </cell>
          <cell r="B646" t="str">
            <v>José Febrer, S.L.</v>
          </cell>
          <cell r="C646" t="str">
            <v>ES/07</v>
          </cell>
          <cell r="D646" t="str">
            <v>Islas Baleares (19)</v>
          </cell>
          <cell r="E646" t="str">
            <v>07760</v>
          </cell>
        </row>
        <row r="647">
          <cell r="A647" t="str">
            <v>24190120</v>
          </cell>
          <cell r="B647" t="str">
            <v>Ferretería y Casa Sa Rota, S.L.</v>
          </cell>
          <cell r="C647" t="str">
            <v>ES/07</v>
          </cell>
          <cell r="D647" t="str">
            <v>Islas Baleares (19)</v>
          </cell>
          <cell r="E647" t="str">
            <v>07840</v>
          </cell>
        </row>
        <row r="648">
          <cell r="A648" t="str">
            <v>24190130</v>
          </cell>
          <cell r="B648" t="str">
            <v>Casa Paya S.L.</v>
          </cell>
          <cell r="C648" t="str">
            <v>ES/07</v>
          </cell>
          <cell r="D648" t="str">
            <v>Islas Baleares (19)</v>
          </cell>
          <cell r="E648" t="str">
            <v>07860</v>
          </cell>
        </row>
        <row r="649">
          <cell r="A649" t="str">
            <v>24190140</v>
          </cell>
          <cell r="B649" t="str">
            <v>Hermanos Carretero Robert S.L.</v>
          </cell>
          <cell r="C649" t="str">
            <v>ES/07</v>
          </cell>
          <cell r="D649" t="str">
            <v>Islas Baleares (19)</v>
          </cell>
          <cell r="E649" t="str">
            <v>07703</v>
          </cell>
        </row>
        <row r="650">
          <cell r="A650" t="str">
            <v>24191130</v>
          </cell>
          <cell r="B650" t="str">
            <v>Casa Paya S.L.</v>
          </cell>
          <cell r="C650" t="str">
            <v>ES/07</v>
          </cell>
          <cell r="D650" t="str">
            <v>Islas Baleares (19)</v>
          </cell>
          <cell r="E650" t="str">
            <v>07860</v>
          </cell>
        </row>
        <row r="651">
          <cell r="A651" t="str">
            <v>24198800</v>
          </cell>
          <cell r="B651" t="str">
            <v>J.Munné Maquin. Agricola,S.L.</v>
          </cell>
          <cell r="C651" t="str">
            <v>ES/07</v>
          </cell>
          <cell r="D651" t="str">
            <v>Islas Baleares (19)</v>
          </cell>
          <cell r="E651" t="str">
            <v>07300</v>
          </cell>
        </row>
        <row r="652">
          <cell r="A652" t="str">
            <v>24200040</v>
          </cell>
          <cell r="B652" t="str">
            <v>Fco. Javier Delgado Hidalgo</v>
          </cell>
          <cell r="C652" t="str">
            <v>ES/05</v>
          </cell>
          <cell r="D652" t="str">
            <v>Ávila (20)</v>
          </cell>
          <cell r="E652" t="str">
            <v>05400</v>
          </cell>
        </row>
        <row r="653">
          <cell r="A653" t="str">
            <v>24200080</v>
          </cell>
          <cell r="B653" t="str">
            <v>José Sánchez García</v>
          </cell>
          <cell r="C653" t="str">
            <v>ES/05</v>
          </cell>
          <cell r="D653" t="str">
            <v>Ávila (20)</v>
          </cell>
          <cell r="E653" t="str">
            <v>05001</v>
          </cell>
        </row>
        <row r="654">
          <cell r="A654" t="str">
            <v>24200081</v>
          </cell>
          <cell r="B654" t="str">
            <v>Jose Sanchez Garcia</v>
          </cell>
          <cell r="C654" t="str">
            <v>ES/40</v>
          </cell>
          <cell r="D654" t="str">
            <v>Segovia (25)</v>
          </cell>
          <cell r="E654" t="str">
            <v>40003</v>
          </cell>
        </row>
        <row r="655">
          <cell r="A655" t="str">
            <v>24200120</v>
          </cell>
          <cell r="B655" t="str">
            <v>Jesús Delgado Morcuende</v>
          </cell>
          <cell r="C655" t="str">
            <v>ES/05</v>
          </cell>
          <cell r="D655" t="str">
            <v>Ávila (20)</v>
          </cell>
          <cell r="E655" t="str">
            <v>05480</v>
          </cell>
        </row>
        <row r="656">
          <cell r="A656" t="str">
            <v>24200140</v>
          </cell>
          <cell r="B656" t="str">
            <v>Ferconi Serv y Sumin Ind, SL</v>
          </cell>
          <cell r="C656" t="str">
            <v>ES/05</v>
          </cell>
          <cell r="D656" t="str">
            <v>Ávila (20)</v>
          </cell>
          <cell r="E656" t="str">
            <v>05200</v>
          </cell>
        </row>
        <row r="657">
          <cell r="A657" t="str">
            <v>24200150</v>
          </cell>
          <cell r="B657" t="str">
            <v>Grupo Empresarial Aljimo, S.L.</v>
          </cell>
          <cell r="C657" t="str">
            <v>ES/05</v>
          </cell>
          <cell r="D657" t="str">
            <v>Ávila (20)</v>
          </cell>
          <cell r="E657" t="str">
            <v>05420</v>
          </cell>
        </row>
        <row r="658">
          <cell r="A658" t="str">
            <v>24200160</v>
          </cell>
          <cell r="B658" t="str">
            <v>Jose Manuel Gil Rodríguez</v>
          </cell>
          <cell r="C658" t="str">
            <v>ES/05</v>
          </cell>
          <cell r="D658" t="str">
            <v>Ávila (20)</v>
          </cell>
          <cell r="E658" t="str">
            <v>05450</v>
          </cell>
        </row>
        <row r="659">
          <cell r="A659" t="str">
            <v>24200161</v>
          </cell>
          <cell r="B659" t="str">
            <v>Jose Manuel Gil Rodríguez</v>
          </cell>
          <cell r="C659" t="str">
            <v>ES/05</v>
          </cell>
          <cell r="D659" t="str">
            <v>Ávila (20)</v>
          </cell>
          <cell r="E659" t="str">
            <v>05420</v>
          </cell>
        </row>
        <row r="660">
          <cell r="A660" t="str">
            <v>24200170</v>
          </cell>
          <cell r="B660" t="str">
            <v>Marquez Chapa, C.B.</v>
          </cell>
          <cell r="C660" t="str">
            <v>ES/05</v>
          </cell>
          <cell r="D660" t="str">
            <v>Ávila (20)</v>
          </cell>
          <cell r="E660" t="str">
            <v>05600</v>
          </cell>
        </row>
        <row r="661">
          <cell r="A661" t="str">
            <v>24200180</v>
          </cell>
          <cell r="B661" t="str">
            <v>José Gil Blazquez, C.B.</v>
          </cell>
          <cell r="C661" t="str">
            <v>ES/05</v>
          </cell>
          <cell r="D661" t="str">
            <v>Ávila (20)</v>
          </cell>
          <cell r="E661" t="str">
            <v>05450</v>
          </cell>
        </row>
        <row r="662">
          <cell r="A662" t="str">
            <v>24200181</v>
          </cell>
          <cell r="B662" t="str">
            <v>Jose Gil Blazquez, C.B.</v>
          </cell>
          <cell r="C662" t="str">
            <v>ES/05</v>
          </cell>
          <cell r="D662" t="str">
            <v>Ávila (20)</v>
          </cell>
          <cell r="E662" t="str">
            <v>05420</v>
          </cell>
        </row>
        <row r="663">
          <cell r="A663" t="str">
            <v>24200190</v>
          </cell>
          <cell r="B663" t="str">
            <v>Blanco Chapa, S.L.</v>
          </cell>
          <cell r="C663" t="str">
            <v>ES/05</v>
          </cell>
          <cell r="D663" t="str">
            <v>Ávila (20)</v>
          </cell>
          <cell r="E663" t="str">
            <v>05600</v>
          </cell>
        </row>
        <row r="664">
          <cell r="A664" t="str">
            <v>24200200</v>
          </cell>
          <cell r="B664" t="str">
            <v>Agroarenas de la Vega, S.L.</v>
          </cell>
          <cell r="C664" t="str">
            <v>ES/05</v>
          </cell>
          <cell r="D664" t="str">
            <v>Ávila (20)</v>
          </cell>
          <cell r="E664" t="str">
            <v>05400</v>
          </cell>
        </row>
        <row r="665">
          <cell r="A665" t="str">
            <v>24210120</v>
          </cell>
          <cell r="B665" t="str">
            <v>Suministros Sainz, S.A.</v>
          </cell>
          <cell r="C665" t="str">
            <v>ES/09</v>
          </cell>
          <cell r="D665" t="str">
            <v>Burgos (21)</v>
          </cell>
          <cell r="E665" t="str">
            <v>09500</v>
          </cell>
        </row>
        <row r="666">
          <cell r="A666" t="str">
            <v>24210230</v>
          </cell>
          <cell r="B666" t="str">
            <v>Luis Francisco Maestu Sendino</v>
          </cell>
          <cell r="C666" t="str">
            <v>ES/09</v>
          </cell>
          <cell r="D666" t="str">
            <v>Burgos (21)</v>
          </cell>
          <cell r="E666" t="str">
            <v>09100</v>
          </cell>
        </row>
        <row r="667">
          <cell r="A667" t="str">
            <v>24210270</v>
          </cell>
          <cell r="B667" t="str">
            <v>TPF Aranda Suministros y Maquinaria</v>
          </cell>
          <cell r="C667" t="str">
            <v>ES/09</v>
          </cell>
          <cell r="D667" t="str">
            <v>Burgos (21)</v>
          </cell>
          <cell r="E667" t="str">
            <v>09400</v>
          </cell>
        </row>
        <row r="668">
          <cell r="A668" t="str">
            <v>24210271</v>
          </cell>
          <cell r="B668" t="str">
            <v>Maquin. Nuñez Martin, S.L.</v>
          </cell>
          <cell r="C668" t="str">
            <v>ES/09</v>
          </cell>
          <cell r="D668" t="str">
            <v>Burgos (21)</v>
          </cell>
          <cell r="E668" t="str">
            <v>09007</v>
          </cell>
        </row>
        <row r="669">
          <cell r="A669" t="str">
            <v>24210340</v>
          </cell>
          <cell r="B669" t="str">
            <v>Alquilatodo-Alki-Olid, S.L.</v>
          </cell>
          <cell r="C669" t="str">
            <v>ES/47</v>
          </cell>
          <cell r="D669" t="str">
            <v>Valladolid (27)</v>
          </cell>
          <cell r="E669" t="str">
            <v>47008</v>
          </cell>
        </row>
        <row r="670">
          <cell r="A670" t="str">
            <v>24210341</v>
          </cell>
          <cell r="B670" t="str">
            <v>Alquilatodo-Alki-Olid, S.L.</v>
          </cell>
          <cell r="C670" t="str">
            <v>ES/09</v>
          </cell>
          <cell r="D670" t="str">
            <v>Burgos (21)</v>
          </cell>
          <cell r="E670" t="str">
            <v>09007</v>
          </cell>
        </row>
        <row r="671">
          <cell r="A671" t="str">
            <v>24210350</v>
          </cell>
          <cell r="B671" t="str">
            <v>Garden House Albert, S.L.</v>
          </cell>
          <cell r="C671" t="str">
            <v>ES/09</v>
          </cell>
          <cell r="D671" t="str">
            <v>Burgos (21)</v>
          </cell>
          <cell r="E671" t="str">
            <v>09006</v>
          </cell>
        </row>
        <row r="672">
          <cell r="A672" t="str">
            <v>24210400</v>
          </cell>
          <cell r="B672" t="str">
            <v>Campomar Suministros, S.L.</v>
          </cell>
          <cell r="C672" t="str">
            <v>ES/09</v>
          </cell>
          <cell r="D672" t="str">
            <v>Burgos (21)</v>
          </cell>
          <cell r="E672" t="str">
            <v>09240</v>
          </cell>
        </row>
        <row r="673">
          <cell r="A673" t="str">
            <v>24210410</v>
          </cell>
          <cell r="B673" t="str">
            <v>Brico Pinares Burgos Soria,S.L</v>
          </cell>
          <cell r="C673" t="str">
            <v>ES/09</v>
          </cell>
          <cell r="D673" t="str">
            <v>Burgos (21)</v>
          </cell>
          <cell r="E673" t="str">
            <v>09670</v>
          </cell>
        </row>
        <row r="674">
          <cell r="A674" t="str">
            <v>24210411</v>
          </cell>
          <cell r="B674" t="str">
            <v>Brico Pinares Burgos Soria,S.L</v>
          </cell>
          <cell r="C674" t="str">
            <v>ES/42</v>
          </cell>
          <cell r="D674" t="str">
            <v>Soria (26)</v>
          </cell>
          <cell r="E674" t="str">
            <v>42140</v>
          </cell>
        </row>
        <row r="675">
          <cell r="A675" t="str">
            <v>24210420</v>
          </cell>
          <cell r="B675" t="str">
            <v>Ismag Motor, S.L.</v>
          </cell>
          <cell r="C675" t="str">
            <v>ES/09</v>
          </cell>
          <cell r="D675" t="str">
            <v>Burgos (21)</v>
          </cell>
          <cell r="E675" t="str">
            <v>09586</v>
          </cell>
        </row>
        <row r="676">
          <cell r="A676" t="str">
            <v>24210450</v>
          </cell>
          <cell r="B676" t="str">
            <v>Electromotor, S.C.</v>
          </cell>
          <cell r="C676" t="str">
            <v>ES/09</v>
          </cell>
          <cell r="D676" t="str">
            <v>Burgos (21)</v>
          </cell>
          <cell r="E676" t="str">
            <v>09200</v>
          </cell>
        </row>
        <row r="677">
          <cell r="A677" t="str">
            <v>24210460</v>
          </cell>
          <cell r="B677" t="str">
            <v>Ventura Luis Herranz Martínez</v>
          </cell>
          <cell r="C677" t="str">
            <v>ES/09</v>
          </cell>
          <cell r="D677" t="str">
            <v>Burgos (21)</v>
          </cell>
          <cell r="E677" t="str">
            <v>09007</v>
          </cell>
        </row>
        <row r="678">
          <cell r="A678" t="str">
            <v>24210470</v>
          </cell>
          <cell r="B678" t="str">
            <v>Suministros Yesca, S.L.</v>
          </cell>
          <cell r="C678" t="str">
            <v>ES/09</v>
          </cell>
          <cell r="D678" t="str">
            <v>Burgos (21)</v>
          </cell>
          <cell r="E678" t="str">
            <v>09500</v>
          </cell>
        </row>
        <row r="679">
          <cell r="A679" t="str">
            <v>24210471</v>
          </cell>
          <cell r="B679" t="str">
            <v>Suministros Yesca, S.L.</v>
          </cell>
          <cell r="C679" t="str">
            <v>ES/09</v>
          </cell>
          <cell r="D679" t="str">
            <v>Burgos (21)</v>
          </cell>
          <cell r="E679" t="str">
            <v>09500</v>
          </cell>
        </row>
        <row r="680">
          <cell r="A680" t="str">
            <v>24210472</v>
          </cell>
          <cell r="B680" t="str">
            <v>Suministros Yesca, S.L.</v>
          </cell>
          <cell r="C680" t="str">
            <v>ES/09</v>
          </cell>
          <cell r="D680" t="str">
            <v>Burgos (21)</v>
          </cell>
          <cell r="E680" t="str">
            <v>09550</v>
          </cell>
        </row>
        <row r="681">
          <cell r="A681" t="str">
            <v>24210480</v>
          </cell>
          <cell r="B681" t="str">
            <v>Técnicas de Perforación y Fijación,</v>
          </cell>
          <cell r="C681" t="str">
            <v>ES/09</v>
          </cell>
          <cell r="D681" t="str">
            <v>Burgos (21)</v>
          </cell>
          <cell r="E681" t="str">
            <v>09007</v>
          </cell>
        </row>
        <row r="682">
          <cell r="A682" t="str">
            <v>24210481</v>
          </cell>
          <cell r="B682" t="str">
            <v>Técnicas de Perforación y Fijación,</v>
          </cell>
          <cell r="C682" t="str">
            <v>ES/09</v>
          </cell>
          <cell r="D682" t="str">
            <v>Burgos (21)</v>
          </cell>
          <cell r="E682" t="str">
            <v>09400</v>
          </cell>
        </row>
        <row r="683">
          <cell r="A683" t="str">
            <v>24210490</v>
          </cell>
          <cell r="B683" t="str">
            <v>Mercedes Gutierrez María</v>
          </cell>
          <cell r="C683" t="str">
            <v>ES/09</v>
          </cell>
          <cell r="D683" t="str">
            <v>Burgos (21)</v>
          </cell>
          <cell r="E683" t="str">
            <v>09007</v>
          </cell>
        </row>
        <row r="684">
          <cell r="A684" t="str">
            <v>24214100</v>
          </cell>
          <cell r="B684" t="str">
            <v>José Fidel Contreras Izquierdo</v>
          </cell>
          <cell r="C684" t="str">
            <v>ES/09</v>
          </cell>
          <cell r="D684" t="str">
            <v>Burgos (21)</v>
          </cell>
          <cell r="E684" t="str">
            <v>09600</v>
          </cell>
        </row>
        <row r="685">
          <cell r="A685" t="str">
            <v>24220430</v>
          </cell>
          <cell r="B685" t="str">
            <v>Baltasar Fontanilla, S.L.</v>
          </cell>
          <cell r="C685" t="str">
            <v>ES/24</v>
          </cell>
          <cell r="D685" t="str">
            <v>León (22)</v>
          </cell>
          <cell r="E685" t="str">
            <v>24010</v>
          </cell>
        </row>
        <row r="686">
          <cell r="A686" t="str">
            <v>24220450</v>
          </cell>
          <cell r="B686" t="str">
            <v>Agromecánica Segura, S.L.</v>
          </cell>
          <cell r="C686" t="str">
            <v>ES/24</v>
          </cell>
          <cell r="D686" t="str">
            <v>León (22)</v>
          </cell>
          <cell r="E686" t="str">
            <v>24318</v>
          </cell>
        </row>
        <row r="687">
          <cell r="A687" t="str">
            <v>24220451</v>
          </cell>
          <cell r="B687" t="str">
            <v>Agromecánica Segura, S.L.</v>
          </cell>
          <cell r="C687" t="str">
            <v>ES/24</v>
          </cell>
          <cell r="D687" t="str">
            <v>León (22)</v>
          </cell>
          <cell r="E687" t="str">
            <v>24402</v>
          </cell>
        </row>
        <row r="688">
          <cell r="A688" t="str">
            <v>24220460</v>
          </cell>
          <cell r="B688" t="str">
            <v>Maxi Motosierras, S.L.</v>
          </cell>
          <cell r="C688" t="str">
            <v>ES/24</v>
          </cell>
          <cell r="D688" t="str">
            <v>León (22)</v>
          </cell>
          <cell r="E688" t="str">
            <v>24700</v>
          </cell>
        </row>
        <row r="689">
          <cell r="A689" t="str">
            <v>24220470</v>
          </cell>
          <cell r="B689" t="str">
            <v>José Vidal Martínez Alvarez</v>
          </cell>
          <cell r="C689" t="str">
            <v>ES/24</v>
          </cell>
          <cell r="D689" t="str">
            <v>León (22)</v>
          </cell>
          <cell r="E689" t="str">
            <v>24800</v>
          </cell>
        </row>
        <row r="690">
          <cell r="A690" t="str">
            <v>24220540</v>
          </cell>
          <cell r="B690" t="str">
            <v>Ocio Jardín Carretero,S.L.</v>
          </cell>
          <cell r="C690" t="str">
            <v>ES/24</v>
          </cell>
          <cell r="D690" t="str">
            <v>León (22)</v>
          </cell>
          <cell r="E690" t="str">
            <v>24009</v>
          </cell>
        </row>
        <row r="691">
          <cell r="A691" t="str">
            <v>24220550</v>
          </cell>
          <cell r="B691" t="str">
            <v>European Green Protection,S.L.</v>
          </cell>
          <cell r="C691" t="str">
            <v>ES/24</v>
          </cell>
          <cell r="D691" t="str">
            <v>León (22)</v>
          </cell>
          <cell r="E691" t="str">
            <v>24750</v>
          </cell>
        </row>
        <row r="692">
          <cell r="A692" t="str">
            <v>24220560</v>
          </cell>
          <cell r="B692" t="str">
            <v>A.J.J Stores,S.A</v>
          </cell>
          <cell r="C692" t="str">
            <v>ES/24</v>
          </cell>
          <cell r="D692" t="str">
            <v>León (22)</v>
          </cell>
          <cell r="E692" t="str">
            <v>24750</v>
          </cell>
        </row>
        <row r="693">
          <cell r="A693" t="str">
            <v>24220580</v>
          </cell>
          <cell r="B693" t="str">
            <v>Garaje Redondo, S.L.</v>
          </cell>
          <cell r="C693" t="str">
            <v>ES/24</v>
          </cell>
          <cell r="D693" t="str">
            <v>León (22)</v>
          </cell>
          <cell r="E693" t="str">
            <v>24320</v>
          </cell>
        </row>
        <row r="694">
          <cell r="A694" t="str">
            <v>24220581</v>
          </cell>
          <cell r="B694" t="str">
            <v>Garaje Redondo, S.L.</v>
          </cell>
          <cell r="C694" t="str">
            <v>ES/24</v>
          </cell>
          <cell r="D694" t="str">
            <v>León (22)</v>
          </cell>
          <cell r="E694" t="str">
            <v>24200</v>
          </cell>
        </row>
        <row r="695">
          <cell r="A695" t="str">
            <v>24220590</v>
          </cell>
          <cell r="B695" t="str">
            <v>Noelia Blanco Alonso</v>
          </cell>
          <cell r="C695" t="str">
            <v>ES/24</v>
          </cell>
          <cell r="D695" t="str">
            <v>León (22)</v>
          </cell>
          <cell r="E695" t="str">
            <v>24540</v>
          </cell>
        </row>
        <row r="696">
          <cell r="A696" t="str">
            <v>24221560</v>
          </cell>
          <cell r="B696" t="str">
            <v>A.J.J Stores,S.A</v>
          </cell>
          <cell r="C696" t="str">
            <v>ES/24</v>
          </cell>
          <cell r="D696" t="str">
            <v>León (22)</v>
          </cell>
          <cell r="E696" t="str">
            <v>24750</v>
          </cell>
        </row>
        <row r="697">
          <cell r="A697" t="str">
            <v>24228820</v>
          </cell>
          <cell r="B697" t="str">
            <v>Garaje Redondo, S.L.</v>
          </cell>
          <cell r="C697" t="str">
            <v>ES/24</v>
          </cell>
          <cell r="D697" t="str">
            <v>León (22)</v>
          </cell>
          <cell r="E697" t="str">
            <v>24200</v>
          </cell>
        </row>
        <row r="698">
          <cell r="A698" t="str">
            <v>24230050</v>
          </cell>
          <cell r="B698" t="str">
            <v>José M. Fernández García</v>
          </cell>
          <cell r="C698" t="str">
            <v>ES/34</v>
          </cell>
          <cell r="D698" t="str">
            <v>Palencia (23)</v>
          </cell>
          <cell r="E698" t="str">
            <v>34400</v>
          </cell>
        </row>
        <row r="699">
          <cell r="A699" t="str">
            <v>24230070</v>
          </cell>
          <cell r="B699" t="str">
            <v>Maximiano Pérez Moreno</v>
          </cell>
          <cell r="C699" t="str">
            <v>ES/34</v>
          </cell>
          <cell r="D699" t="str">
            <v>Palencia (23)</v>
          </cell>
          <cell r="E699" t="str">
            <v>34005</v>
          </cell>
        </row>
        <row r="700">
          <cell r="A700" t="str">
            <v>24230080</v>
          </cell>
          <cell r="B700" t="str">
            <v>Julián Montes Lorenzo</v>
          </cell>
          <cell r="C700" t="str">
            <v>ES/34</v>
          </cell>
          <cell r="D700" t="str">
            <v>Palencia (23)</v>
          </cell>
          <cell r="E700" t="str">
            <v>34100</v>
          </cell>
        </row>
        <row r="701">
          <cell r="A701" t="str">
            <v>24230090</v>
          </cell>
          <cell r="B701" t="str">
            <v>RT Bike Palencia,S.L</v>
          </cell>
          <cell r="C701" t="str">
            <v>ES/34</v>
          </cell>
          <cell r="D701" t="str">
            <v>Palencia (23)</v>
          </cell>
          <cell r="E701" t="str">
            <v>34004</v>
          </cell>
        </row>
        <row r="702">
          <cell r="A702" t="str">
            <v>24230180</v>
          </cell>
          <cell r="B702" t="str">
            <v>Juan Ramon Herrero Rodriguez</v>
          </cell>
          <cell r="C702" t="str">
            <v>ES/34</v>
          </cell>
          <cell r="D702" t="str">
            <v>Palencia (23)</v>
          </cell>
          <cell r="E702" t="str">
            <v>34120</v>
          </cell>
        </row>
        <row r="703">
          <cell r="A703" t="str">
            <v>24230200</v>
          </cell>
          <cell r="B703" t="str">
            <v>Juan Sordo Velasco</v>
          </cell>
          <cell r="C703" t="str">
            <v>ES/34</v>
          </cell>
          <cell r="D703" t="str">
            <v>Palencia (23)</v>
          </cell>
          <cell r="E703" t="str">
            <v>34840</v>
          </cell>
        </row>
        <row r="704">
          <cell r="A704" t="str">
            <v>24230220</v>
          </cell>
          <cell r="B704" t="str">
            <v>Fermonpal, S.L.</v>
          </cell>
          <cell r="C704" t="str">
            <v>ES/34</v>
          </cell>
          <cell r="D704" t="str">
            <v>Palencia (23)</v>
          </cell>
          <cell r="E704" t="str">
            <v>34002</v>
          </cell>
        </row>
        <row r="705">
          <cell r="A705" t="str">
            <v>24230230</v>
          </cell>
          <cell r="B705" t="str">
            <v>Montserrat Montes Espinosa</v>
          </cell>
          <cell r="C705" t="str">
            <v>ES/34</v>
          </cell>
          <cell r="D705" t="str">
            <v>Palencia (23)</v>
          </cell>
          <cell r="E705" t="str">
            <v>34100</v>
          </cell>
        </row>
        <row r="706">
          <cell r="A706" t="str">
            <v>24235000</v>
          </cell>
          <cell r="B706" t="str">
            <v>Francisco Rodrigo Fernández</v>
          </cell>
          <cell r="C706" t="str">
            <v>ES/34</v>
          </cell>
          <cell r="D706" t="str">
            <v>Palencia (23)</v>
          </cell>
          <cell r="E706" t="str">
            <v>34800</v>
          </cell>
        </row>
        <row r="707">
          <cell r="A707" t="str">
            <v>24236000</v>
          </cell>
          <cell r="B707" t="str">
            <v>Alberto Martín Carneros</v>
          </cell>
          <cell r="C707" t="str">
            <v>ES/34</v>
          </cell>
          <cell r="D707" t="str">
            <v>Palencia (23)</v>
          </cell>
          <cell r="E707" t="str">
            <v>34880</v>
          </cell>
        </row>
        <row r="708">
          <cell r="A708" t="str">
            <v>24240210</v>
          </cell>
          <cell r="B708" t="str">
            <v>Arturo Santos Martín</v>
          </cell>
          <cell r="C708" t="str">
            <v>ES/37</v>
          </cell>
          <cell r="D708" t="str">
            <v>Salamanca (24)</v>
          </cell>
          <cell r="E708" t="str">
            <v>37500</v>
          </cell>
        </row>
        <row r="709">
          <cell r="A709" t="str">
            <v>24240220</v>
          </cell>
          <cell r="B709" t="str">
            <v>Motosierras Dominguez, S.L.</v>
          </cell>
          <cell r="C709" t="str">
            <v>ES/37</v>
          </cell>
          <cell r="D709" t="str">
            <v>Salamanca (24)</v>
          </cell>
          <cell r="E709" t="str">
            <v>37184</v>
          </cell>
        </row>
        <row r="710">
          <cell r="A710" t="str">
            <v>24240230</v>
          </cell>
          <cell r="B710" t="str">
            <v>Campo y Jardín VEYMAQ, S.L.L.</v>
          </cell>
          <cell r="C710" t="str">
            <v>ES/37</v>
          </cell>
          <cell r="D710" t="str">
            <v>Salamanca (24)</v>
          </cell>
          <cell r="E710" t="str">
            <v>37008</v>
          </cell>
        </row>
        <row r="711">
          <cell r="A711" t="str">
            <v>24240231</v>
          </cell>
          <cell r="B711" t="str">
            <v>Campo y Jardín VEYMAQ, S.L.L.</v>
          </cell>
          <cell r="C711" t="str">
            <v>ES/49</v>
          </cell>
          <cell r="D711" t="str">
            <v>Zamora (28)</v>
          </cell>
          <cell r="E711" t="str">
            <v>49190</v>
          </cell>
        </row>
        <row r="712">
          <cell r="A712" t="str">
            <v>24240250</v>
          </cell>
          <cell r="B712" t="str">
            <v>Gómez Antona, S.L.</v>
          </cell>
          <cell r="C712" t="str">
            <v>ES/37</v>
          </cell>
          <cell r="D712" t="str">
            <v>Salamanca (24)</v>
          </cell>
          <cell r="E712" t="str">
            <v>37700</v>
          </cell>
        </row>
        <row r="713">
          <cell r="A713" t="str">
            <v>24250010</v>
          </cell>
          <cell r="B713" t="str">
            <v>Jesús Alonso Alonso</v>
          </cell>
          <cell r="C713" t="str">
            <v>ES/40</v>
          </cell>
          <cell r="D713" t="str">
            <v>Segovia (25)</v>
          </cell>
          <cell r="E713" t="str">
            <v>40500</v>
          </cell>
        </row>
        <row r="714">
          <cell r="A714" t="str">
            <v>24250130</v>
          </cell>
          <cell r="B714" t="str">
            <v>Femaser, S.L.</v>
          </cell>
          <cell r="C714" t="str">
            <v>ES/40</v>
          </cell>
          <cell r="D714" t="str">
            <v>Segovia (25)</v>
          </cell>
          <cell r="E714" t="str">
            <v>40003</v>
          </cell>
        </row>
        <row r="715">
          <cell r="A715" t="str">
            <v>24250140</v>
          </cell>
          <cell r="B715" t="str">
            <v>Sistemas Fernanz, S.L.</v>
          </cell>
          <cell r="C715" t="str">
            <v>ES/40</v>
          </cell>
          <cell r="D715" t="str">
            <v>Segovia (25)</v>
          </cell>
          <cell r="E715" t="str">
            <v>40260</v>
          </cell>
        </row>
        <row r="716">
          <cell r="A716" t="str">
            <v>24250141</v>
          </cell>
          <cell r="B716" t="str">
            <v>Sistemas Fernanz, S.L.</v>
          </cell>
          <cell r="C716" t="str">
            <v>ES/40</v>
          </cell>
          <cell r="D716" t="str">
            <v>Segovia (25)</v>
          </cell>
          <cell r="E716" t="str">
            <v>40200</v>
          </cell>
        </row>
        <row r="717">
          <cell r="A717" t="str">
            <v>24250220</v>
          </cell>
          <cell r="B717" t="str">
            <v>Miguel Angel Pastor Agudiez</v>
          </cell>
          <cell r="C717" t="str">
            <v>ES/40</v>
          </cell>
          <cell r="D717" t="str">
            <v>Segovia (25)</v>
          </cell>
          <cell r="E717" t="str">
            <v>40320</v>
          </cell>
        </row>
        <row r="718">
          <cell r="A718" t="str">
            <v>24250240</v>
          </cell>
          <cell r="B718" t="str">
            <v>Julio Pastor Agudiez</v>
          </cell>
          <cell r="C718" t="str">
            <v>ES/40</v>
          </cell>
          <cell r="D718" t="str">
            <v>Segovia (25)</v>
          </cell>
          <cell r="E718" t="str">
            <v>40320</v>
          </cell>
        </row>
        <row r="719">
          <cell r="A719" t="str">
            <v>24250250</v>
          </cell>
          <cell r="B719" t="str">
            <v>Valcosa, S.L.</v>
          </cell>
          <cell r="C719" t="str">
            <v>ES/40</v>
          </cell>
          <cell r="D719" t="str">
            <v>Segovia (25)</v>
          </cell>
          <cell r="E719" t="str">
            <v>40200</v>
          </cell>
        </row>
        <row r="720">
          <cell r="A720" t="str">
            <v>24250260</v>
          </cell>
          <cell r="B720" t="str">
            <v>J. Turrero, S.L.</v>
          </cell>
          <cell r="C720" t="str">
            <v>ES/40</v>
          </cell>
          <cell r="D720" t="str">
            <v>Segovia (25)</v>
          </cell>
          <cell r="E720" t="str">
            <v>40400</v>
          </cell>
        </row>
        <row r="721">
          <cell r="A721" t="str">
            <v>24250290</v>
          </cell>
          <cell r="B721" t="str">
            <v>Juan Carlos Gómez Blázquez</v>
          </cell>
          <cell r="C721" t="str">
            <v>ES/40</v>
          </cell>
          <cell r="D721" t="str">
            <v>Segovia (25)</v>
          </cell>
          <cell r="E721" t="str">
            <v>40450</v>
          </cell>
        </row>
        <row r="722">
          <cell r="A722" t="str">
            <v>24250300</v>
          </cell>
          <cell r="B722" t="str">
            <v>Flume, S.L.</v>
          </cell>
          <cell r="C722" t="str">
            <v>ES/47</v>
          </cell>
          <cell r="D722" t="str">
            <v>Valladolid (27)</v>
          </cell>
          <cell r="E722" t="str">
            <v>47008</v>
          </cell>
        </row>
        <row r="723">
          <cell r="A723" t="str">
            <v>24250301</v>
          </cell>
          <cell r="B723" t="str">
            <v>Flume, S.L.</v>
          </cell>
          <cell r="C723" t="str">
            <v>ES/40</v>
          </cell>
          <cell r="D723" t="str">
            <v>Segovia (25)</v>
          </cell>
          <cell r="E723" t="str">
            <v>40195</v>
          </cell>
        </row>
        <row r="724">
          <cell r="A724" t="str">
            <v>24250302</v>
          </cell>
          <cell r="B724" t="str">
            <v>Flume, S.L.</v>
          </cell>
          <cell r="C724" t="str">
            <v>ES/47</v>
          </cell>
          <cell r="D724" t="str">
            <v>Valladolid (27)</v>
          </cell>
          <cell r="E724" t="str">
            <v>47015</v>
          </cell>
        </row>
        <row r="725">
          <cell r="A725" t="str">
            <v>24250310</v>
          </cell>
          <cell r="B725" t="str">
            <v>Berta María Cabezas Coscojuela</v>
          </cell>
          <cell r="C725" t="str">
            <v>ES/40</v>
          </cell>
          <cell r="D725" t="str">
            <v>Segovia (25)</v>
          </cell>
          <cell r="E725" t="str">
            <v>40410</v>
          </cell>
        </row>
        <row r="726">
          <cell r="A726" t="str">
            <v>24250320</v>
          </cell>
          <cell r="B726" t="str">
            <v>Hermanos Pastor Agudiez, S.L.</v>
          </cell>
          <cell r="C726" t="str">
            <v>ES/40</v>
          </cell>
          <cell r="D726" t="str">
            <v>Segovia (25)</v>
          </cell>
          <cell r="E726" t="str">
            <v>40320</v>
          </cell>
        </row>
        <row r="727">
          <cell r="A727" t="str">
            <v>24250330</v>
          </cell>
          <cell r="B727" t="str">
            <v>Ignacio Turrero Martin</v>
          </cell>
          <cell r="C727" t="str">
            <v>ES/40</v>
          </cell>
          <cell r="D727" t="str">
            <v>Segovia (25)</v>
          </cell>
          <cell r="E727" t="str">
            <v>40410</v>
          </cell>
        </row>
        <row r="728">
          <cell r="A728" t="str">
            <v>24250340</v>
          </cell>
          <cell r="B728" t="str">
            <v>Talleres Santa Clara,S.L.</v>
          </cell>
          <cell r="C728" t="str">
            <v>ES/40</v>
          </cell>
          <cell r="D728" t="str">
            <v>Segovia (25)</v>
          </cell>
          <cell r="E728" t="str">
            <v>40200</v>
          </cell>
        </row>
        <row r="729">
          <cell r="A729" t="str">
            <v>24260190</v>
          </cell>
          <cell r="B729" t="str">
            <v>Oscar Marina Medrano</v>
          </cell>
          <cell r="C729" t="str">
            <v>ES/42</v>
          </cell>
          <cell r="D729" t="str">
            <v>Soria (26)</v>
          </cell>
          <cell r="E729" t="str">
            <v>42294</v>
          </cell>
        </row>
        <row r="730">
          <cell r="A730" t="str">
            <v>24260200</v>
          </cell>
          <cell r="B730" t="str">
            <v>Sixto Sanlorenzo Ruiz</v>
          </cell>
          <cell r="C730" t="str">
            <v>ES/42</v>
          </cell>
          <cell r="D730" t="str">
            <v>Soria (26)</v>
          </cell>
          <cell r="E730" t="str">
            <v>42100</v>
          </cell>
        </row>
        <row r="731">
          <cell r="A731" t="str">
            <v>24260230</v>
          </cell>
          <cell r="B731" t="str">
            <v>Estudios y Proyectos Dansyl,SL</v>
          </cell>
          <cell r="C731" t="str">
            <v>ES/42</v>
          </cell>
          <cell r="D731" t="str">
            <v>Soria (26)</v>
          </cell>
          <cell r="E731" t="str">
            <v>42005</v>
          </cell>
        </row>
        <row r="732">
          <cell r="A732" t="str">
            <v>24260240</v>
          </cell>
          <cell r="B732" t="str">
            <v>Rosario Hergueta Izquierdo</v>
          </cell>
          <cell r="C732" t="str">
            <v>ES/42</v>
          </cell>
          <cell r="D732" t="str">
            <v>Soria (26)</v>
          </cell>
          <cell r="E732" t="str">
            <v>42300</v>
          </cell>
        </row>
        <row r="733">
          <cell r="A733" t="str">
            <v>24260250</v>
          </cell>
          <cell r="B733" t="str">
            <v>Mirna García Rondón</v>
          </cell>
          <cell r="C733" t="str">
            <v>ES/42</v>
          </cell>
          <cell r="D733" t="str">
            <v>Soria (26)</v>
          </cell>
          <cell r="E733" t="str">
            <v>42100</v>
          </cell>
        </row>
        <row r="734">
          <cell r="A734" t="str">
            <v>24260260</v>
          </cell>
          <cell r="B734" t="str">
            <v>Mirna García Rondón</v>
          </cell>
          <cell r="C734" t="str">
            <v>ES/42</v>
          </cell>
          <cell r="D734" t="str">
            <v>Soria (26)</v>
          </cell>
          <cell r="E734" t="str">
            <v>42100</v>
          </cell>
        </row>
        <row r="735">
          <cell r="A735" t="str">
            <v>24270250</v>
          </cell>
          <cell r="B735" t="str">
            <v>Doorcats, S.L.</v>
          </cell>
          <cell r="C735" t="str">
            <v>ES/47</v>
          </cell>
          <cell r="D735" t="str">
            <v>Valladolid (27)</v>
          </cell>
          <cell r="E735" t="str">
            <v>47420</v>
          </cell>
        </row>
        <row r="736">
          <cell r="A736" t="str">
            <v>24270270</v>
          </cell>
          <cell r="B736" t="str">
            <v>Exclusivas Maor, S.L.</v>
          </cell>
          <cell r="C736" t="str">
            <v>ES/47</v>
          </cell>
          <cell r="D736" t="str">
            <v>Valladolid (27)</v>
          </cell>
          <cell r="E736" t="str">
            <v>47012</v>
          </cell>
        </row>
        <row r="737">
          <cell r="A737" t="str">
            <v>24270300</v>
          </cell>
          <cell r="B737" t="str">
            <v>Enrique López Iglesias</v>
          </cell>
          <cell r="C737" t="str">
            <v>ES/47</v>
          </cell>
          <cell r="D737" t="str">
            <v>Valladolid (27)</v>
          </cell>
          <cell r="E737" t="str">
            <v>47400</v>
          </cell>
        </row>
        <row r="738">
          <cell r="A738" t="str">
            <v>24270310</v>
          </cell>
          <cell r="B738" t="str">
            <v>Maq.Jard. Motos Chuchi,C.B.</v>
          </cell>
          <cell r="C738" t="str">
            <v>ES/47</v>
          </cell>
          <cell r="D738" t="str">
            <v>Valladolid (27)</v>
          </cell>
          <cell r="E738" t="str">
            <v>47320</v>
          </cell>
        </row>
        <row r="739">
          <cell r="A739" t="str">
            <v>24270320</v>
          </cell>
          <cell r="B739" t="str">
            <v>Ciclodeportes Oscar, S.L.</v>
          </cell>
          <cell r="C739" t="str">
            <v>ES/47</v>
          </cell>
          <cell r="D739" t="str">
            <v>Valladolid (27)</v>
          </cell>
          <cell r="E739" t="str">
            <v>47420</v>
          </cell>
        </row>
        <row r="740">
          <cell r="A740" t="str">
            <v>24270330</v>
          </cell>
          <cell r="B740" t="str">
            <v>Alquilatodo-Alki-Olid, S.L.</v>
          </cell>
          <cell r="C740" t="str">
            <v>ES/47</v>
          </cell>
          <cell r="D740" t="str">
            <v>Valladolid (27)</v>
          </cell>
          <cell r="E740" t="str">
            <v>47008</v>
          </cell>
        </row>
        <row r="741">
          <cell r="A741" t="str">
            <v>24270360</v>
          </cell>
          <cell r="B741" t="str">
            <v>Alquilatodo-Alki-Olid, S.L.</v>
          </cell>
          <cell r="C741" t="str">
            <v>ES/47</v>
          </cell>
          <cell r="D741" t="str">
            <v>Valladolid (27)</v>
          </cell>
          <cell r="E741" t="str">
            <v>47008</v>
          </cell>
        </row>
        <row r="742">
          <cell r="A742" t="str">
            <v>24270361</v>
          </cell>
          <cell r="B742" t="str">
            <v>Alquilatodo-Alki-Olid, S.L.</v>
          </cell>
          <cell r="C742" t="str">
            <v>ES/09</v>
          </cell>
          <cell r="D742" t="str">
            <v>Burgos (21)</v>
          </cell>
          <cell r="E742" t="str">
            <v>09007</v>
          </cell>
        </row>
        <row r="743">
          <cell r="A743" t="str">
            <v>24270370</v>
          </cell>
          <cell r="B743" t="str">
            <v>Jesús Ignacio Olmedo Ramiro</v>
          </cell>
          <cell r="C743" t="str">
            <v>ES/47</v>
          </cell>
          <cell r="D743" t="str">
            <v>Valladolid (27)</v>
          </cell>
          <cell r="E743" t="str">
            <v>47400</v>
          </cell>
        </row>
        <row r="744">
          <cell r="A744" t="str">
            <v>24276000</v>
          </cell>
          <cell r="B744" t="str">
            <v>Pilar Herrero de Frutos</v>
          </cell>
          <cell r="C744" t="str">
            <v>ES/47</v>
          </cell>
          <cell r="D744" t="str">
            <v>Valladolid (27)</v>
          </cell>
          <cell r="E744" t="str">
            <v>47300</v>
          </cell>
        </row>
        <row r="745">
          <cell r="A745" t="str">
            <v>24276010</v>
          </cell>
          <cell r="B745" t="str">
            <v>Flume, S.L.</v>
          </cell>
          <cell r="C745" t="str">
            <v>ES/47</v>
          </cell>
          <cell r="D745" t="str">
            <v>Valladolid (27)</v>
          </cell>
          <cell r="E745" t="str">
            <v>47008</v>
          </cell>
        </row>
        <row r="746">
          <cell r="A746" t="str">
            <v>24276020</v>
          </cell>
          <cell r="B746" t="str">
            <v>Flume, S.L.</v>
          </cell>
          <cell r="C746" t="str">
            <v>ES/47</v>
          </cell>
          <cell r="D746" t="str">
            <v>Valladolid (27)</v>
          </cell>
          <cell r="E746" t="str">
            <v>47015</v>
          </cell>
        </row>
        <row r="747">
          <cell r="A747" t="str">
            <v>24280070</v>
          </cell>
          <cell r="B747" t="str">
            <v>Repuestos Vaquero, S.L.</v>
          </cell>
          <cell r="C747" t="str">
            <v>ES/49</v>
          </cell>
          <cell r="D747" t="str">
            <v>Zamora (28)</v>
          </cell>
          <cell r="E747" t="str">
            <v>49600</v>
          </cell>
        </row>
        <row r="748">
          <cell r="A748" t="str">
            <v>24280150</v>
          </cell>
          <cell r="B748" t="str">
            <v>Sistemas Agricolas y Jard.S.L</v>
          </cell>
          <cell r="C748" t="str">
            <v>ES/49</v>
          </cell>
          <cell r="D748" t="str">
            <v>Zamora (28)</v>
          </cell>
          <cell r="E748" t="str">
            <v>49005</v>
          </cell>
        </row>
        <row r="749">
          <cell r="A749" t="str">
            <v>24280190</v>
          </cell>
          <cell r="B749" t="str">
            <v>Agrocentro Turiel, S.L.</v>
          </cell>
          <cell r="C749" t="str">
            <v>ES/49</v>
          </cell>
          <cell r="D749" t="str">
            <v>Zamora (28)</v>
          </cell>
          <cell r="E749" t="str">
            <v>49500</v>
          </cell>
        </row>
        <row r="750">
          <cell r="A750" t="str">
            <v>24280200</v>
          </cell>
          <cell r="B750" t="str">
            <v>Victoriano Diez Villar, S.L.</v>
          </cell>
          <cell r="C750" t="str">
            <v>ES/49</v>
          </cell>
          <cell r="D750" t="str">
            <v>Zamora (28)</v>
          </cell>
          <cell r="E750" t="str">
            <v>49800</v>
          </cell>
        </row>
        <row r="751">
          <cell r="A751" t="str">
            <v>24280210</v>
          </cell>
          <cell r="B751" t="str">
            <v>Maq.Para La Constr. Emasa,S.L.</v>
          </cell>
          <cell r="C751" t="str">
            <v>ES/49</v>
          </cell>
          <cell r="D751" t="str">
            <v>Zamora (28)</v>
          </cell>
          <cell r="E751" t="str">
            <v>49192</v>
          </cell>
        </row>
        <row r="752">
          <cell r="A752" t="str">
            <v>24290120</v>
          </cell>
          <cell r="B752" t="str">
            <v>Codelma, S.L.</v>
          </cell>
          <cell r="C752" t="str">
            <v>ES/28</v>
          </cell>
          <cell r="D752" t="str">
            <v>Madrid (29)</v>
          </cell>
          <cell r="E752" t="str">
            <v>28028</v>
          </cell>
        </row>
        <row r="753">
          <cell r="A753" t="str">
            <v>24290150</v>
          </cell>
          <cell r="B753" t="str">
            <v>Agrojardin, S.L.</v>
          </cell>
          <cell r="C753" t="str">
            <v>ES/28</v>
          </cell>
          <cell r="D753" t="str">
            <v>Madrid (29)</v>
          </cell>
          <cell r="E753" t="str">
            <v>28043</v>
          </cell>
        </row>
        <row r="754">
          <cell r="A754" t="str">
            <v>24290420</v>
          </cell>
          <cell r="B754" t="str">
            <v>Jardinería Fonseca, S.A.</v>
          </cell>
          <cell r="C754" t="str">
            <v>ES/28</v>
          </cell>
          <cell r="D754" t="str">
            <v>Madrid (29)</v>
          </cell>
          <cell r="E754" t="str">
            <v>28232</v>
          </cell>
        </row>
        <row r="755">
          <cell r="A755" t="str">
            <v>24290460</v>
          </cell>
          <cell r="B755" t="str">
            <v>Hermanos Crube, S.L.</v>
          </cell>
          <cell r="C755" t="str">
            <v>ES/28</v>
          </cell>
          <cell r="D755" t="str">
            <v>Madrid (29)</v>
          </cell>
          <cell r="E755" t="str">
            <v>28223</v>
          </cell>
        </row>
        <row r="756">
          <cell r="A756" t="str">
            <v>24290480</v>
          </cell>
          <cell r="B756" t="str">
            <v>Casa Atienza, S.A.</v>
          </cell>
          <cell r="C756" t="str">
            <v>ES/28</v>
          </cell>
          <cell r="D756" t="str">
            <v>Madrid (29)</v>
          </cell>
          <cell r="E756" t="str">
            <v>28300</v>
          </cell>
        </row>
        <row r="757">
          <cell r="A757" t="str">
            <v>24290500</v>
          </cell>
          <cell r="B757" t="str">
            <v>Mecanización del Jardín, S.A.</v>
          </cell>
          <cell r="C757" t="str">
            <v>ES/28</v>
          </cell>
          <cell r="D757" t="str">
            <v>Madrid (29)</v>
          </cell>
          <cell r="E757" t="str">
            <v>28490</v>
          </cell>
        </row>
        <row r="758">
          <cell r="A758" t="str">
            <v>24290510</v>
          </cell>
          <cell r="B758" t="str">
            <v>Hnos. Salazar, S.L.</v>
          </cell>
          <cell r="C758" t="str">
            <v>ES/28</v>
          </cell>
          <cell r="D758" t="str">
            <v>Madrid (29)</v>
          </cell>
          <cell r="E758" t="str">
            <v>28710</v>
          </cell>
        </row>
        <row r="759">
          <cell r="A759" t="str">
            <v>24290570</v>
          </cell>
          <cell r="B759" t="str">
            <v>Bosque y Jardin Algama, S.L.</v>
          </cell>
          <cell r="C759" t="str">
            <v>ES/28</v>
          </cell>
          <cell r="D759" t="str">
            <v>Madrid (29)</v>
          </cell>
          <cell r="E759" t="str">
            <v>28294</v>
          </cell>
        </row>
        <row r="760">
          <cell r="A760" t="str">
            <v>24291020</v>
          </cell>
          <cell r="B760" t="str">
            <v>Francisco Nuñez, S.A.</v>
          </cell>
          <cell r="C760" t="str">
            <v>ES/28</v>
          </cell>
          <cell r="D760" t="str">
            <v>Madrid (29)</v>
          </cell>
          <cell r="E760" t="str">
            <v>28802</v>
          </cell>
        </row>
        <row r="761">
          <cell r="A761" t="str">
            <v>24291021</v>
          </cell>
          <cell r="B761" t="str">
            <v>Francisco Nuñez, S.A.</v>
          </cell>
          <cell r="C761" t="str">
            <v>ES/28</v>
          </cell>
          <cell r="D761" t="str">
            <v>Madrid (29)</v>
          </cell>
          <cell r="E761" t="str">
            <v>28500</v>
          </cell>
        </row>
        <row r="762">
          <cell r="A762" t="str">
            <v>24291040</v>
          </cell>
          <cell r="B762" t="str">
            <v>Forestal Agricola, S.L.</v>
          </cell>
          <cell r="C762" t="str">
            <v>ES/28</v>
          </cell>
          <cell r="D762" t="str">
            <v>Madrid (29)</v>
          </cell>
          <cell r="E762" t="str">
            <v>28035</v>
          </cell>
        </row>
        <row r="763">
          <cell r="A763" t="str">
            <v>24291050</v>
          </cell>
          <cell r="B763" t="str">
            <v>Enrique Reneses</v>
          </cell>
          <cell r="C763" t="str">
            <v>ES/28</v>
          </cell>
          <cell r="D763" t="str">
            <v>Madrid (29)</v>
          </cell>
          <cell r="E763" t="str">
            <v>28813</v>
          </cell>
        </row>
        <row r="764">
          <cell r="A764" t="str">
            <v>24291100</v>
          </cell>
          <cell r="B764" t="str">
            <v>Andrés Becerro Rodrigo</v>
          </cell>
          <cell r="C764" t="str">
            <v>ES/28</v>
          </cell>
          <cell r="D764" t="str">
            <v>Madrid (29)</v>
          </cell>
          <cell r="E764" t="str">
            <v>28430</v>
          </cell>
        </row>
        <row r="765">
          <cell r="A765" t="str">
            <v>24291140</v>
          </cell>
          <cell r="B765" t="str">
            <v>Suministros Ind.Rome, S.L.</v>
          </cell>
          <cell r="C765" t="str">
            <v>ES/28</v>
          </cell>
          <cell r="D765" t="str">
            <v>Madrid (29)</v>
          </cell>
          <cell r="E765" t="str">
            <v>28864</v>
          </cell>
        </row>
        <row r="766">
          <cell r="A766" t="str">
            <v>24291141</v>
          </cell>
          <cell r="B766" t="str">
            <v>Suministros Ind.Rome, S.L.</v>
          </cell>
          <cell r="C766" t="str">
            <v>ES/28</v>
          </cell>
          <cell r="D766" t="str">
            <v>Madrid (29)</v>
          </cell>
          <cell r="E766" t="str">
            <v>28850</v>
          </cell>
        </row>
        <row r="767">
          <cell r="A767" t="str">
            <v>24291230</v>
          </cell>
          <cell r="B767" t="str">
            <v>Montajes la Valla, S.L.</v>
          </cell>
          <cell r="C767" t="str">
            <v>ES/28</v>
          </cell>
          <cell r="D767" t="str">
            <v>Madrid (29)</v>
          </cell>
          <cell r="E767" t="str">
            <v>28660</v>
          </cell>
        </row>
        <row r="768">
          <cell r="A768" t="str">
            <v>24291231</v>
          </cell>
          <cell r="B768" t="str">
            <v>Montajes La Valla, S.L.</v>
          </cell>
          <cell r="C768" t="str">
            <v>ES/28</v>
          </cell>
          <cell r="D768" t="str">
            <v>Madrid (29)</v>
          </cell>
          <cell r="E768" t="str">
            <v>28690</v>
          </cell>
        </row>
        <row r="769">
          <cell r="A769" t="str">
            <v>24291240</v>
          </cell>
          <cell r="B769" t="str">
            <v>Agro-Cobima, S.L.</v>
          </cell>
          <cell r="C769" t="str">
            <v>ES/28</v>
          </cell>
          <cell r="D769" t="str">
            <v>Madrid (29)</v>
          </cell>
          <cell r="E769" t="str">
            <v>28823</v>
          </cell>
        </row>
        <row r="770">
          <cell r="A770" t="str">
            <v>24291250</v>
          </cell>
          <cell r="B770" t="str">
            <v>Dejardín Servic.Integrales,S.L</v>
          </cell>
          <cell r="C770" t="str">
            <v>ES/28</v>
          </cell>
          <cell r="D770" t="str">
            <v>Madrid (29)</v>
          </cell>
          <cell r="E770" t="str">
            <v>28280</v>
          </cell>
        </row>
        <row r="771">
          <cell r="A771" t="str">
            <v>24291280</v>
          </cell>
          <cell r="B771" t="str">
            <v>Agromolinos, S.L.</v>
          </cell>
          <cell r="C771" t="str">
            <v>ES/28</v>
          </cell>
          <cell r="D771" t="str">
            <v>Madrid (29)</v>
          </cell>
          <cell r="E771" t="str">
            <v>28460</v>
          </cell>
        </row>
        <row r="772">
          <cell r="A772" t="str">
            <v>24291290</v>
          </cell>
          <cell r="B772" t="str">
            <v>Jardinería las Rozas, S.L.</v>
          </cell>
          <cell r="C772" t="str">
            <v>ES/28</v>
          </cell>
          <cell r="D772" t="str">
            <v>Madrid (29)</v>
          </cell>
          <cell r="E772" t="str">
            <v>28230</v>
          </cell>
        </row>
        <row r="773">
          <cell r="A773" t="str">
            <v>24291300</v>
          </cell>
          <cell r="B773" t="str">
            <v>HidroJardin, S.L.</v>
          </cell>
          <cell r="C773" t="str">
            <v>ES/28</v>
          </cell>
          <cell r="D773" t="str">
            <v>Madrid (29)</v>
          </cell>
          <cell r="E773" t="str">
            <v>28100</v>
          </cell>
        </row>
        <row r="774">
          <cell r="A774" t="str">
            <v>24291340</v>
          </cell>
          <cell r="B774" t="str">
            <v>Albini Maq. de Jardinería,S.L.</v>
          </cell>
          <cell r="C774" t="str">
            <v>ES/28</v>
          </cell>
          <cell r="D774" t="str">
            <v>Madrid (29)</v>
          </cell>
          <cell r="E774" t="str">
            <v>28025</v>
          </cell>
        </row>
        <row r="775">
          <cell r="A775" t="str">
            <v>24291370</v>
          </cell>
          <cell r="B775" t="str">
            <v>Jardinería Pozuelo, S.L.</v>
          </cell>
          <cell r="C775" t="str">
            <v>ES/28</v>
          </cell>
          <cell r="D775" t="str">
            <v>Madrid (29)</v>
          </cell>
          <cell r="E775" t="str">
            <v>28223</v>
          </cell>
        </row>
        <row r="776">
          <cell r="A776" t="str">
            <v>24291371</v>
          </cell>
          <cell r="B776" t="str">
            <v>Jardineria Pozuelo, S.L.</v>
          </cell>
          <cell r="C776" t="str">
            <v>ES/28</v>
          </cell>
          <cell r="D776" t="str">
            <v>Madrid (29)</v>
          </cell>
          <cell r="E776" t="str">
            <v>28220</v>
          </cell>
        </row>
        <row r="777">
          <cell r="A777" t="str">
            <v>24291380</v>
          </cell>
          <cell r="B777" t="str">
            <v>Genair, S.L.</v>
          </cell>
          <cell r="C777" t="str">
            <v>ES/28</v>
          </cell>
          <cell r="D777" t="str">
            <v>Madrid (29)</v>
          </cell>
          <cell r="E777" t="str">
            <v>28691</v>
          </cell>
        </row>
        <row r="778">
          <cell r="A778" t="str">
            <v>24291420</v>
          </cell>
          <cell r="B778" t="str">
            <v>Enrique Martínez Serrano</v>
          </cell>
          <cell r="C778" t="str">
            <v>ES/28</v>
          </cell>
          <cell r="D778" t="str">
            <v>Madrid (29)</v>
          </cell>
          <cell r="E778" t="str">
            <v>28660</v>
          </cell>
        </row>
        <row r="779">
          <cell r="A779" t="str">
            <v>24291460</v>
          </cell>
          <cell r="B779" t="str">
            <v>Ferretería Ferromar, S.L.</v>
          </cell>
          <cell r="C779" t="str">
            <v>ES/28</v>
          </cell>
          <cell r="D779" t="str">
            <v>Madrid (29)</v>
          </cell>
          <cell r="E779" t="str">
            <v>28023</v>
          </cell>
        </row>
        <row r="780">
          <cell r="A780" t="str">
            <v>24291470</v>
          </cell>
          <cell r="B780" t="str">
            <v>Alkiherramienta, S.A.</v>
          </cell>
          <cell r="C780" t="str">
            <v>ES/28</v>
          </cell>
          <cell r="D780" t="str">
            <v>Madrid (29)</v>
          </cell>
          <cell r="E780" t="str">
            <v>28806</v>
          </cell>
        </row>
        <row r="781">
          <cell r="A781" t="str">
            <v>24291480</v>
          </cell>
          <cell r="B781" t="str">
            <v>Jarche Peñalara, S.L.</v>
          </cell>
          <cell r="C781" t="str">
            <v>ES/28</v>
          </cell>
          <cell r="D781" t="str">
            <v>Madrid (29)</v>
          </cell>
          <cell r="E781" t="str">
            <v>28740</v>
          </cell>
        </row>
        <row r="782">
          <cell r="A782" t="str">
            <v>24291530</v>
          </cell>
          <cell r="B782" t="str">
            <v>Mariano Martinez Romero</v>
          </cell>
          <cell r="C782" t="str">
            <v>ES/46</v>
          </cell>
          <cell r="D782" t="str">
            <v>Valencia (37)</v>
          </cell>
          <cell r="E782" t="str">
            <v>46025</v>
          </cell>
        </row>
        <row r="783">
          <cell r="A783" t="str">
            <v>24291531</v>
          </cell>
          <cell r="B783" t="str">
            <v>Mariano Martínez Romero</v>
          </cell>
          <cell r="C783" t="str">
            <v>ES/16</v>
          </cell>
          <cell r="D783" t="str">
            <v>Cuenca (32)</v>
          </cell>
          <cell r="E783" t="str">
            <v>16311</v>
          </cell>
        </row>
        <row r="784">
          <cell r="A784" t="str">
            <v>24291620</v>
          </cell>
          <cell r="B784" t="str">
            <v>Ferreteria Delicias, S.A.</v>
          </cell>
          <cell r="C784" t="str">
            <v>ES/28</v>
          </cell>
          <cell r="D784" t="str">
            <v>Madrid (29)</v>
          </cell>
          <cell r="E784" t="str">
            <v>28045</v>
          </cell>
        </row>
        <row r="785">
          <cell r="A785" t="str">
            <v>24291650</v>
          </cell>
          <cell r="B785" t="str">
            <v>Jacobo Minguez AlvarezTorrijos</v>
          </cell>
          <cell r="C785" t="str">
            <v>ES/28</v>
          </cell>
          <cell r="D785" t="str">
            <v>Madrid (29)</v>
          </cell>
          <cell r="E785" t="str">
            <v>28250</v>
          </cell>
        </row>
        <row r="786">
          <cell r="A786" t="str">
            <v>24291660</v>
          </cell>
          <cell r="B786" t="str">
            <v>Enrique Alonso Vazquez</v>
          </cell>
          <cell r="C786" t="str">
            <v>ES/28</v>
          </cell>
          <cell r="D786" t="str">
            <v>Madrid (29)</v>
          </cell>
          <cell r="E786" t="str">
            <v>28813</v>
          </cell>
        </row>
        <row r="787">
          <cell r="A787" t="str">
            <v>24291700</v>
          </cell>
          <cell r="B787" t="str">
            <v>Alberto González Rubio</v>
          </cell>
          <cell r="C787" t="str">
            <v>ES/28</v>
          </cell>
          <cell r="D787" t="str">
            <v>Madrid (29)</v>
          </cell>
          <cell r="E787" t="str">
            <v>28813</v>
          </cell>
        </row>
        <row r="788">
          <cell r="A788" t="str">
            <v>24291710</v>
          </cell>
          <cell r="B788" t="str">
            <v>Isabel y Nacho, S.L.</v>
          </cell>
          <cell r="C788" t="str">
            <v>ES/28</v>
          </cell>
          <cell r="D788" t="str">
            <v>Madrid (29)</v>
          </cell>
          <cell r="E788" t="str">
            <v>28670</v>
          </cell>
        </row>
        <row r="789">
          <cell r="A789" t="str">
            <v>24291730</v>
          </cell>
          <cell r="B789" t="str">
            <v>Brico Garden Madrid, S.L.</v>
          </cell>
          <cell r="C789" t="str">
            <v>ES/28</v>
          </cell>
          <cell r="D789" t="str">
            <v>Madrid (29)</v>
          </cell>
          <cell r="E789" t="str">
            <v>28021</v>
          </cell>
        </row>
        <row r="790">
          <cell r="A790" t="str">
            <v>24291740</v>
          </cell>
          <cell r="B790" t="str">
            <v>Grupo Ind.Sumin.y Ferr.Rome,SL</v>
          </cell>
          <cell r="C790" t="str">
            <v>ES/28</v>
          </cell>
          <cell r="D790" t="str">
            <v>Madrid (29)</v>
          </cell>
          <cell r="E790" t="str">
            <v>28864</v>
          </cell>
        </row>
        <row r="791">
          <cell r="A791" t="str">
            <v>24291741</v>
          </cell>
          <cell r="B791" t="str">
            <v>Grupo Ind.Sumin.y Ferr.Rome,SL</v>
          </cell>
          <cell r="C791" t="str">
            <v>ES/28</v>
          </cell>
          <cell r="D791" t="str">
            <v>Madrid (29)</v>
          </cell>
          <cell r="E791" t="str">
            <v>28864</v>
          </cell>
        </row>
        <row r="792">
          <cell r="A792" t="str">
            <v>24291742</v>
          </cell>
          <cell r="B792" t="str">
            <v>Grupo Ind.Sumin.y Ferr.Rome,SL</v>
          </cell>
          <cell r="C792" t="str">
            <v>ES/28</v>
          </cell>
          <cell r="D792" t="str">
            <v>Madrid (29)</v>
          </cell>
          <cell r="E792" t="str">
            <v>28864</v>
          </cell>
        </row>
        <row r="793">
          <cell r="A793" t="str">
            <v>24291800</v>
          </cell>
          <cell r="B793" t="str">
            <v>Jesús Herranz Guerrero</v>
          </cell>
          <cell r="C793" t="str">
            <v>ES/28</v>
          </cell>
          <cell r="D793" t="str">
            <v>Madrid (29)</v>
          </cell>
          <cell r="E793" t="str">
            <v>28791</v>
          </cell>
        </row>
        <row r="794">
          <cell r="A794" t="str">
            <v>24291830</v>
          </cell>
          <cell r="B794" t="str">
            <v>Sum. Ferret. y Jard. Elma S.L.</v>
          </cell>
          <cell r="C794" t="str">
            <v>ES/28</v>
          </cell>
          <cell r="D794" t="str">
            <v>Madrid (29)</v>
          </cell>
          <cell r="E794" t="str">
            <v>28522</v>
          </cell>
        </row>
        <row r="795">
          <cell r="A795" t="str">
            <v>24291840</v>
          </cell>
          <cell r="B795" t="str">
            <v>Segundo Priego, S.A.</v>
          </cell>
          <cell r="C795" t="str">
            <v>ES/28</v>
          </cell>
          <cell r="D795" t="str">
            <v>Madrid (29)</v>
          </cell>
          <cell r="E795" t="str">
            <v>28540</v>
          </cell>
        </row>
        <row r="796">
          <cell r="A796" t="str">
            <v>24291841</v>
          </cell>
          <cell r="B796" t="str">
            <v>Segundo Priego, S.A.</v>
          </cell>
          <cell r="C796" t="str">
            <v>ES/28</v>
          </cell>
          <cell r="D796" t="str">
            <v>Madrid (29)</v>
          </cell>
          <cell r="E796" t="str">
            <v>28380</v>
          </cell>
        </row>
        <row r="797">
          <cell r="A797" t="str">
            <v>24291842</v>
          </cell>
          <cell r="B797" t="str">
            <v>Segundo Priego, S.A.</v>
          </cell>
          <cell r="C797" t="str">
            <v>ES/28</v>
          </cell>
          <cell r="D797" t="str">
            <v>Madrid (29)</v>
          </cell>
          <cell r="E797" t="str">
            <v>28300</v>
          </cell>
        </row>
        <row r="798">
          <cell r="A798" t="str">
            <v>24291843</v>
          </cell>
          <cell r="B798" t="str">
            <v>Segundo Priego, S.A.</v>
          </cell>
          <cell r="C798" t="str">
            <v>ES/28</v>
          </cell>
          <cell r="D798" t="str">
            <v>Madrid (29)</v>
          </cell>
          <cell r="E798" t="str">
            <v>28510</v>
          </cell>
        </row>
        <row r="799">
          <cell r="A799" t="str">
            <v>24291850</v>
          </cell>
          <cell r="B799" t="str">
            <v>Semillas y Plantas Escolar,S.L</v>
          </cell>
          <cell r="C799" t="str">
            <v>ES/28</v>
          </cell>
          <cell r="D799" t="str">
            <v>Madrid (29)</v>
          </cell>
          <cell r="E799" t="str">
            <v>28944</v>
          </cell>
        </row>
        <row r="800">
          <cell r="A800" t="str">
            <v>24291860</v>
          </cell>
          <cell r="B800" t="str">
            <v>Ukko, C.B.</v>
          </cell>
          <cell r="C800" t="str">
            <v>ES/28</v>
          </cell>
          <cell r="D800" t="str">
            <v>Madrid (29)</v>
          </cell>
          <cell r="E800" t="str">
            <v>28770</v>
          </cell>
        </row>
        <row r="801">
          <cell r="A801" t="str">
            <v>24291870</v>
          </cell>
          <cell r="B801" t="str">
            <v>Bricolaje Alfermaq, S.L.</v>
          </cell>
          <cell r="C801" t="str">
            <v>ES/28</v>
          </cell>
          <cell r="D801" t="str">
            <v>Madrid (29)</v>
          </cell>
          <cell r="E801" t="str">
            <v>28294</v>
          </cell>
        </row>
        <row r="802">
          <cell r="A802" t="str">
            <v>24291880</v>
          </cell>
          <cell r="B802" t="str">
            <v>Interjardin, S.L.L.</v>
          </cell>
          <cell r="C802" t="str">
            <v>ES/28</v>
          </cell>
          <cell r="D802" t="str">
            <v>Madrid (29)</v>
          </cell>
          <cell r="E802" t="str">
            <v>28019</v>
          </cell>
        </row>
        <row r="803">
          <cell r="A803" t="str">
            <v>24291890</v>
          </cell>
          <cell r="B803" t="str">
            <v>Suminist.Jardineria Marsan,S.L</v>
          </cell>
          <cell r="C803" t="str">
            <v>ES/28</v>
          </cell>
          <cell r="D803" t="str">
            <v>Madrid (29)</v>
          </cell>
          <cell r="E803" t="str">
            <v>28043</v>
          </cell>
        </row>
        <row r="804">
          <cell r="A804" t="str">
            <v>24291920</v>
          </cell>
          <cell r="B804" t="str">
            <v>Angel Roldán García</v>
          </cell>
          <cell r="C804" t="str">
            <v>ES/28</v>
          </cell>
          <cell r="D804" t="str">
            <v>Madrid (29)</v>
          </cell>
          <cell r="E804" t="str">
            <v>28033</v>
          </cell>
        </row>
        <row r="805">
          <cell r="A805" t="str">
            <v>24291930</v>
          </cell>
          <cell r="B805" t="str">
            <v>Baum Tiendas de Jardineria S.L</v>
          </cell>
          <cell r="C805" t="str">
            <v>ES/28</v>
          </cell>
          <cell r="D805" t="str">
            <v>Madrid (29)</v>
          </cell>
          <cell r="E805" t="str">
            <v>28939</v>
          </cell>
        </row>
        <row r="806">
          <cell r="A806" t="str">
            <v>24291950</v>
          </cell>
          <cell r="B806" t="str">
            <v>Ferretería Palomino, S.L.</v>
          </cell>
          <cell r="C806" t="str">
            <v>ES/28</v>
          </cell>
          <cell r="D806" t="str">
            <v>Madrid (29)</v>
          </cell>
          <cell r="E806" t="str">
            <v>28813</v>
          </cell>
        </row>
        <row r="807">
          <cell r="A807" t="str">
            <v>24291960</v>
          </cell>
          <cell r="B807" t="str">
            <v>Jofeg, S.A.</v>
          </cell>
          <cell r="C807" t="str">
            <v>ES/28</v>
          </cell>
          <cell r="D807" t="str">
            <v>Madrid (29)</v>
          </cell>
          <cell r="E807" t="str">
            <v>28660</v>
          </cell>
        </row>
        <row r="808">
          <cell r="A808" t="str">
            <v>24291961</v>
          </cell>
          <cell r="B808" t="str">
            <v>Jofeg, S.A.</v>
          </cell>
          <cell r="C808" t="str">
            <v>ES/28</v>
          </cell>
          <cell r="D808" t="str">
            <v>Madrid (29)</v>
          </cell>
          <cell r="E808" t="str">
            <v>28936</v>
          </cell>
        </row>
        <row r="809">
          <cell r="A809" t="str">
            <v>24291962</v>
          </cell>
          <cell r="B809" t="str">
            <v>Jofeg, S.A.</v>
          </cell>
          <cell r="C809" t="str">
            <v>ES/28</v>
          </cell>
          <cell r="D809" t="str">
            <v>Madrid (29)</v>
          </cell>
          <cell r="E809" t="str">
            <v>28294</v>
          </cell>
        </row>
        <row r="810">
          <cell r="A810" t="str">
            <v>24291970</v>
          </cell>
          <cell r="B810" t="str">
            <v>Ferretería Gutierrez Bricolage S.L.</v>
          </cell>
          <cell r="C810" t="str">
            <v>ES/28</v>
          </cell>
          <cell r="D810" t="str">
            <v>Madrid (29)</v>
          </cell>
          <cell r="E810" t="str">
            <v>28342</v>
          </cell>
        </row>
        <row r="811">
          <cell r="A811" t="str">
            <v>24291971</v>
          </cell>
          <cell r="B811" t="str">
            <v>Ferreteria Gutierrez Bricolage S.L.</v>
          </cell>
          <cell r="C811" t="str">
            <v>ES/28</v>
          </cell>
          <cell r="D811" t="str">
            <v>Madrid (29)</v>
          </cell>
          <cell r="E811" t="str">
            <v>28340</v>
          </cell>
        </row>
        <row r="812">
          <cell r="A812" t="str">
            <v>24291980</v>
          </cell>
          <cell r="B812" t="str">
            <v>Madriferr, S.L.</v>
          </cell>
          <cell r="C812" t="str">
            <v>ES/28</v>
          </cell>
          <cell r="D812" t="str">
            <v>Madrid (29)</v>
          </cell>
          <cell r="E812" t="str">
            <v>28500</v>
          </cell>
        </row>
        <row r="813">
          <cell r="A813" t="str">
            <v>24291981</v>
          </cell>
          <cell r="B813" t="str">
            <v>Madriferr, S.L.</v>
          </cell>
          <cell r="C813" t="str">
            <v>ES/28</v>
          </cell>
          <cell r="D813" t="str">
            <v>Madrid (29)</v>
          </cell>
          <cell r="E813" t="str">
            <v>28917</v>
          </cell>
        </row>
        <row r="814">
          <cell r="A814" t="str">
            <v>24291990</v>
          </cell>
          <cell r="B814" t="str">
            <v>AFM Jardinería, S.L.</v>
          </cell>
          <cell r="C814" t="str">
            <v>ES/28</v>
          </cell>
          <cell r="D814" t="str">
            <v>Madrid (29)</v>
          </cell>
          <cell r="E814" t="str">
            <v>28430</v>
          </cell>
        </row>
        <row r="815">
          <cell r="A815" t="str">
            <v>24292000</v>
          </cell>
          <cell r="B815" t="str">
            <v>David Maqueda Sanchez</v>
          </cell>
          <cell r="C815" t="str">
            <v>ES/28</v>
          </cell>
          <cell r="D815" t="str">
            <v>Madrid (29)</v>
          </cell>
          <cell r="E815" t="str">
            <v>28680</v>
          </cell>
        </row>
        <row r="816">
          <cell r="A816" t="str">
            <v>24292010</v>
          </cell>
          <cell r="B816" t="str">
            <v>Joaquín Hernández e Hijos, S.L.</v>
          </cell>
          <cell r="C816" t="str">
            <v>ES/28</v>
          </cell>
          <cell r="D816" t="str">
            <v>Madrid (29)</v>
          </cell>
          <cell r="E816" t="str">
            <v>28400</v>
          </cell>
        </row>
        <row r="817">
          <cell r="A817" t="str">
            <v>24292011</v>
          </cell>
          <cell r="B817" t="str">
            <v>Joaquin Hernandez E Hijos, S.L</v>
          </cell>
          <cell r="C817" t="str">
            <v>ES/28</v>
          </cell>
          <cell r="D817" t="str">
            <v>Madrid (29)</v>
          </cell>
          <cell r="E817" t="str">
            <v>28400</v>
          </cell>
        </row>
        <row r="818">
          <cell r="A818" t="str">
            <v>24292012</v>
          </cell>
          <cell r="B818" t="str">
            <v>Joaquin Hernandez E Hijos, S.L</v>
          </cell>
          <cell r="C818" t="str">
            <v>ES/28</v>
          </cell>
          <cell r="D818" t="str">
            <v>Madrid (29)</v>
          </cell>
          <cell r="E818" t="str">
            <v>28260</v>
          </cell>
        </row>
        <row r="819">
          <cell r="A819" t="str">
            <v>24292020</v>
          </cell>
          <cell r="B819" t="str">
            <v>Sanchez Filio S.L.</v>
          </cell>
          <cell r="C819" t="str">
            <v>ES/28</v>
          </cell>
          <cell r="D819" t="str">
            <v>Madrid (29)</v>
          </cell>
          <cell r="E819" t="str">
            <v>28691</v>
          </cell>
        </row>
        <row r="820">
          <cell r="A820" t="str">
            <v>24292021</v>
          </cell>
          <cell r="B820" t="str">
            <v>Sanchez Filio S.L.</v>
          </cell>
          <cell r="C820" t="str">
            <v>ES/28</v>
          </cell>
          <cell r="D820" t="str">
            <v>Madrid (29)</v>
          </cell>
          <cell r="E820" t="str">
            <v>28939</v>
          </cell>
        </row>
        <row r="821">
          <cell r="A821" t="str">
            <v>24292022</v>
          </cell>
          <cell r="B821" t="str">
            <v>Sanchez Filio S.L.</v>
          </cell>
          <cell r="C821" t="str">
            <v>ES/28</v>
          </cell>
          <cell r="D821" t="str">
            <v>Madrid (29)</v>
          </cell>
          <cell r="E821" t="str">
            <v>28049</v>
          </cell>
        </row>
        <row r="822">
          <cell r="A822" t="str">
            <v>24292023</v>
          </cell>
          <cell r="B822" t="str">
            <v>Sanchez Filio S.L.</v>
          </cell>
          <cell r="C822" t="str">
            <v>ES/28</v>
          </cell>
          <cell r="D822" t="str">
            <v>Madrid (29)</v>
          </cell>
          <cell r="E822" t="str">
            <v>28670</v>
          </cell>
        </row>
        <row r="823">
          <cell r="A823" t="str">
            <v>24292030</v>
          </cell>
          <cell r="B823" t="str">
            <v>Villar Corces, S.L.</v>
          </cell>
          <cell r="C823" t="str">
            <v>ES/28</v>
          </cell>
          <cell r="D823" t="str">
            <v>Madrid (29)</v>
          </cell>
          <cell r="E823" t="str">
            <v>28045</v>
          </cell>
        </row>
        <row r="824">
          <cell r="A824" t="str">
            <v>24292040</v>
          </cell>
          <cell r="B824" t="str">
            <v>AVR Maquinaria Jadinería, S.L.</v>
          </cell>
          <cell r="C824" t="str">
            <v>ES/28</v>
          </cell>
          <cell r="D824" t="str">
            <v>Madrid (29)</v>
          </cell>
          <cell r="E824" t="str">
            <v>28250</v>
          </cell>
        </row>
        <row r="825">
          <cell r="A825" t="str">
            <v>24292050</v>
          </cell>
          <cell r="B825" t="str">
            <v>Madriferr, S.L.</v>
          </cell>
          <cell r="C825" t="str">
            <v>ES/28</v>
          </cell>
          <cell r="D825" t="str">
            <v>Madrid (29)</v>
          </cell>
          <cell r="E825" t="str">
            <v>28500</v>
          </cell>
        </row>
        <row r="826">
          <cell r="A826" t="str">
            <v>24292051</v>
          </cell>
          <cell r="B826" t="str">
            <v>Madriferr, S.L.</v>
          </cell>
          <cell r="C826" t="str">
            <v>ES/28</v>
          </cell>
          <cell r="D826" t="str">
            <v>Madrid (29)</v>
          </cell>
          <cell r="E826" t="str">
            <v>28917</v>
          </cell>
        </row>
        <row r="827">
          <cell r="A827" t="str">
            <v>24292060</v>
          </cell>
          <cell r="B827" t="str">
            <v>Multiservicios Master-pol S.L.</v>
          </cell>
          <cell r="C827" t="str">
            <v>ES/28</v>
          </cell>
          <cell r="D827" t="str">
            <v>Madrid (29)</v>
          </cell>
          <cell r="E827" t="str">
            <v>28695</v>
          </cell>
        </row>
        <row r="828">
          <cell r="A828" t="str">
            <v>24292070</v>
          </cell>
          <cell r="B828" t="str">
            <v>Ismael Asenjo Villalba</v>
          </cell>
          <cell r="C828" t="str">
            <v>ES/28</v>
          </cell>
          <cell r="D828" t="str">
            <v>Madrid (29)</v>
          </cell>
          <cell r="E828" t="str">
            <v>28660</v>
          </cell>
        </row>
        <row r="829">
          <cell r="A829" t="str">
            <v>24292080</v>
          </cell>
          <cell r="B829" t="str">
            <v>Brigido Gascueña, S.A.</v>
          </cell>
          <cell r="C829" t="str">
            <v>ES/28</v>
          </cell>
          <cell r="D829" t="str">
            <v>Madrid (29)</v>
          </cell>
          <cell r="E829" t="str">
            <v>28514</v>
          </cell>
        </row>
        <row r="830">
          <cell r="A830" t="str">
            <v>24292090</v>
          </cell>
          <cell r="B830" t="str">
            <v>Motocicletas Bean, S.L.</v>
          </cell>
          <cell r="C830" t="str">
            <v>ES/28</v>
          </cell>
          <cell r="D830" t="str">
            <v>Madrid (29)</v>
          </cell>
          <cell r="E830" t="str">
            <v>28630</v>
          </cell>
        </row>
        <row r="831">
          <cell r="A831" t="str">
            <v>24292100</v>
          </cell>
          <cell r="B831" t="str">
            <v>Ukko Versión 2.0, S.L.</v>
          </cell>
          <cell r="C831" t="str">
            <v>ES/28</v>
          </cell>
          <cell r="D831" t="str">
            <v>Madrid (29)</v>
          </cell>
          <cell r="E831" t="str">
            <v>28770</v>
          </cell>
        </row>
        <row r="832">
          <cell r="A832" t="str">
            <v>24292110</v>
          </cell>
          <cell r="B832" t="str">
            <v>Tecnologías del Agua Barreiro, S.L.</v>
          </cell>
          <cell r="C832" t="str">
            <v>ES/28</v>
          </cell>
          <cell r="D832" t="str">
            <v>Madrid (29)</v>
          </cell>
          <cell r="E832" t="str">
            <v>28700</v>
          </cell>
        </row>
        <row r="833">
          <cell r="A833" t="str">
            <v>24293000</v>
          </cell>
          <cell r="B833" t="str">
            <v>UTE ZONAS VERDES DE VIGO</v>
          </cell>
          <cell r="C833" t="str">
            <v>ES/KA</v>
          </cell>
          <cell r="D833" t="str">
            <v>Pontevedra (04)</v>
          </cell>
          <cell r="E833" t="str">
            <v>36214</v>
          </cell>
        </row>
        <row r="834">
          <cell r="A834" t="str">
            <v>24295550</v>
          </cell>
          <cell r="B834" t="str">
            <v>Ferias Y Demostraciones</v>
          </cell>
          <cell r="C834" t="str">
            <v>ES/28</v>
          </cell>
          <cell r="D834" t="str">
            <v>Madrid (29)</v>
          </cell>
          <cell r="E834" t="str">
            <v>28500</v>
          </cell>
        </row>
        <row r="835">
          <cell r="A835" t="str">
            <v>24295560</v>
          </cell>
          <cell r="B835" t="str">
            <v>Feria Saver 2008</v>
          </cell>
          <cell r="C835" t="str">
            <v>ES/28</v>
          </cell>
          <cell r="D835" t="str">
            <v>Madrid (29)</v>
          </cell>
          <cell r="E835" t="str">
            <v>28813</v>
          </cell>
        </row>
        <row r="836">
          <cell r="A836" t="str">
            <v>24295570</v>
          </cell>
          <cell r="B836" t="str">
            <v>SGS Tecnos, S.A.</v>
          </cell>
          <cell r="C836" t="str">
            <v>ES/28</v>
          </cell>
          <cell r="D836" t="str">
            <v>Madrid (29)</v>
          </cell>
          <cell r="E836" t="str">
            <v>28042</v>
          </cell>
        </row>
        <row r="837">
          <cell r="A837" t="str">
            <v>24298830</v>
          </cell>
          <cell r="B837" t="str">
            <v>Segundo Priego, S.A.</v>
          </cell>
          <cell r="C837" t="str">
            <v>ES/28</v>
          </cell>
          <cell r="D837" t="str">
            <v>Madrid (29)</v>
          </cell>
          <cell r="E837" t="str">
            <v>28380</v>
          </cell>
        </row>
        <row r="838">
          <cell r="A838" t="str">
            <v>24298840</v>
          </cell>
          <cell r="B838" t="str">
            <v>Jardineria Pozuelo, S.L.</v>
          </cell>
          <cell r="C838" t="str">
            <v>ES/28</v>
          </cell>
          <cell r="D838" t="str">
            <v>Madrid (29)</v>
          </cell>
          <cell r="E838" t="str">
            <v>28220</v>
          </cell>
        </row>
        <row r="839">
          <cell r="A839" t="str">
            <v>24298860</v>
          </cell>
          <cell r="B839" t="str">
            <v>Segundo Priego, S.A.</v>
          </cell>
          <cell r="C839" t="str">
            <v>ES/28</v>
          </cell>
          <cell r="D839" t="str">
            <v>Madrid (29)</v>
          </cell>
          <cell r="E839" t="str">
            <v>28300</v>
          </cell>
        </row>
        <row r="840">
          <cell r="A840" t="str">
            <v>24298880</v>
          </cell>
          <cell r="B840" t="str">
            <v>Joaquin Hernandez E Hijos, S.L</v>
          </cell>
          <cell r="C840" t="str">
            <v>ES/28</v>
          </cell>
          <cell r="D840" t="str">
            <v>Madrid (29)</v>
          </cell>
          <cell r="E840" t="str">
            <v>28400</v>
          </cell>
        </row>
        <row r="841">
          <cell r="A841" t="str">
            <v>24298890</v>
          </cell>
          <cell r="B841" t="str">
            <v>Jofeg, S.A.</v>
          </cell>
          <cell r="C841" t="str">
            <v>ES/28</v>
          </cell>
          <cell r="D841" t="str">
            <v>Madrid (29)</v>
          </cell>
          <cell r="E841" t="str">
            <v>28936</v>
          </cell>
        </row>
        <row r="842">
          <cell r="A842" t="str">
            <v>24298900</v>
          </cell>
          <cell r="B842" t="str">
            <v>Madriferr, S.L.</v>
          </cell>
          <cell r="C842" t="str">
            <v>ES/28</v>
          </cell>
          <cell r="D842" t="str">
            <v>Madrid (29)</v>
          </cell>
          <cell r="E842" t="str">
            <v>28917</v>
          </cell>
        </row>
        <row r="843">
          <cell r="A843" t="str">
            <v>24298910</v>
          </cell>
          <cell r="B843" t="str">
            <v>Jofeg, S.A.</v>
          </cell>
          <cell r="C843" t="str">
            <v>ES/28</v>
          </cell>
          <cell r="D843" t="str">
            <v>Madrid (29)</v>
          </cell>
          <cell r="E843" t="str">
            <v>28294</v>
          </cell>
        </row>
        <row r="844">
          <cell r="A844" t="str">
            <v>24300190</v>
          </cell>
          <cell r="B844" t="str">
            <v>Hermanos Laparra Tarraga, S.L.</v>
          </cell>
          <cell r="C844" t="str">
            <v>ES/02</v>
          </cell>
          <cell r="D844" t="str">
            <v>Albacete (30)</v>
          </cell>
          <cell r="E844" t="str">
            <v>02640</v>
          </cell>
        </row>
        <row r="845">
          <cell r="A845" t="str">
            <v>24300200</v>
          </cell>
          <cell r="B845" t="str">
            <v>Pumuky Garden, S.L.</v>
          </cell>
          <cell r="C845" t="str">
            <v>ES/02</v>
          </cell>
          <cell r="D845" t="str">
            <v>Albacete (30)</v>
          </cell>
          <cell r="E845" t="str">
            <v>02007</v>
          </cell>
        </row>
        <row r="846">
          <cell r="A846" t="str">
            <v>24300201</v>
          </cell>
          <cell r="B846" t="str">
            <v>Pumuky Garden, S.L.</v>
          </cell>
          <cell r="C846" t="str">
            <v>ES/16</v>
          </cell>
          <cell r="D846" t="str">
            <v>Cuenca (32)</v>
          </cell>
          <cell r="E846" t="str">
            <v>16220</v>
          </cell>
        </row>
        <row r="847">
          <cell r="A847" t="str">
            <v>24300210</v>
          </cell>
          <cell r="B847" t="str">
            <v>Juan Crescencio Zafra Arenas</v>
          </cell>
          <cell r="C847" t="str">
            <v>ES/02</v>
          </cell>
          <cell r="D847" t="str">
            <v>Albacete (30)</v>
          </cell>
          <cell r="E847" t="str">
            <v>02200</v>
          </cell>
        </row>
        <row r="848">
          <cell r="A848" t="str">
            <v>24300220</v>
          </cell>
          <cell r="B848" t="str">
            <v>José Antonio González Martínez</v>
          </cell>
          <cell r="C848" t="str">
            <v>ES/02</v>
          </cell>
          <cell r="D848" t="str">
            <v>Albacete (30)</v>
          </cell>
          <cell r="E848" t="str">
            <v>02400</v>
          </cell>
        </row>
        <row r="849">
          <cell r="A849" t="str">
            <v>24300230</v>
          </cell>
          <cell r="B849" t="str">
            <v>Sonia Elisabeth Davalos Fernandez</v>
          </cell>
          <cell r="C849" t="str">
            <v>ES/02</v>
          </cell>
          <cell r="D849" t="str">
            <v>Albacete (30)</v>
          </cell>
          <cell r="E849" t="str">
            <v>02630</v>
          </cell>
        </row>
        <row r="850">
          <cell r="A850" t="str">
            <v>24300240</v>
          </cell>
          <cell r="B850" t="str">
            <v>Sonia Elisabeth Davalos Fernández</v>
          </cell>
          <cell r="C850" t="str">
            <v>ES/02</v>
          </cell>
          <cell r="D850" t="str">
            <v>Albacete (30)</v>
          </cell>
          <cell r="E850" t="str">
            <v>02630</v>
          </cell>
        </row>
        <row r="851">
          <cell r="A851" t="str">
            <v>24300250</v>
          </cell>
          <cell r="B851" t="str">
            <v>Carlos Javier Laparra Tárraga</v>
          </cell>
          <cell r="C851" t="str">
            <v>ES/02</v>
          </cell>
          <cell r="D851" t="str">
            <v>Albacete (30)</v>
          </cell>
          <cell r="E851" t="str">
            <v>02640</v>
          </cell>
        </row>
        <row r="852">
          <cell r="A852" t="str">
            <v>24300260</v>
          </cell>
          <cell r="B852" t="str">
            <v>Zafra Moto Sport Slu</v>
          </cell>
          <cell r="C852" t="str">
            <v>ES/02</v>
          </cell>
          <cell r="D852" t="str">
            <v>Albacete (30)</v>
          </cell>
          <cell r="E852" t="str">
            <v>02200</v>
          </cell>
        </row>
        <row r="853">
          <cell r="A853" t="str">
            <v>24300270</v>
          </cell>
          <cell r="B853" t="str">
            <v>Suministros Agrícolas Barrax, S.L.</v>
          </cell>
          <cell r="C853" t="str">
            <v>ES/02</v>
          </cell>
          <cell r="D853" t="str">
            <v>Albacete (30)</v>
          </cell>
          <cell r="E853" t="str">
            <v>02639</v>
          </cell>
        </row>
        <row r="854">
          <cell r="A854" t="str">
            <v>24308800</v>
          </cell>
          <cell r="B854" t="str">
            <v>Pumuky Garden, S.L.</v>
          </cell>
          <cell r="C854" t="str">
            <v>ES/16</v>
          </cell>
          <cell r="D854" t="str">
            <v>Cuenca (32)</v>
          </cell>
          <cell r="E854" t="str">
            <v>16220</v>
          </cell>
        </row>
        <row r="855">
          <cell r="A855" t="str">
            <v>24310160</v>
          </cell>
          <cell r="B855" t="str">
            <v>Hernandez Ayala, S.A</v>
          </cell>
          <cell r="C855" t="str">
            <v>ES/13</v>
          </cell>
          <cell r="D855" t="str">
            <v>Ciudad Real (31)</v>
          </cell>
          <cell r="E855" t="str">
            <v>13420</v>
          </cell>
        </row>
        <row r="856">
          <cell r="A856" t="str">
            <v>24310700</v>
          </cell>
          <cell r="B856" t="str">
            <v>Motosierras Patiño, S.L.L.</v>
          </cell>
          <cell r="C856" t="str">
            <v>ES/13</v>
          </cell>
          <cell r="D856" t="str">
            <v>Ciudad Real (31)</v>
          </cell>
          <cell r="E856" t="str">
            <v>13005</v>
          </cell>
        </row>
        <row r="857">
          <cell r="A857" t="str">
            <v>24310710</v>
          </cell>
          <cell r="B857" t="str">
            <v>Suministros Roblemotor, S.L.</v>
          </cell>
          <cell r="C857" t="str">
            <v>ES/13</v>
          </cell>
          <cell r="D857" t="str">
            <v>Ciudad Real (31)</v>
          </cell>
          <cell r="E857" t="str">
            <v>13114</v>
          </cell>
        </row>
        <row r="858">
          <cell r="A858" t="str">
            <v>24310720</v>
          </cell>
          <cell r="B858" t="str">
            <v>Motocicletas Santiago, C.B.</v>
          </cell>
          <cell r="C858" t="str">
            <v>ES/13</v>
          </cell>
          <cell r="D858" t="str">
            <v>Ciudad Real (31)</v>
          </cell>
          <cell r="E858" t="str">
            <v>13500</v>
          </cell>
        </row>
        <row r="859">
          <cell r="A859" t="str">
            <v>24310730</v>
          </cell>
          <cell r="B859" t="str">
            <v>Neumáticos Simón, S.L.</v>
          </cell>
          <cell r="C859" t="str">
            <v>ES/13</v>
          </cell>
          <cell r="D859" t="str">
            <v>Ciudad Real (31)</v>
          </cell>
          <cell r="E859" t="str">
            <v>13740</v>
          </cell>
        </row>
        <row r="860">
          <cell r="A860" t="str">
            <v>24310740</v>
          </cell>
          <cell r="B860" t="str">
            <v>Almacenes Ferret. Arenal, S.L.</v>
          </cell>
          <cell r="C860" t="str">
            <v>ES/13</v>
          </cell>
          <cell r="D860" t="str">
            <v>Ciudad Real (31)</v>
          </cell>
          <cell r="E860" t="str">
            <v>13600</v>
          </cell>
        </row>
        <row r="861">
          <cell r="A861" t="str">
            <v>24310741</v>
          </cell>
          <cell r="B861" t="str">
            <v>Almacenes Ferret. Arenal, S.L.</v>
          </cell>
          <cell r="C861" t="str">
            <v>ES/13</v>
          </cell>
          <cell r="D861" t="str">
            <v>Ciudad Real (31)</v>
          </cell>
          <cell r="E861" t="str">
            <v>13600</v>
          </cell>
        </row>
        <row r="862">
          <cell r="A862" t="str">
            <v>24310742</v>
          </cell>
          <cell r="B862" t="str">
            <v>Almacenes Ferret. Arenal, S.L.</v>
          </cell>
          <cell r="C862" t="str">
            <v>ES/13</v>
          </cell>
          <cell r="D862" t="str">
            <v>Ciudad Real (31)</v>
          </cell>
          <cell r="E862" t="str">
            <v>13610</v>
          </cell>
        </row>
        <row r="863">
          <cell r="A863" t="str">
            <v>24310743</v>
          </cell>
          <cell r="B863" t="str">
            <v>Almacenes Ferret. Arenal, S.L.</v>
          </cell>
          <cell r="C863" t="str">
            <v>ES/13</v>
          </cell>
          <cell r="D863" t="str">
            <v>Ciudad Real (31)</v>
          </cell>
          <cell r="E863" t="str">
            <v>13200</v>
          </cell>
        </row>
        <row r="864">
          <cell r="A864" t="str">
            <v>24310750</v>
          </cell>
          <cell r="B864" t="str">
            <v>Bricogarden Center La Mancha, S.L.</v>
          </cell>
          <cell r="C864" t="str">
            <v>ES/13</v>
          </cell>
          <cell r="D864" t="str">
            <v>Ciudad Real (31)</v>
          </cell>
          <cell r="E864" t="str">
            <v>13700</v>
          </cell>
        </row>
        <row r="865">
          <cell r="A865" t="str">
            <v>24310760</v>
          </cell>
          <cell r="B865" t="str">
            <v>Raquel Perez Vellon</v>
          </cell>
          <cell r="C865" t="str">
            <v>ES/13</v>
          </cell>
          <cell r="D865" t="str">
            <v>Ciudad Real (31)</v>
          </cell>
          <cell r="E865" t="str">
            <v>13320</v>
          </cell>
        </row>
        <row r="866">
          <cell r="A866" t="str">
            <v>24310770</v>
          </cell>
          <cell r="B866" t="str">
            <v>Agrolivid, C.B.</v>
          </cell>
          <cell r="C866" t="str">
            <v>ES/13</v>
          </cell>
          <cell r="D866" t="str">
            <v>Ciudad Real (31)</v>
          </cell>
          <cell r="E866" t="str">
            <v>13300</v>
          </cell>
        </row>
        <row r="867">
          <cell r="A867" t="str">
            <v>24310780</v>
          </cell>
          <cell r="B867" t="str">
            <v>Pedro Antonio Pérez Gallego</v>
          </cell>
          <cell r="C867" t="str">
            <v>ES/13</v>
          </cell>
          <cell r="D867" t="str">
            <v>Ciudad Real (31)</v>
          </cell>
          <cell r="E867" t="str">
            <v>13320</v>
          </cell>
        </row>
        <row r="868">
          <cell r="A868" t="str">
            <v>24310790</v>
          </cell>
          <cell r="B868" t="str">
            <v>Hernandez Ayala, S.L.</v>
          </cell>
          <cell r="C868" t="str">
            <v>ES/13</v>
          </cell>
          <cell r="D868" t="str">
            <v>Ciudad Real (31)</v>
          </cell>
          <cell r="E868" t="str">
            <v>13420</v>
          </cell>
        </row>
        <row r="869">
          <cell r="A869" t="str">
            <v>24310800</v>
          </cell>
          <cell r="B869" t="str">
            <v>Viveros Jardimam, S.L.</v>
          </cell>
          <cell r="C869" t="str">
            <v>ES/13</v>
          </cell>
          <cell r="D869" t="str">
            <v>Ciudad Real (31)</v>
          </cell>
          <cell r="E869" t="str">
            <v>13005</v>
          </cell>
        </row>
        <row r="870">
          <cell r="A870" t="str">
            <v>24310810</v>
          </cell>
          <cell r="B870" t="str">
            <v>Jardin Agrícola y Forestal,S.L.U</v>
          </cell>
          <cell r="C870" t="str">
            <v>ES/13</v>
          </cell>
          <cell r="D870" t="str">
            <v>Ciudad Real (31)</v>
          </cell>
          <cell r="E870" t="str">
            <v>13700</v>
          </cell>
        </row>
        <row r="871">
          <cell r="A871" t="str">
            <v>24310820</v>
          </cell>
          <cell r="B871" t="str">
            <v>Agrolivid 1950, S.L.</v>
          </cell>
          <cell r="C871" t="str">
            <v>ES/13</v>
          </cell>
          <cell r="D871" t="str">
            <v>Ciudad Real (31)</v>
          </cell>
          <cell r="E871" t="str">
            <v>13300</v>
          </cell>
        </row>
        <row r="872">
          <cell r="A872" t="str">
            <v>24311810</v>
          </cell>
          <cell r="B872" t="str">
            <v>Jardín Agrícola y Forestal,S.L.U</v>
          </cell>
          <cell r="C872" t="str">
            <v>ES/13</v>
          </cell>
          <cell r="D872" t="str">
            <v>Ciudad Real (31)</v>
          </cell>
          <cell r="E872" t="str">
            <v>13700</v>
          </cell>
        </row>
        <row r="873">
          <cell r="A873" t="str">
            <v>24318850</v>
          </cell>
          <cell r="B873" t="str">
            <v>Almacenes Ferret. Arenal, S.L.</v>
          </cell>
          <cell r="C873" t="str">
            <v>ES/13</v>
          </cell>
          <cell r="D873" t="str">
            <v>Ciudad Real (31)</v>
          </cell>
          <cell r="E873" t="str">
            <v>13600</v>
          </cell>
        </row>
        <row r="874">
          <cell r="A874" t="str">
            <v>24318860</v>
          </cell>
          <cell r="B874" t="str">
            <v>Almacenes Ferret. Arenal, S.L.</v>
          </cell>
          <cell r="C874" t="str">
            <v>ES/13</v>
          </cell>
          <cell r="D874" t="str">
            <v>Ciudad Real (31)</v>
          </cell>
          <cell r="E874" t="str">
            <v>13610</v>
          </cell>
        </row>
        <row r="875">
          <cell r="A875" t="str">
            <v>24318870</v>
          </cell>
          <cell r="B875" t="str">
            <v>Almacenes Ferret. Arenal, S.L.</v>
          </cell>
          <cell r="C875" t="str">
            <v>ES/13</v>
          </cell>
          <cell r="D875" t="str">
            <v>Ciudad Real (31)</v>
          </cell>
          <cell r="E875" t="str">
            <v>13200</v>
          </cell>
        </row>
        <row r="876">
          <cell r="A876" t="str">
            <v>24320220</v>
          </cell>
          <cell r="B876" t="str">
            <v>Daniel Algarra López</v>
          </cell>
          <cell r="C876" t="str">
            <v>ES/16</v>
          </cell>
          <cell r="D876" t="str">
            <v>Cuenca (32)</v>
          </cell>
          <cell r="E876" t="str">
            <v>16200</v>
          </cell>
        </row>
        <row r="877">
          <cell r="A877" t="str">
            <v>24320240</v>
          </cell>
          <cell r="B877" t="str">
            <v>Ferretería Ibañez, C.B.</v>
          </cell>
          <cell r="C877" t="str">
            <v>ES/16</v>
          </cell>
          <cell r="D877" t="str">
            <v>Cuenca (32)</v>
          </cell>
          <cell r="E877" t="str">
            <v>16235</v>
          </cell>
        </row>
        <row r="878">
          <cell r="A878" t="str">
            <v>24320260</v>
          </cell>
          <cell r="B878" t="str">
            <v>Gómez Utiel e Hijos, S.L.</v>
          </cell>
          <cell r="C878" t="str">
            <v>ES/16</v>
          </cell>
          <cell r="D878" t="str">
            <v>Cuenca (32)</v>
          </cell>
          <cell r="E878" t="str">
            <v>16004</v>
          </cell>
        </row>
        <row r="879">
          <cell r="A879" t="str">
            <v>24320320</v>
          </cell>
          <cell r="B879" t="str">
            <v>Jose Vicente Moyano Calero</v>
          </cell>
          <cell r="C879" t="str">
            <v>ES/16</v>
          </cell>
          <cell r="D879" t="str">
            <v>Cuenca (32)</v>
          </cell>
          <cell r="E879" t="str">
            <v>16670</v>
          </cell>
        </row>
        <row r="880">
          <cell r="A880" t="str">
            <v>24320350</v>
          </cell>
          <cell r="B880" t="str">
            <v>Manuela Devesa Fuentes</v>
          </cell>
          <cell r="C880" t="str">
            <v>ES/16</v>
          </cell>
          <cell r="D880" t="str">
            <v>Cuenca (32)</v>
          </cell>
          <cell r="E880" t="str">
            <v>16260</v>
          </cell>
        </row>
        <row r="881">
          <cell r="A881" t="str">
            <v>24320360</v>
          </cell>
          <cell r="B881" t="str">
            <v>Ramón García Ocaña</v>
          </cell>
          <cell r="C881" t="str">
            <v>ES/16</v>
          </cell>
          <cell r="D881" t="str">
            <v>Cuenca (32)</v>
          </cell>
          <cell r="E881" t="str">
            <v>16400</v>
          </cell>
        </row>
        <row r="882">
          <cell r="A882" t="str">
            <v>24320370</v>
          </cell>
          <cell r="B882" t="str">
            <v>Sánchez Soriano Requenario,S.L</v>
          </cell>
          <cell r="C882" t="str">
            <v>ES/16</v>
          </cell>
          <cell r="D882" t="str">
            <v>Cuenca (32)</v>
          </cell>
          <cell r="E882" t="str">
            <v>16330</v>
          </cell>
        </row>
        <row r="883">
          <cell r="A883" t="str">
            <v>24320371</v>
          </cell>
          <cell r="B883" t="str">
            <v>Sanchez Soriano Requenario,S.L</v>
          </cell>
          <cell r="C883" t="str">
            <v>ES/46</v>
          </cell>
          <cell r="D883" t="str">
            <v>Valencia (37)</v>
          </cell>
          <cell r="E883" t="str">
            <v>46980</v>
          </cell>
        </row>
        <row r="884">
          <cell r="A884" t="str">
            <v>24320372</v>
          </cell>
          <cell r="B884" t="str">
            <v>Sanchez Soriano Requenario,S.L</v>
          </cell>
          <cell r="C884" t="str">
            <v>ES/46</v>
          </cell>
          <cell r="D884" t="str">
            <v>Valencia (37)</v>
          </cell>
          <cell r="E884" t="str">
            <v>46900</v>
          </cell>
        </row>
        <row r="885">
          <cell r="A885" t="str">
            <v>24320380</v>
          </cell>
          <cell r="B885" t="str">
            <v>Jorge Moyano de la Fuente</v>
          </cell>
          <cell r="C885" t="str">
            <v>ES/16</v>
          </cell>
          <cell r="D885" t="str">
            <v>Cuenca (32)</v>
          </cell>
          <cell r="E885" t="str">
            <v>16670</v>
          </cell>
        </row>
        <row r="886">
          <cell r="A886" t="str">
            <v>24320390</v>
          </cell>
          <cell r="B886" t="str">
            <v>Rubiomotor Netesgas, C.B.</v>
          </cell>
          <cell r="C886" t="str">
            <v>ES/16</v>
          </cell>
          <cell r="D886" t="str">
            <v>Cuenca (32)</v>
          </cell>
          <cell r="E886" t="str">
            <v>16415</v>
          </cell>
        </row>
        <row r="887">
          <cell r="A887" t="str">
            <v>24320400</v>
          </cell>
          <cell r="B887" t="str">
            <v>Algarra Motortax, S.L.</v>
          </cell>
          <cell r="C887" t="str">
            <v>ES/16</v>
          </cell>
          <cell r="D887" t="str">
            <v>Cuenca (32)</v>
          </cell>
          <cell r="E887" t="str">
            <v>16200</v>
          </cell>
        </row>
        <row r="888">
          <cell r="A888" t="str">
            <v>24320410</v>
          </cell>
          <cell r="B888" t="str">
            <v>Jesús Pardo Devesa</v>
          </cell>
          <cell r="C888" t="str">
            <v>ES/16</v>
          </cell>
          <cell r="D888" t="str">
            <v>Cuenca (32)</v>
          </cell>
          <cell r="E888" t="str">
            <v>16260</v>
          </cell>
        </row>
        <row r="889">
          <cell r="A889" t="str">
            <v>24320420</v>
          </cell>
          <cell r="B889" t="str">
            <v>Quiles Maquinaria Agrícola,S.L.U</v>
          </cell>
          <cell r="C889" t="str">
            <v>ES/16</v>
          </cell>
          <cell r="D889" t="str">
            <v>Cuenca (32)</v>
          </cell>
          <cell r="E889" t="str">
            <v>16400</v>
          </cell>
        </row>
        <row r="890">
          <cell r="A890" t="str">
            <v>24320430</v>
          </cell>
          <cell r="B890" t="str">
            <v>Julián Rubio Ortiz</v>
          </cell>
          <cell r="C890" t="str">
            <v>ES/16</v>
          </cell>
          <cell r="D890" t="str">
            <v>Cuenca (32)</v>
          </cell>
          <cell r="E890" t="str">
            <v>16415</v>
          </cell>
        </row>
        <row r="891">
          <cell r="A891" t="str">
            <v>24330140</v>
          </cell>
          <cell r="B891" t="str">
            <v>Juan F. Blasco Hurtado</v>
          </cell>
          <cell r="C891" t="str">
            <v>ES/19</v>
          </cell>
          <cell r="D891" t="str">
            <v>Guadalajara (33)</v>
          </cell>
          <cell r="E891" t="str">
            <v>19300</v>
          </cell>
        </row>
        <row r="892">
          <cell r="A892" t="str">
            <v>24330150</v>
          </cell>
          <cell r="B892" t="str">
            <v>Ferretería Debaram, C.B.</v>
          </cell>
          <cell r="C892" t="str">
            <v>ES/19</v>
          </cell>
          <cell r="D892" t="str">
            <v>Guadalajara (33)</v>
          </cell>
          <cell r="E892" t="str">
            <v>19250</v>
          </cell>
        </row>
        <row r="893">
          <cell r="A893" t="str">
            <v>24330190</v>
          </cell>
          <cell r="B893" t="str">
            <v>Escribano Mapifer, S.L.</v>
          </cell>
          <cell r="C893" t="str">
            <v>ES/19</v>
          </cell>
          <cell r="D893" t="str">
            <v>Guadalajara (33)</v>
          </cell>
          <cell r="E893" t="str">
            <v>19004</v>
          </cell>
        </row>
        <row r="894">
          <cell r="A894" t="str">
            <v>24330200</v>
          </cell>
          <cell r="B894" t="str">
            <v>Ferretería A.G. Juarez, S.L.U.</v>
          </cell>
          <cell r="C894" t="str">
            <v>ES/19</v>
          </cell>
          <cell r="D894" t="str">
            <v>Guadalajara (33)</v>
          </cell>
          <cell r="E894" t="str">
            <v>19117</v>
          </cell>
        </row>
        <row r="895">
          <cell r="A895" t="str">
            <v>24330210</v>
          </cell>
          <cell r="B895" t="str">
            <v>Ferreteria Benito C.B</v>
          </cell>
          <cell r="C895" t="str">
            <v>ES/19</v>
          </cell>
          <cell r="D895" t="str">
            <v>Guadalajara (33)</v>
          </cell>
          <cell r="E895" t="str">
            <v>19120</v>
          </cell>
        </row>
        <row r="896">
          <cell r="A896" t="str">
            <v>24330220</v>
          </cell>
          <cell r="B896" t="str">
            <v>Pablo García Granizo</v>
          </cell>
          <cell r="C896" t="str">
            <v>ES/19</v>
          </cell>
          <cell r="D896" t="str">
            <v>Guadalajara (33)</v>
          </cell>
          <cell r="E896" t="str">
            <v>19240</v>
          </cell>
        </row>
        <row r="897">
          <cell r="A897" t="str">
            <v>24330230</v>
          </cell>
          <cell r="B897" t="str">
            <v>Andrés Benito, C.B.</v>
          </cell>
          <cell r="C897" t="str">
            <v>ES/19</v>
          </cell>
          <cell r="D897" t="str">
            <v>Guadalajara (33)</v>
          </cell>
          <cell r="E897" t="str">
            <v>19120</v>
          </cell>
        </row>
        <row r="898">
          <cell r="A898" t="str">
            <v>24330240</v>
          </cell>
          <cell r="B898" t="str">
            <v>Lorena Ladeveze Capitán</v>
          </cell>
          <cell r="C898" t="str">
            <v>ES/19</v>
          </cell>
          <cell r="D898" t="str">
            <v>Guadalajara (33)</v>
          </cell>
          <cell r="E898" t="str">
            <v>19170</v>
          </cell>
        </row>
        <row r="899">
          <cell r="A899" t="str">
            <v>24330250</v>
          </cell>
          <cell r="B899" t="str">
            <v>Agro Sabroso, S.L.</v>
          </cell>
          <cell r="C899" t="str">
            <v>ES/19</v>
          </cell>
          <cell r="D899" t="str">
            <v>Guadalajara (33)</v>
          </cell>
          <cell r="E899" t="str">
            <v>19004</v>
          </cell>
        </row>
        <row r="900">
          <cell r="A900" t="str">
            <v>24330251</v>
          </cell>
          <cell r="B900" t="str">
            <v>Agro Sabroso, S.L.</v>
          </cell>
          <cell r="C900" t="str">
            <v>ES/19</v>
          </cell>
          <cell r="D900" t="str">
            <v>Guadalajara (33)</v>
          </cell>
          <cell r="E900" t="str">
            <v>19110</v>
          </cell>
        </row>
        <row r="901">
          <cell r="A901" t="str">
            <v>24330260</v>
          </cell>
          <cell r="B901" t="str">
            <v>Ecojardyn Podas y Jardinería, S.L.</v>
          </cell>
          <cell r="C901" t="str">
            <v>ES/19</v>
          </cell>
          <cell r="D901" t="str">
            <v>Guadalajara (33)</v>
          </cell>
          <cell r="E901" t="str">
            <v>19170</v>
          </cell>
        </row>
        <row r="902">
          <cell r="A902" t="str">
            <v>24339900</v>
          </cell>
          <cell r="B902" t="str">
            <v>Agro Sabroso, S.L.</v>
          </cell>
          <cell r="C902" t="str">
            <v>ES/19</v>
          </cell>
          <cell r="D902" t="str">
            <v>Guadalajara (33)</v>
          </cell>
          <cell r="E902" t="str">
            <v>19110</v>
          </cell>
        </row>
        <row r="903">
          <cell r="A903" t="str">
            <v>24340110</v>
          </cell>
          <cell r="B903" t="str">
            <v>José Antonio Punzón Biezma</v>
          </cell>
          <cell r="C903" t="str">
            <v>ES/45</v>
          </cell>
          <cell r="D903" t="str">
            <v>Toledo (34)</v>
          </cell>
          <cell r="E903" t="str">
            <v>45700</v>
          </cell>
        </row>
        <row r="904">
          <cell r="A904" t="str">
            <v>24340260</v>
          </cell>
          <cell r="B904" t="str">
            <v>Sanchez Jimenez Jesus</v>
          </cell>
          <cell r="C904" t="str">
            <v>ES/45</v>
          </cell>
          <cell r="D904" t="str">
            <v>Toledo (34)</v>
          </cell>
          <cell r="E904" t="str">
            <v>45470</v>
          </cell>
        </row>
        <row r="905">
          <cell r="A905" t="str">
            <v>24340280</v>
          </cell>
          <cell r="B905" t="str">
            <v>Maq. Agricola Fraile, S.L.</v>
          </cell>
          <cell r="C905" t="str">
            <v>ES/45</v>
          </cell>
          <cell r="D905" t="str">
            <v>Toledo (34)</v>
          </cell>
          <cell r="E905" t="str">
            <v>45600</v>
          </cell>
        </row>
        <row r="906">
          <cell r="A906" t="str">
            <v>24340281</v>
          </cell>
          <cell r="B906" t="str">
            <v>Maq. Agricola Fraile, S.L.</v>
          </cell>
          <cell r="C906" t="str">
            <v>ES/10</v>
          </cell>
          <cell r="D906" t="str">
            <v>Cáceres (40)</v>
          </cell>
          <cell r="E906" t="str">
            <v>10300</v>
          </cell>
        </row>
        <row r="907">
          <cell r="A907" t="str">
            <v>24340282</v>
          </cell>
          <cell r="B907" t="str">
            <v>Maq. Agricola Fraile, S.L.</v>
          </cell>
          <cell r="C907" t="str">
            <v>ES/45</v>
          </cell>
          <cell r="D907" t="str">
            <v>Toledo (34)</v>
          </cell>
          <cell r="E907" t="str">
            <v>45600</v>
          </cell>
        </row>
        <row r="908">
          <cell r="A908" t="str">
            <v>24340290</v>
          </cell>
          <cell r="B908" t="str">
            <v>Fernando Barrio Perezagua</v>
          </cell>
          <cell r="C908" t="str">
            <v>ES/45</v>
          </cell>
          <cell r="D908" t="str">
            <v>Toledo (34)</v>
          </cell>
          <cell r="E908" t="str">
            <v>45004</v>
          </cell>
        </row>
        <row r="909">
          <cell r="A909" t="str">
            <v>24340310</v>
          </cell>
          <cell r="B909" t="str">
            <v>Recambios La Orden, S.L.</v>
          </cell>
          <cell r="C909" t="str">
            <v>ES/45</v>
          </cell>
          <cell r="D909" t="str">
            <v>Toledo (34)</v>
          </cell>
          <cell r="E909" t="str">
            <v>45800</v>
          </cell>
        </row>
        <row r="910">
          <cell r="A910" t="str">
            <v>24340340</v>
          </cell>
          <cell r="B910" t="str">
            <v>José Antonio Maroto Cuenca</v>
          </cell>
          <cell r="C910" t="str">
            <v>ES/45</v>
          </cell>
          <cell r="D910" t="str">
            <v>Toledo (34)</v>
          </cell>
          <cell r="E910" t="str">
            <v>45300</v>
          </cell>
        </row>
        <row r="911">
          <cell r="A911" t="str">
            <v>24340370</v>
          </cell>
          <cell r="B911" t="str">
            <v>Cabello Maq. y Equipos, S.L.</v>
          </cell>
          <cell r="C911" t="str">
            <v>ES/45</v>
          </cell>
          <cell r="D911" t="str">
            <v>Toledo (34)</v>
          </cell>
          <cell r="E911" t="str">
            <v>45007</v>
          </cell>
        </row>
        <row r="912">
          <cell r="A912" t="str">
            <v>24340371</v>
          </cell>
          <cell r="B912" t="str">
            <v>Cabello Maq. y Equipos, S.L.</v>
          </cell>
          <cell r="C912" t="str">
            <v>ES/45</v>
          </cell>
          <cell r="D912" t="str">
            <v>Toledo (34)</v>
          </cell>
          <cell r="E912" t="str">
            <v>45200</v>
          </cell>
        </row>
        <row r="913">
          <cell r="A913" t="str">
            <v>24340380</v>
          </cell>
          <cell r="B913" t="str">
            <v>Francisco Rojas Pérez</v>
          </cell>
          <cell r="C913" t="str">
            <v>ES/45</v>
          </cell>
          <cell r="D913" t="str">
            <v>Toledo (34)</v>
          </cell>
          <cell r="E913" t="str">
            <v>45910</v>
          </cell>
        </row>
        <row r="914">
          <cell r="A914" t="str">
            <v>24340390</v>
          </cell>
          <cell r="B914" t="str">
            <v>Ferret. Ind. Ocaña, S.L.</v>
          </cell>
          <cell r="C914" t="str">
            <v>ES/45</v>
          </cell>
          <cell r="D914" t="str">
            <v>Toledo (34)</v>
          </cell>
          <cell r="E914" t="str">
            <v>45300</v>
          </cell>
        </row>
        <row r="915">
          <cell r="A915" t="str">
            <v>24340400</v>
          </cell>
          <cell r="B915" t="str">
            <v>Suministros Griñon, S.L.</v>
          </cell>
          <cell r="C915" t="str">
            <v>ES/45</v>
          </cell>
          <cell r="D915" t="str">
            <v>Toledo (34)</v>
          </cell>
          <cell r="E915" t="str">
            <v>45216</v>
          </cell>
        </row>
        <row r="916">
          <cell r="A916" t="str">
            <v>24340410</v>
          </cell>
          <cell r="B916" t="str">
            <v>Ferretería y Cerram. de Pedro,S.L.</v>
          </cell>
          <cell r="C916" t="str">
            <v>ES/45</v>
          </cell>
          <cell r="D916" t="str">
            <v>Toledo (34)</v>
          </cell>
          <cell r="E916" t="str">
            <v>45400</v>
          </cell>
        </row>
        <row r="917">
          <cell r="A917" t="str">
            <v>24340420</v>
          </cell>
          <cell r="B917" t="str">
            <v>Grupo Nombela,S.L</v>
          </cell>
          <cell r="C917" t="str">
            <v>ES/45</v>
          </cell>
          <cell r="D917" t="str">
            <v>Toledo (34)</v>
          </cell>
          <cell r="E917" t="str">
            <v>45518</v>
          </cell>
        </row>
        <row r="918">
          <cell r="A918" t="str">
            <v>24350270</v>
          </cell>
          <cell r="B918" t="str">
            <v>Tall.Berenguer Escriva, S.L.</v>
          </cell>
          <cell r="C918" t="str">
            <v>ES/03</v>
          </cell>
          <cell r="D918" t="str">
            <v>Alicante (35)</v>
          </cell>
          <cell r="E918" t="str">
            <v>03790</v>
          </cell>
        </row>
        <row r="919">
          <cell r="A919" t="str">
            <v>24350370</v>
          </cell>
          <cell r="B919" t="str">
            <v>Talleres Cerda, S.L.</v>
          </cell>
          <cell r="C919" t="str">
            <v>ES/03</v>
          </cell>
          <cell r="D919" t="str">
            <v>Alicante (35)</v>
          </cell>
          <cell r="E919" t="str">
            <v>03420</v>
          </cell>
        </row>
        <row r="920">
          <cell r="A920" t="str">
            <v>24350371</v>
          </cell>
          <cell r="B920" t="str">
            <v>Talleres Cerda, S.L.</v>
          </cell>
          <cell r="C920" t="str">
            <v>ES/03</v>
          </cell>
          <cell r="D920" t="str">
            <v>Alicante (35)</v>
          </cell>
          <cell r="E920" t="str">
            <v>03006</v>
          </cell>
        </row>
        <row r="921">
          <cell r="A921" t="str">
            <v>24350380</v>
          </cell>
          <cell r="B921" t="str">
            <v>Talleres Cerda e Hijos,S.L.</v>
          </cell>
          <cell r="C921" t="str">
            <v>ES/03</v>
          </cell>
          <cell r="D921" t="str">
            <v>Alicante (35)</v>
          </cell>
          <cell r="E921" t="str">
            <v>03420</v>
          </cell>
        </row>
        <row r="922">
          <cell r="A922" t="str">
            <v>24350381</v>
          </cell>
          <cell r="B922" t="str">
            <v>Talleres Cerda e Hijos,S.L.</v>
          </cell>
          <cell r="C922" t="str">
            <v>ES/03</v>
          </cell>
          <cell r="D922" t="str">
            <v>Alicante (35)</v>
          </cell>
          <cell r="E922" t="str">
            <v>03006</v>
          </cell>
        </row>
        <row r="923">
          <cell r="A923" t="str">
            <v>24350460</v>
          </cell>
          <cell r="B923" t="str">
            <v>Marina Baixa Maquinarias, S.L.</v>
          </cell>
          <cell r="C923" t="str">
            <v>ES/03</v>
          </cell>
          <cell r="D923" t="str">
            <v>Alicante (35)</v>
          </cell>
          <cell r="E923" t="str">
            <v>03510</v>
          </cell>
        </row>
        <row r="924">
          <cell r="A924" t="str">
            <v>24350461</v>
          </cell>
          <cell r="B924" t="str">
            <v>Marina Baixa Maquinarias, S.L.</v>
          </cell>
          <cell r="C924" t="str">
            <v>ES/03</v>
          </cell>
          <cell r="D924" t="str">
            <v>Alicante (35)</v>
          </cell>
          <cell r="E924" t="str">
            <v>03590</v>
          </cell>
        </row>
        <row r="925">
          <cell r="A925" t="str">
            <v>24350510</v>
          </cell>
          <cell r="B925" t="str">
            <v>Pascual Sastre, S.L.</v>
          </cell>
          <cell r="C925" t="str">
            <v>ES/03</v>
          </cell>
          <cell r="D925" t="str">
            <v>Alicante (35)</v>
          </cell>
          <cell r="E925" t="str">
            <v>03760</v>
          </cell>
        </row>
        <row r="926">
          <cell r="A926" t="str">
            <v>24350511</v>
          </cell>
          <cell r="B926" t="str">
            <v>Pascual Sastre, S.L.</v>
          </cell>
          <cell r="C926" t="str">
            <v>ES/03</v>
          </cell>
          <cell r="D926" t="str">
            <v>Alicante (35)</v>
          </cell>
          <cell r="E926" t="str">
            <v>03730</v>
          </cell>
        </row>
        <row r="927">
          <cell r="A927" t="str">
            <v>24350520</v>
          </cell>
          <cell r="B927" t="str">
            <v>Marhuenda Importaciones, S.L.</v>
          </cell>
          <cell r="C927" t="str">
            <v>ES/03</v>
          </cell>
          <cell r="D927" t="str">
            <v>Alicante (35)</v>
          </cell>
          <cell r="E927" t="str">
            <v>03600</v>
          </cell>
        </row>
        <row r="928">
          <cell r="A928" t="str">
            <v>24350550</v>
          </cell>
          <cell r="B928" t="str">
            <v>Vicente Ivars Ivars, S.L.</v>
          </cell>
          <cell r="C928" t="str">
            <v>ES/03</v>
          </cell>
          <cell r="D928" t="str">
            <v>Alicante (35)</v>
          </cell>
          <cell r="E928" t="str">
            <v>03720</v>
          </cell>
        </row>
        <row r="929">
          <cell r="A929" t="str">
            <v>24350551</v>
          </cell>
          <cell r="B929" t="str">
            <v>Vicente Ivars Ivars, S.L.</v>
          </cell>
          <cell r="C929" t="str">
            <v>ES/03</v>
          </cell>
          <cell r="D929" t="str">
            <v>Alicante (35)</v>
          </cell>
          <cell r="E929" t="str">
            <v>03700</v>
          </cell>
        </row>
        <row r="930">
          <cell r="A930" t="str">
            <v>24350552</v>
          </cell>
          <cell r="B930" t="str">
            <v>Vicente Ivars Ivars, S.L.</v>
          </cell>
          <cell r="C930" t="str">
            <v>ES/03</v>
          </cell>
          <cell r="D930" t="str">
            <v>Alicante (35)</v>
          </cell>
          <cell r="E930" t="str">
            <v>03590</v>
          </cell>
        </row>
        <row r="931">
          <cell r="A931" t="str">
            <v>24350553</v>
          </cell>
          <cell r="B931" t="str">
            <v>Vicente Ivars Ivars, S.L.</v>
          </cell>
          <cell r="C931" t="str">
            <v>ES/03</v>
          </cell>
          <cell r="D931" t="str">
            <v>Alicante (35)</v>
          </cell>
          <cell r="E931" t="str">
            <v>03730</v>
          </cell>
        </row>
        <row r="932">
          <cell r="A932" t="str">
            <v>24350580</v>
          </cell>
          <cell r="B932" t="str">
            <v>Agrícola Blasco, S.L.</v>
          </cell>
          <cell r="C932" t="str">
            <v>ES/03</v>
          </cell>
          <cell r="D932" t="str">
            <v>Alicante (35)</v>
          </cell>
          <cell r="E932" t="str">
            <v>03203</v>
          </cell>
        </row>
        <row r="933">
          <cell r="A933" t="str">
            <v>24350581</v>
          </cell>
          <cell r="B933" t="str">
            <v>Agricola Blasco, S.L.</v>
          </cell>
          <cell r="C933" t="str">
            <v>ES/03</v>
          </cell>
          <cell r="D933" t="str">
            <v>Alicante (35)</v>
          </cell>
          <cell r="E933" t="str">
            <v>03294</v>
          </cell>
        </row>
        <row r="934">
          <cell r="A934" t="str">
            <v>24350590</v>
          </cell>
          <cell r="B934" t="str">
            <v>Devesa Técnicas Comercios,S.L.</v>
          </cell>
          <cell r="C934" t="str">
            <v>ES/03</v>
          </cell>
          <cell r="D934" t="str">
            <v>Alicante (35)</v>
          </cell>
          <cell r="E934" t="str">
            <v>03700</v>
          </cell>
        </row>
        <row r="935">
          <cell r="A935" t="str">
            <v>24350591</v>
          </cell>
          <cell r="B935" t="str">
            <v>Devesa Tecnicas Comercios, S.L.</v>
          </cell>
          <cell r="C935" t="str">
            <v>ES/03</v>
          </cell>
          <cell r="D935" t="str">
            <v>Alicante (35)</v>
          </cell>
          <cell r="E935" t="str">
            <v>03700</v>
          </cell>
        </row>
        <row r="936">
          <cell r="A936" t="str">
            <v>24350600</v>
          </cell>
          <cell r="B936" t="str">
            <v>Talleres Oliva Banyeres, S.L.</v>
          </cell>
          <cell r="C936" t="str">
            <v>ES/03</v>
          </cell>
          <cell r="D936" t="str">
            <v>Alicante (35)</v>
          </cell>
          <cell r="E936" t="str">
            <v>03450</v>
          </cell>
        </row>
        <row r="937">
          <cell r="A937" t="str">
            <v>24350680</v>
          </cell>
          <cell r="B937" t="str">
            <v>Talleres Sirera, C.B.</v>
          </cell>
          <cell r="C937" t="str">
            <v>ES/03</v>
          </cell>
          <cell r="D937" t="str">
            <v>Alicante (35)</v>
          </cell>
          <cell r="E937" t="str">
            <v>03460</v>
          </cell>
        </row>
        <row r="938">
          <cell r="A938" t="str">
            <v>24350710</v>
          </cell>
          <cell r="B938" t="str">
            <v>Comercial Tecni-Reg, S.L.</v>
          </cell>
          <cell r="C938" t="str">
            <v>ES/03</v>
          </cell>
          <cell r="D938" t="str">
            <v>Alicante (35)</v>
          </cell>
          <cell r="E938" t="str">
            <v>03730</v>
          </cell>
        </row>
        <row r="939">
          <cell r="A939" t="str">
            <v>24350720</v>
          </cell>
          <cell r="B939" t="str">
            <v>Agrobonanza Agrícola, S.L.</v>
          </cell>
          <cell r="C939" t="str">
            <v>ES/03</v>
          </cell>
          <cell r="D939" t="str">
            <v>Alicante (35)</v>
          </cell>
          <cell r="E939" t="str">
            <v>03311</v>
          </cell>
        </row>
        <row r="940">
          <cell r="A940" t="str">
            <v>24350721</v>
          </cell>
          <cell r="B940" t="str">
            <v>Agrobonanza Agricola, S.L.</v>
          </cell>
          <cell r="C940" t="str">
            <v>ES/03</v>
          </cell>
          <cell r="D940" t="str">
            <v>Alicante (35)</v>
          </cell>
          <cell r="E940" t="str">
            <v>03311</v>
          </cell>
        </row>
        <row r="941">
          <cell r="A941" t="str">
            <v>24350760</v>
          </cell>
          <cell r="B941" t="str">
            <v>Agrojardín Maq. Manolo, S.L.</v>
          </cell>
          <cell r="C941" t="str">
            <v>ES/03</v>
          </cell>
          <cell r="D941" t="str">
            <v>Alicante (35)</v>
          </cell>
          <cell r="E941" t="str">
            <v>03550</v>
          </cell>
        </row>
        <row r="942">
          <cell r="A942" t="str">
            <v>24350770</v>
          </cell>
          <cell r="B942" t="str">
            <v>Ferretería Font, S.L.</v>
          </cell>
          <cell r="C942" t="str">
            <v>ES/03</v>
          </cell>
          <cell r="D942" t="str">
            <v>Alicante (35)</v>
          </cell>
          <cell r="E942" t="str">
            <v>03509</v>
          </cell>
        </row>
        <row r="943">
          <cell r="A943" t="str">
            <v>24350771</v>
          </cell>
          <cell r="B943" t="str">
            <v>Ferreteria Font, S.L.</v>
          </cell>
          <cell r="C943" t="str">
            <v>ES/03</v>
          </cell>
          <cell r="D943" t="str">
            <v>Alicante (35)</v>
          </cell>
          <cell r="E943" t="str">
            <v>03501</v>
          </cell>
        </row>
        <row r="944">
          <cell r="A944" t="str">
            <v>24350780</v>
          </cell>
          <cell r="B944" t="str">
            <v>Motos Domenech, S.P.C.</v>
          </cell>
          <cell r="C944" t="str">
            <v>ES/03</v>
          </cell>
          <cell r="D944" t="str">
            <v>Alicante (35)</v>
          </cell>
          <cell r="E944" t="str">
            <v>03690</v>
          </cell>
        </row>
        <row r="945">
          <cell r="A945" t="str">
            <v>24350800</v>
          </cell>
          <cell r="B945" t="str">
            <v>Carlos Beltran Sanchez</v>
          </cell>
          <cell r="C945" t="str">
            <v>ES/03</v>
          </cell>
          <cell r="D945" t="str">
            <v>Alicante (35)</v>
          </cell>
          <cell r="E945" t="str">
            <v>03400</v>
          </cell>
        </row>
        <row r="946">
          <cell r="A946" t="str">
            <v>24350810</v>
          </cell>
          <cell r="B946" t="str">
            <v>Rentalmur,S.L.</v>
          </cell>
          <cell r="C946" t="str">
            <v>ES/03</v>
          </cell>
          <cell r="D946" t="str">
            <v>Alicante (35)</v>
          </cell>
          <cell r="E946" t="str">
            <v>03310</v>
          </cell>
        </row>
        <row r="947">
          <cell r="A947" t="str">
            <v>24350811</v>
          </cell>
          <cell r="B947" t="str">
            <v>Rentalmur,S.L.</v>
          </cell>
          <cell r="C947" t="str">
            <v>ES/03</v>
          </cell>
          <cell r="D947" t="str">
            <v>Alicante (35)</v>
          </cell>
          <cell r="E947" t="str">
            <v>03181</v>
          </cell>
        </row>
        <row r="948">
          <cell r="A948" t="str">
            <v>24350820</v>
          </cell>
          <cell r="B948" t="str">
            <v>IMA Agrícola 2010,S.L.</v>
          </cell>
          <cell r="C948" t="str">
            <v>ES/03</v>
          </cell>
          <cell r="D948" t="str">
            <v>Alicante (35)</v>
          </cell>
          <cell r="E948" t="str">
            <v>03780</v>
          </cell>
        </row>
        <row r="949">
          <cell r="A949" t="str">
            <v>24350830</v>
          </cell>
          <cell r="B949" t="str">
            <v>Luansa Ondara,S.l.</v>
          </cell>
          <cell r="C949" t="str">
            <v>ES/03</v>
          </cell>
          <cell r="D949" t="str">
            <v>Alicante (35)</v>
          </cell>
          <cell r="E949" t="str">
            <v>03760</v>
          </cell>
        </row>
        <row r="950">
          <cell r="A950" t="str">
            <v>24350840</v>
          </cell>
          <cell r="B950" t="str">
            <v>Fadguay, S.L.</v>
          </cell>
          <cell r="C950" t="str">
            <v>ES/03</v>
          </cell>
          <cell r="D950" t="str">
            <v>Alicante (35)</v>
          </cell>
          <cell r="E950" t="str">
            <v>03725</v>
          </cell>
        </row>
        <row r="951">
          <cell r="A951" t="str">
            <v>24350850</v>
          </cell>
          <cell r="B951" t="str">
            <v>Mendez,  S.C.</v>
          </cell>
          <cell r="C951" t="str">
            <v>ES/03</v>
          </cell>
          <cell r="D951" t="str">
            <v>Alicante (35)</v>
          </cell>
          <cell r="E951" t="str">
            <v>03203</v>
          </cell>
        </row>
        <row r="952">
          <cell r="A952" t="str">
            <v>24350860</v>
          </cell>
          <cell r="B952" t="str">
            <v>Monverd Alcoy, C.B.</v>
          </cell>
          <cell r="C952" t="str">
            <v>ES/03</v>
          </cell>
          <cell r="D952" t="str">
            <v>Alicante (35)</v>
          </cell>
          <cell r="E952" t="str">
            <v>03820</v>
          </cell>
        </row>
        <row r="953">
          <cell r="A953" t="str">
            <v>24350870</v>
          </cell>
          <cell r="B953" t="str">
            <v>Bricolage Calpe, S.L.</v>
          </cell>
          <cell r="C953" t="str">
            <v>ES/03</v>
          </cell>
          <cell r="D953" t="str">
            <v>Alicante (35)</v>
          </cell>
          <cell r="E953" t="str">
            <v>03710</v>
          </cell>
        </row>
        <row r="954">
          <cell r="A954" t="str">
            <v>24350871</v>
          </cell>
          <cell r="B954" t="str">
            <v>Bricolage Calpe, S.L.</v>
          </cell>
          <cell r="C954" t="str">
            <v>ES/03</v>
          </cell>
          <cell r="D954" t="str">
            <v>Alicante (35)</v>
          </cell>
          <cell r="E954" t="str">
            <v>03730</v>
          </cell>
        </row>
        <row r="955">
          <cell r="A955" t="str">
            <v>24350880</v>
          </cell>
          <cell r="B955" t="str">
            <v>Boronat Pastor, S.L.</v>
          </cell>
          <cell r="C955" t="str">
            <v>ES/03</v>
          </cell>
          <cell r="D955" t="str">
            <v>Alicante (35)</v>
          </cell>
          <cell r="E955" t="str">
            <v>03725</v>
          </cell>
        </row>
        <row r="956">
          <cell r="A956" t="str">
            <v>24350890</v>
          </cell>
          <cell r="B956" t="str">
            <v>Talleres Sepulcre,S.L.</v>
          </cell>
          <cell r="C956" t="str">
            <v>ES/03</v>
          </cell>
          <cell r="D956" t="str">
            <v>Alicante (35)</v>
          </cell>
          <cell r="E956" t="str">
            <v>03204</v>
          </cell>
        </row>
        <row r="957">
          <cell r="A957" t="str">
            <v>24350900</v>
          </cell>
          <cell r="B957" t="str">
            <v>Ferreteria Florida, S.L</v>
          </cell>
          <cell r="C957" t="str">
            <v>ES/03</v>
          </cell>
          <cell r="D957" t="str">
            <v>Alicante (35)</v>
          </cell>
          <cell r="E957" t="str">
            <v>03006</v>
          </cell>
        </row>
        <row r="958">
          <cell r="A958" t="str">
            <v>24350901</v>
          </cell>
          <cell r="B958" t="str">
            <v>Ferreteria Florida, S.L</v>
          </cell>
          <cell r="C958" t="str">
            <v>ES/03</v>
          </cell>
          <cell r="D958" t="str">
            <v>Alicante (35)</v>
          </cell>
          <cell r="E958" t="str">
            <v>03690</v>
          </cell>
        </row>
        <row r="959">
          <cell r="A959" t="str">
            <v>24350910</v>
          </cell>
          <cell r="B959" t="str">
            <v>Ferretería Orfer,S.L.</v>
          </cell>
          <cell r="C959" t="str">
            <v>ES/03</v>
          </cell>
          <cell r="D959" t="str">
            <v>Alicante (35)</v>
          </cell>
          <cell r="E959" t="str">
            <v>03720</v>
          </cell>
        </row>
        <row r="960">
          <cell r="A960" t="str">
            <v>24350920</v>
          </cell>
          <cell r="B960" t="str">
            <v>Carpintería Costa Blanca, S.L.</v>
          </cell>
          <cell r="C960" t="str">
            <v>ES/03</v>
          </cell>
          <cell r="D960" t="str">
            <v>Alicante (35)</v>
          </cell>
          <cell r="E960" t="str">
            <v>03725</v>
          </cell>
        </row>
        <row r="961">
          <cell r="A961" t="str">
            <v>24351900</v>
          </cell>
          <cell r="B961" t="str">
            <v>Ferreteria Florida, S.L</v>
          </cell>
          <cell r="C961" t="str">
            <v>ES/03</v>
          </cell>
          <cell r="D961" t="str">
            <v>Alicante (35)</v>
          </cell>
          <cell r="E961" t="str">
            <v>03006</v>
          </cell>
        </row>
        <row r="962">
          <cell r="A962" t="str">
            <v>24356000</v>
          </cell>
          <cell r="B962" t="str">
            <v>Mario Boyer Gómez</v>
          </cell>
          <cell r="C962" t="str">
            <v>ES/03</v>
          </cell>
          <cell r="D962" t="str">
            <v>Alicante (35)</v>
          </cell>
          <cell r="E962" t="str">
            <v>03660</v>
          </cell>
        </row>
        <row r="963">
          <cell r="A963" t="str">
            <v>24357000</v>
          </cell>
          <cell r="B963" t="str">
            <v>Tomás Domenech Pérez</v>
          </cell>
          <cell r="C963" t="str">
            <v>ES/03</v>
          </cell>
          <cell r="D963" t="str">
            <v>Alicante (35)</v>
          </cell>
          <cell r="E963" t="str">
            <v>03690</v>
          </cell>
        </row>
        <row r="964">
          <cell r="A964" t="str">
            <v>24358800</v>
          </cell>
          <cell r="B964" t="str">
            <v>Devesa Tecnicas Comercios,S.L.</v>
          </cell>
          <cell r="C964" t="str">
            <v>ES/03</v>
          </cell>
          <cell r="D964" t="str">
            <v>Alicante (35)</v>
          </cell>
          <cell r="E964" t="str">
            <v>03700</v>
          </cell>
        </row>
        <row r="965">
          <cell r="A965" t="str">
            <v>24358820</v>
          </cell>
          <cell r="B965" t="str">
            <v>Talleres Cerda, S.L.</v>
          </cell>
          <cell r="C965" t="str">
            <v>ES/03</v>
          </cell>
          <cell r="D965" t="str">
            <v>Alicante (35)</v>
          </cell>
          <cell r="E965" t="str">
            <v>03006</v>
          </cell>
        </row>
        <row r="966">
          <cell r="A966" t="str">
            <v>24358830</v>
          </cell>
          <cell r="B966" t="str">
            <v>Marina Baixa Maquinaria, S.L.</v>
          </cell>
          <cell r="C966" t="str">
            <v>ES/03</v>
          </cell>
          <cell r="D966" t="str">
            <v>Alicante (35)</v>
          </cell>
          <cell r="E966" t="str">
            <v>03590</v>
          </cell>
        </row>
        <row r="967">
          <cell r="A967" t="str">
            <v>24358860</v>
          </cell>
          <cell r="B967" t="str">
            <v>Agricola Blasco, S.L.</v>
          </cell>
          <cell r="C967" t="str">
            <v>ES/03</v>
          </cell>
          <cell r="D967" t="str">
            <v>Alicante (35)</v>
          </cell>
          <cell r="E967" t="str">
            <v>03294</v>
          </cell>
        </row>
        <row r="968">
          <cell r="A968" t="str">
            <v>24358870</v>
          </cell>
          <cell r="B968" t="str">
            <v>Rentalmur,S.L.</v>
          </cell>
          <cell r="C968" t="str">
            <v>ES/03</v>
          </cell>
          <cell r="D968" t="str">
            <v>Alicante (35)</v>
          </cell>
          <cell r="E968" t="str">
            <v>03181</v>
          </cell>
        </row>
        <row r="969">
          <cell r="A969" t="str">
            <v>24358890</v>
          </cell>
          <cell r="B969" t="str">
            <v>Agrobonanza Agricola, S.L.</v>
          </cell>
          <cell r="C969" t="str">
            <v>ES/03</v>
          </cell>
          <cell r="D969" t="str">
            <v>Alicante (35)</v>
          </cell>
          <cell r="E969" t="str">
            <v>03311</v>
          </cell>
        </row>
        <row r="970">
          <cell r="A970" t="str">
            <v>24358910</v>
          </cell>
          <cell r="B970" t="str">
            <v>Vicente Ivars Ivars, S.L.</v>
          </cell>
          <cell r="C970" t="str">
            <v>ES/03</v>
          </cell>
          <cell r="D970" t="str">
            <v>Alicante (35)</v>
          </cell>
          <cell r="E970" t="str">
            <v>03700</v>
          </cell>
        </row>
        <row r="971">
          <cell r="A971" t="str">
            <v>24358930</v>
          </cell>
          <cell r="B971" t="str">
            <v>Vicente Ivars Ivars, S.L.</v>
          </cell>
          <cell r="C971" t="str">
            <v>ES/03</v>
          </cell>
          <cell r="D971" t="str">
            <v>Alicante (35)</v>
          </cell>
          <cell r="E971" t="str">
            <v>03590</v>
          </cell>
        </row>
        <row r="972">
          <cell r="A972" t="str">
            <v>24358950</v>
          </cell>
          <cell r="B972" t="str">
            <v>Vicente Ivars Ivars, S.L.</v>
          </cell>
          <cell r="C972" t="str">
            <v>ES/03</v>
          </cell>
          <cell r="D972" t="str">
            <v>Alicante (35)</v>
          </cell>
          <cell r="E972" t="str">
            <v>03730</v>
          </cell>
        </row>
        <row r="973">
          <cell r="A973" t="str">
            <v>24358970</v>
          </cell>
          <cell r="B973" t="str">
            <v>Ferreteria Font, S.L.</v>
          </cell>
          <cell r="C973" t="str">
            <v>ES/03</v>
          </cell>
          <cell r="D973" t="str">
            <v>Alicante (35)</v>
          </cell>
          <cell r="E973" t="str">
            <v>03501</v>
          </cell>
        </row>
        <row r="974">
          <cell r="A974" t="str">
            <v>24358980</v>
          </cell>
          <cell r="B974" t="str">
            <v>Agrimulsa, S.A.</v>
          </cell>
          <cell r="C974" t="str">
            <v>ES/03</v>
          </cell>
          <cell r="D974" t="str">
            <v>Alicante (35)</v>
          </cell>
          <cell r="E974" t="str">
            <v>03349</v>
          </cell>
        </row>
        <row r="975">
          <cell r="A975" t="str">
            <v>24358990</v>
          </cell>
          <cell r="B975" t="str">
            <v>Agrimulsa, S.A.</v>
          </cell>
          <cell r="C975" t="str">
            <v>ES/03</v>
          </cell>
          <cell r="D975" t="str">
            <v>Alicante (35)</v>
          </cell>
          <cell r="E975" t="str">
            <v>03190</v>
          </cell>
        </row>
        <row r="976">
          <cell r="A976" t="str">
            <v>24359020</v>
          </cell>
          <cell r="B976" t="str">
            <v>Pascual Sastre, S.L.</v>
          </cell>
          <cell r="C976" t="str">
            <v>ES/03</v>
          </cell>
          <cell r="D976" t="str">
            <v>Alicante (35)</v>
          </cell>
          <cell r="E976" t="str">
            <v>03730</v>
          </cell>
        </row>
        <row r="977">
          <cell r="A977" t="str">
            <v>24360020</v>
          </cell>
          <cell r="B977" t="str">
            <v>Juan Izquierdo Arcusa</v>
          </cell>
          <cell r="C977" t="str">
            <v>ES/12</v>
          </cell>
          <cell r="D977" t="str">
            <v>Castellón (36)</v>
          </cell>
          <cell r="E977" t="str">
            <v>12006</v>
          </cell>
        </row>
        <row r="978">
          <cell r="A978" t="str">
            <v>24360040</v>
          </cell>
          <cell r="B978" t="str">
            <v>Juan Gozalbo, S.L.</v>
          </cell>
          <cell r="C978" t="str">
            <v>ES/12</v>
          </cell>
          <cell r="D978" t="str">
            <v>Castellón (36)</v>
          </cell>
          <cell r="E978" t="str">
            <v>12005</v>
          </cell>
        </row>
        <row r="979">
          <cell r="A979" t="str">
            <v>24360090</v>
          </cell>
          <cell r="B979" t="str">
            <v>Ferretería Salvia,  S.L.</v>
          </cell>
          <cell r="C979" t="str">
            <v>ES/12</v>
          </cell>
          <cell r="D979" t="str">
            <v>Castellón (36)</v>
          </cell>
          <cell r="E979" t="str">
            <v>12200</v>
          </cell>
        </row>
        <row r="980">
          <cell r="A980" t="str">
            <v>24360230</v>
          </cell>
          <cell r="B980" t="str">
            <v>Daniel Manzano, S.L.</v>
          </cell>
          <cell r="C980" t="str">
            <v>ES/12</v>
          </cell>
          <cell r="D980" t="str">
            <v>Castellón (36)</v>
          </cell>
          <cell r="E980" t="str">
            <v>12520</v>
          </cell>
        </row>
        <row r="981">
          <cell r="A981" t="str">
            <v>24360280</v>
          </cell>
          <cell r="B981" t="str">
            <v>Taller Ximo, S.L.</v>
          </cell>
          <cell r="C981" t="str">
            <v>ES/12</v>
          </cell>
          <cell r="D981" t="str">
            <v>Castellón (36)</v>
          </cell>
          <cell r="E981" t="str">
            <v>12330</v>
          </cell>
        </row>
        <row r="982">
          <cell r="A982" t="str">
            <v>24360380</v>
          </cell>
          <cell r="B982" t="str">
            <v>Motociclos Serrano, S.L.</v>
          </cell>
          <cell r="C982" t="str">
            <v>ES/12</v>
          </cell>
          <cell r="D982" t="str">
            <v>Castellón (36)</v>
          </cell>
          <cell r="E982" t="str">
            <v>12600</v>
          </cell>
        </row>
        <row r="983">
          <cell r="A983" t="str">
            <v>24360381</v>
          </cell>
          <cell r="B983" t="str">
            <v>Motociclos Serrano, S.L.</v>
          </cell>
          <cell r="C983" t="str">
            <v>ES/46</v>
          </cell>
          <cell r="D983" t="str">
            <v>Valencia (37)</v>
          </cell>
          <cell r="E983" t="str">
            <v>46500</v>
          </cell>
        </row>
        <row r="984">
          <cell r="A984" t="str">
            <v>24360450</v>
          </cell>
          <cell r="B984" t="str">
            <v>Pedro Fonfría Cheza</v>
          </cell>
          <cell r="C984" t="str">
            <v>ES/12</v>
          </cell>
          <cell r="D984" t="str">
            <v>Castellón (36)</v>
          </cell>
          <cell r="E984" t="str">
            <v>12540</v>
          </cell>
        </row>
        <row r="985">
          <cell r="A985" t="str">
            <v>24360460</v>
          </cell>
          <cell r="B985" t="str">
            <v>Cabedo Vila-Real, S.L.</v>
          </cell>
          <cell r="C985" t="str">
            <v>ES/12</v>
          </cell>
          <cell r="D985" t="str">
            <v>Castellón (36)</v>
          </cell>
          <cell r="E985" t="str">
            <v>12540</v>
          </cell>
        </row>
        <row r="986">
          <cell r="A986" t="str">
            <v>24360480</v>
          </cell>
          <cell r="B986" t="str">
            <v>Agrobur, S.L.</v>
          </cell>
          <cell r="C986" t="str">
            <v>ES/12</v>
          </cell>
          <cell r="D986" t="str">
            <v>Castellón (36)</v>
          </cell>
          <cell r="E986" t="str">
            <v>12530</v>
          </cell>
        </row>
        <row r="987">
          <cell r="A987" t="str">
            <v>24360500</v>
          </cell>
          <cell r="B987" t="str">
            <v>Tractogarden, S.L.</v>
          </cell>
          <cell r="C987" t="str">
            <v>ES/12</v>
          </cell>
          <cell r="D987" t="str">
            <v>Castellón (36)</v>
          </cell>
          <cell r="E987" t="str">
            <v>12500</v>
          </cell>
        </row>
        <row r="988">
          <cell r="A988" t="str">
            <v>24360510</v>
          </cell>
          <cell r="B988" t="str">
            <v>Prodhe - 3000, S.L.</v>
          </cell>
          <cell r="C988" t="str">
            <v>ES/12</v>
          </cell>
          <cell r="D988" t="str">
            <v>Castellón (36)</v>
          </cell>
          <cell r="E988" t="str">
            <v>12180</v>
          </cell>
        </row>
        <row r="989">
          <cell r="A989" t="str">
            <v>24360511</v>
          </cell>
          <cell r="B989" t="str">
            <v>Prodhe - 3000, S.L.</v>
          </cell>
          <cell r="C989" t="str">
            <v>ES/12</v>
          </cell>
          <cell r="D989" t="str">
            <v>Castellón (36)</v>
          </cell>
          <cell r="E989" t="str">
            <v>12560</v>
          </cell>
        </row>
        <row r="990">
          <cell r="A990" t="str">
            <v>24360520</v>
          </cell>
          <cell r="B990" t="str">
            <v>Maria Dolores Pla Redo</v>
          </cell>
          <cell r="C990" t="str">
            <v>ES/12</v>
          </cell>
          <cell r="D990" t="str">
            <v>Castellón (36)</v>
          </cell>
          <cell r="E990" t="str">
            <v>12500</v>
          </cell>
        </row>
        <row r="991">
          <cell r="A991" t="str">
            <v>24360540</v>
          </cell>
          <cell r="B991" t="str">
            <v>Javier Vicent Pascual</v>
          </cell>
          <cell r="C991" t="str">
            <v>ES/12</v>
          </cell>
          <cell r="D991" t="str">
            <v>Castellón (36)</v>
          </cell>
          <cell r="E991" t="str">
            <v>12550</v>
          </cell>
        </row>
        <row r="992">
          <cell r="A992" t="str">
            <v>24360550</v>
          </cell>
          <cell r="B992" t="str">
            <v>Cerrajería Prats Pascual, S.L.</v>
          </cell>
          <cell r="C992" t="str">
            <v>ES/12</v>
          </cell>
          <cell r="D992" t="str">
            <v>Castellón (36)</v>
          </cell>
          <cell r="E992" t="str">
            <v>12300</v>
          </cell>
        </row>
        <row r="993">
          <cell r="A993" t="str">
            <v>24360560</v>
          </cell>
          <cell r="B993" t="str">
            <v>Suministros Alcorenses, S.L.</v>
          </cell>
          <cell r="C993" t="str">
            <v>ES/12</v>
          </cell>
          <cell r="D993" t="str">
            <v>Castellón (36)</v>
          </cell>
          <cell r="E993" t="str">
            <v>12110</v>
          </cell>
        </row>
        <row r="994">
          <cell r="A994" t="str">
            <v>24365000</v>
          </cell>
          <cell r="B994" t="str">
            <v>Angel Palomar Sanmillan</v>
          </cell>
          <cell r="C994" t="str">
            <v>ES/12</v>
          </cell>
          <cell r="D994" t="str">
            <v>Castellón (36)</v>
          </cell>
          <cell r="E994" t="str">
            <v>12400</v>
          </cell>
        </row>
        <row r="995">
          <cell r="A995" t="str">
            <v>24370050</v>
          </cell>
          <cell r="B995" t="str">
            <v>Centro Agricola, S.L.</v>
          </cell>
          <cell r="C995" t="str">
            <v>ES/46</v>
          </cell>
          <cell r="D995" t="str">
            <v>Valencia (37)</v>
          </cell>
          <cell r="E995" t="str">
            <v>46900</v>
          </cell>
        </row>
        <row r="996">
          <cell r="A996" t="str">
            <v>24370390</v>
          </cell>
          <cell r="B996" t="str">
            <v>Miguel Micó Martínez</v>
          </cell>
          <cell r="C996" t="str">
            <v>ES/46</v>
          </cell>
          <cell r="D996" t="str">
            <v>Valencia (37)</v>
          </cell>
          <cell r="E996" t="str">
            <v>46160</v>
          </cell>
        </row>
        <row r="997">
          <cell r="A997" t="str">
            <v>24370400</v>
          </cell>
          <cell r="B997" t="str">
            <v>Sumin.Ind. Suntex, S.L.</v>
          </cell>
          <cell r="C997" t="str">
            <v>ES/46</v>
          </cell>
          <cell r="D997" t="str">
            <v>Valencia (37)</v>
          </cell>
          <cell r="E997" t="str">
            <v>46880</v>
          </cell>
        </row>
        <row r="998">
          <cell r="A998" t="str">
            <v>24370430</v>
          </cell>
          <cell r="B998" t="str">
            <v>Suministros Navarro, S.A.</v>
          </cell>
          <cell r="C998" t="str">
            <v>ES/46</v>
          </cell>
          <cell r="D998" t="str">
            <v>Valencia (37)</v>
          </cell>
          <cell r="E998" t="str">
            <v>46870</v>
          </cell>
        </row>
        <row r="999">
          <cell r="A999" t="str">
            <v>24370520</v>
          </cell>
          <cell r="B999" t="str">
            <v>Novojardín Agro, S.L.</v>
          </cell>
          <cell r="C999" t="str">
            <v>ES/46</v>
          </cell>
          <cell r="D999" t="str">
            <v>Valencia (37)</v>
          </cell>
          <cell r="E999" t="str">
            <v>46015</v>
          </cell>
        </row>
        <row r="1000">
          <cell r="A1000" t="str">
            <v>24370530</v>
          </cell>
          <cell r="B1000" t="str">
            <v>Jose Gomez Monterde</v>
          </cell>
          <cell r="C1000" t="str">
            <v>ES/46</v>
          </cell>
          <cell r="D1000" t="str">
            <v>Valencia (37)</v>
          </cell>
          <cell r="E1000" t="str">
            <v>46144</v>
          </cell>
        </row>
        <row r="1001">
          <cell r="A1001" t="str">
            <v>24370570</v>
          </cell>
          <cell r="B1001" t="str">
            <v>Motocultores Hersi, S.L.</v>
          </cell>
          <cell r="C1001" t="str">
            <v>ES/46</v>
          </cell>
          <cell r="D1001" t="str">
            <v>Valencia (37)</v>
          </cell>
          <cell r="E1001" t="str">
            <v>46600</v>
          </cell>
        </row>
        <row r="1002">
          <cell r="A1002" t="str">
            <v>24370590</v>
          </cell>
          <cell r="B1002" t="str">
            <v>Tecmafor,S.L.</v>
          </cell>
          <cell r="C1002" t="str">
            <v>ES/46</v>
          </cell>
          <cell r="D1002" t="str">
            <v>Valencia (37)</v>
          </cell>
          <cell r="E1002" t="str">
            <v>46640</v>
          </cell>
        </row>
        <row r="1003">
          <cell r="A1003" t="str">
            <v>24370610</v>
          </cell>
          <cell r="B1003" t="str">
            <v>Vicente Jordan Arana</v>
          </cell>
          <cell r="C1003" t="str">
            <v>ES/46</v>
          </cell>
          <cell r="D1003" t="str">
            <v>Valencia (37)</v>
          </cell>
          <cell r="E1003" t="str">
            <v>46640</v>
          </cell>
        </row>
        <row r="1004">
          <cell r="A1004" t="str">
            <v>24370650</v>
          </cell>
          <cell r="B1004" t="str">
            <v>Maq.Agric.I Jard.Molina, S.L.</v>
          </cell>
          <cell r="C1004" t="str">
            <v>ES/46</v>
          </cell>
          <cell r="D1004" t="str">
            <v>Valencia (37)</v>
          </cell>
          <cell r="E1004" t="str">
            <v>46800</v>
          </cell>
        </row>
        <row r="1005">
          <cell r="A1005" t="str">
            <v>24370680</v>
          </cell>
          <cell r="B1005" t="str">
            <v>M.Agric.y Jardineria Dolz C.B.</v>
          </cell>
          <cell r="C1005" t="str">
            <v>ES/46</v>
          </cell>
          <cell r="D1005" t="str">
            <v>Valencia (37)</v>
          </cell>
          <cell r="E1005" t="str">
            <v>46117</v>
          </cell>
        </row>
        <row r="1006">
          <cell r="A1006" t="str">
            <v>24370740</v>
          </cell>
          <cell r="B1006" t="str">
            <v>Cial. Agric. Almussafes, S.L.</v>
          </cell>
          <cell r="C1006" t="str">
            <v>ES/46</v>
          </cell>
          <cell r="D1006" t="str">
            <v>Valencia (37)</v>
          </cell>
          <cell r="E1006" t="str">
            <v>46440</v>
          </cell>
        </row>
        <row r="1007">
          <cell r="A1007" t="str">
            <v>24370790</v>
          </cell>
          <cell r="B1007" t="str">
            <v>Talleres Teodoro Pedrón, S.L.</v>
          </cell>
          <cell r="C1007" t="str">
            <v>ES/46</v>
          </cell>
          <cell r="D1007" t="str">
            <v>Valencia (37)</v>
          </cell>
          <cell r="E1007" t="str">
            <v>46340</v>
          </cell>
        </row>
        <row r="1008">
          <cell r="A1008" t="str">
            <v>24370791</v>
          </cell>
          <cell r="B1008" t="str">
            <v>Talleres Teodoro Pedron, S.L.</v>
          </cell>
          <cell r="C1008" t="str">
            <v>ES/46</v>
          </cell>
          <cell r="D1008" t="str">
            <v>Valencia (37)</v>
          </cell>
          <cell r="E1008" t="str">
            <v>46310</v>
          </cell>
        </row>
        <row r="1009">
          <cell r="A1009" t="str">
            <v>24370792</v>
          </cell>
          <cell r="B1009" t="str">
            <v>Talleres Teodoro Pedron, S.L.</v>
          </cell>
          <cell r="C1009" t="str">
            <v>ES/46</v>
          </cell>
          <cell r="D1009" t="str">
            <v>Valencia (37)</v>
          </cell>
          <cell r="E1009" t="str">
            <v>46310</v>
          </cell>
        </row>
        <row r="1010">
          <cell r="A1010" t="str">
            <v>24370810</v>
          </cell>
          <cell r="B1010" t="str">
            <v>Rafael Zahonero Montes</v>
          </cell>
          <cell r="C1010" t="str">
            <v>ES/46</v>
          </cell>
          <cell r="D1010" t="str">
            <v>Valencia (37)</v>
          </cell>
          <cell r="E1010" t="str">
            <v>46300</v>
          </cell>
        </row>
        <row r="1011">
          <cell r="A1011" t="str">
            <v>24370820</v>
          </cell>
          <cell r="B1011" t="str">
            <v>Emilio Carbo Cremades</v>
          </cell>
          <cell r="C1011" t="str">
            <v>ES/46</v>
          </cell>
          <cell r="D1011" t="str">
            <v>Valencia (37)</v>
          </cell>
          <cell r="E1011" t="str">
            <v>46760</v>
          </cell>
        </row>
        <row r="1012">
          <cell r="A1012" t="str">
            <v>24370830</v>
          </cell>
          <cell r="B1012" t="str">
            <v>Pedro Morant Deusa</v>
          </cell>
          <cell r="C1012" t="str">
            <v>ES/46</v>
          </cell>
          <cell r="D1012" t="str">
            <v>Valencia (37)</v>
          </cell>
          <cell r="E1012" t="str">
            <v>46702</v>
          </cell>
        </row>
        <row r="1013">
          <cell r="A1013" t="str">
            <v>24370840</v>
          </cell>
          <cell r="B1013" t="str">
            <v>Electri.Ind.Electroval,S.L.</v>
          </cell>
          <cell r="C1013" t="str">
            <v>ES/46</v>
          </cell>
          <cell r="D1013" t="str">
            <v>Valencia (37)</v>
          </cell>
          <cell r="E1013" t="str">
            <v>46250</v>
          </cell>
        </row>
        <row r="1014">
          <cell r="A1014" t="str">
            <v>24370850</v>
          </cell>
          <cell r="B1014" t="str">
            <v>MSV Maq.y Servicios,Coop.V.</v>
          </cell>
          <cell r="C1014" t="str">
            <v>ES/46</v>
          </cell>
          <cell r="D1014" t="str">
            <v>Valencia (37)</v>
          </cell>
          <cell r="E1014" t="str">
            <v>46950</v>
          </cell>
        </row>
        <row r="1015">
          <cell r="A1015" t="str">
            <v>24370870</v>
          </cell>
          <cell r="B1015" t="str">
            <v>José Vicente Cubel Barceló</v>
          </cell>
          <cell r="C1015" t="str">
            <v>ES/46</v>
          </cell>
          <cell r="D1015" t="str">
            <v>Valencia (37)</v>
          </cell>
          <cell r="E1015" t="str">
            <v>46176</v>
          </cell>
        </row>
        <row r="1016">
          <cell r="A1016" t="str">
            <v>24370880</v>
          </cell>
          <cell r="B1016" t="str">
            <v>Agrojardín Dolz,S.L.</v>
          </cell>
          <cell r="C1016" t="str">
            <v>ES/46</v>
          </cell>
          <cell r="D1016" t="str">
            <v>Valencia (37)</v>
          </cell>
          <cell r="E1016" t="str">
            <v>46117</v>
          </cell>
        </row>
        <row r="1017">
          <cell r="A1017" t="str">
            <v>24370890</v>
          </cell>
          <cell r="B1017" t="str">
            <v>Ferretería Jesús Romero, S.L.</v>
          </cell>
          <cell r="C1017" t="str">
            <v>ES/46</v>
          </cell>
          <cell r="D1017" t="str">
            <v>Valencia (37)</v>
          </cell>
          <cell r="E1017" t="str">
            <v>46170</v>
          </cell>
        </row>
        <row r="1018">
          <cell r="A1018" t="str">
            <v>24370900</v>
          </cell>
          <cell r="B1018" t="str">
            <v>Talleres Calabuig,S.L.</v>
          </cell>
          <cell r="C1018" t="str">
            <v>ES/46</v>
          </cell>
          <cell r="D1018" t="str">
            <v>Valencia (37)</v>
          </cell>
          <cell r="E1018" t="str">
            <v>46680</v>
          </cell>
        </row>
        <row r="1019">
          <cell r="A1019" t="str">
            <v>24370910</v>
          </cell>
          <cell r="B1019" t="str">
            <v>José Vicente Ruiz Hernández</v>
          </cell>
          <cell r="C1019" t="str">
            <v>ES/46</v>
          </cell>
          <cell r="D1019" t="str">
            <v>Valencia (37)</v>
          </cell>
          <cell r="E1019" t="str">
            <v>46006</v>
          </cell>
        </row>
        <row r="1020">
          <cell r="A1020" t="str">
            <v>24370920</v>
          </cell>
          <cell r="B1020" t="str">
            <v>Efrén Dolz Herrera</v>
          </cell>
          <cell r="C1020" t="str">
            <v>ES/46</v>
          </cell>
          <cell r="D1020" t="str">
            <v>Valencia (37)</v>
          </cell>
          <cell r="E1020" t="str">
            <v>46117</v>
          </cell>
        </row>
        <row r="1021">
          <cell r="A1021" t="str">
            <v>24370930</v>
          </cell>
          <cell r="B1021" t="str">
            <v>Juan José Martí López</v>
          </cell>
          <cell r="C1021" t="str">
            <v>ES/46</v>
          </cell>
          <cell r="D1021" t="str">
            <v>Valencia (37)</v>
          </cell>
          <cell r="E1021" t="str">
            <v>46620</v>
          </cell>
        </row>
        <row r="1022">
          <cell r="A1022" t="str">
            <v>24370940</v>
          </cell>
          <cell r="B1022" t="str">
            <v>Suministros Casinos 2019,S.L.</v>
          </cell>
          <cell r="C1022" t="str">
            <v>ES/46</v>
          </cell>
          <cell r="D1022" t="str">
            <v>Valencia (37)</v>
          </cell>
          <cell r="E1022" t="str">
            <v>46171</v>
          </cell>
        </row>
        <row r="1023">
          <cell r="A1023" t="str">
            <v>24370950</v>
          </cell>
          <cell r="B1023" t="str">
            <v>Agro Albor,S.L.</v>
          </cell>
          <cell r="C1023" t="str">
            <v>ES/46</v>
          </cell>
          <cell r="D1023" t="str">
            <v>Valencia (37)</v>
          </cell>
          <cell r="E1023" t="str">
            <v>46131</v>
          </cell>
        </row>
        <row r="1024">
          <cell r="A1024" t="str">
            <v>24370960</v>
          </cell>
          <cell r="B1024" t="str">
            <v>Mico Garden,O.E</v>
          </cell>
          <cell r="C1024" t="str">
            <v>ES/46</v>
          </cell>
          <cell r="D1024" t="str">
            <v>Valencia (37)</v>
          </cell>
          <cell r="E1024" t="str">
            <v>46160</v>
          </cell>
        </row>
        <row r="1025">
          <cell r="A1025" t="str">
            <v>24377000</v>
          </cell>
          <cell r="B1025" t="str">
            <v>Juan Antonio Marti Cerdan</v>
          </cell>
          <cell r="C1025" t="str">
            <v>ES/46</v>
          </cell>
          <cell r="D1025" t="str">
            <v>Valencia (37)</v>
          </cell>
          <cell r="E1025" t="str">
            <v>46620</v>
          </cell>
        </row>
        <row r="1026">
          <cell r="A1026" t="str">
            <v>24378000</v>
          </cell>
          <cell r="B1026" t="str">
            <v>Talleres Teodoro Pedron, S.L.</v>
          </cell>
          <cell r="C1026" t="str">
            <v>ES/46</v>
          </cell>
          <cell r="D1026" t="str">
            <v>Valencia (37)</v>
          </cell>
          <cell r="E1026" t="str">
            <v>46300</v>
          </cell>
        </row>
        <row r="1027">
          <cell r="A1027" t="str">
            <v>24378850</v>
          </cell>
          <cell r="B1027" t="str">
            <v>Sanchez Soriano Requenario,S.L</v>
          </cell>
          <cell r="C1027" t="str">
            <v>ES/46</v>
          </cell>
          <cell r="D1027" t="str">
            <v>Valencia (37)</v>
          </cell>
          <cell r="E1027" t="str">
            <v>46980</v>
          </cell>
        </row>
        <row r="1028">
          <cell r="A1028" t="str">
            <v>24378860</v>
          </cell>
          <cell r="B1028" t="str">
            <v>Sanchez Soriano Requenario,S.L</v>
          </cell>
          <cell r="C1028" t="str">
            <v>ES/46</v>
          </cell>
          <cell r="D1028" t="str">
            <v>Valencia (37)</v>
          </cell>
          <cell r="E1028" t="str">
            <v>46900</v>
          </cell>
        </row>
        <row r="1029">
          <cell r="A1029" t="str">
            <v>24380130</v>
          </cell>
          <cell r="B1029" t="str">
            <v>Joaquín Verdú Díaz, S.L.U.</v>
          </cell>
          <cell r="C1029" t="str">
            <v>ES/30</v>
          </cell>
          <cell r="D1029" t="str">
            <v>Murcia (38)</v>
          </cell>
          <cell r="E1029" t="str">
            <v>30510</v>
          </cell>
        </row>
        <row r="1030">
          <cell r="A1030" t="str">
            <v>24380170</v>
          </cell>
          <cell r="B1030" t="str">
            <v>Agrimulsa, S.A.</v>
          </cell>
          <cell r="C1030" t="str">
            <v>ES/30</v>
          </cell>
          <cell r="D1030" t="str">
            <v>Murcia (38)</v>
          </cell>
          <cell r="E1030" t="str">
            <v>30170</v>
          </cell>
        </row>
        <row r="1031">
          <cell r="A1031" t="str">
            <v>24380171</v>
          </cell>
          <cell r="B1031" t="str">
            <v>Agrimulsa, S.A.</v>
          </cell>
          <cell r="C1031" t="str">
            <v>ES/03</v>
          </cell>
          <cell r="D1031" t="str">
            <v>Alicante (35)</v>
          </cell>
          <cell r="E1031" t="str">
            <v>03349</v>
          </cell>
        </row>
        <row r="1032">
          <cell r="A1032" t="str">
            <v>24380172</v>
          </cell>
          <cell r="B1032" t="str">
            <v>Agrimulsa, S.A.</v>
          </cell>
          <cell r="C1032" t="str">
            <v>ES/03</v>
          </cell>
          <cell r="D1032" t="str">
            <v>Alicante (35)</v>
          </cell>
          <cell r="E1032" t="str">
            <v>03190</v>
          </cell>
        </row>
        <row r="1033">
          <cell r="A1033" t="str">
            <v>24380173</v>
          </cell>
          <cell r="B1033" t="str">
            <v>Agrimulsa, S.A.</v>
          </cell>
          <cell r="C1033" t="str">
            <v>ES/30</v>
          </cell>
          <cell r="D1033" t="str">
            <v>Murcia (38)</v>
          </cell>
          <cell r="E1033" t="str">
            <v>30540</v>
          </cell>
        </row>
        <row r="1034">
          <cell r="A1034" t="str">
            <v>24380174</v>
          </cell>
          <cell r="B1034" t="str">
            <v>Agrimulsa, S.A.</v>
          </cell>
          <cell r="C1034" t="str">
            <v>ES/30</v>
          </cell>
          <cell r="D1034" t="str">
            <v>Murcia (38)</v>
          </cell>
          <cell r="E1034" t="str">
            <v>30530</v>
          </cell>
        </row>
        <row r="1035">
          <cell r="A1035" t="str">
            <v>24380290</v>
          </cell>
          <cell r="B1035" t="str">
            <v>Ibarra Totana, S.L.</v>
          </cell>
          <cell r="C1035" t="str">
            <v>ES/30</v>
          </cell>
          <cell r="D1035" t="str">
            <v>Murcia (38)</v>
          </cell>
          <cell r="E1035" t="str">
            <v>30850</v>
          </cell>
        </row>
        <row r="1036">
          <cell r="A1036" t="str">
            <v>24380291</v>
          </cell>
          <cell r="B1036" t="str">
            <v>Ibarra Totana, S.L.</v>
          </cell>
          <cell r="C1036" t="str">
            <v>ES/30</v>
          </cell>
          <cell r="D1036" t="str">
            <v>Murcia (38)</v>
          </cell>
          <cell r="E1036" t="str">
            <v>38029</v>
          </cell>
        </row>
        <row r="1037">
          <cell r="A1037" t="str">
            <v>24380310</v>
          </cell>
          <cell r="B1037" t="str">
            <v>Ibarra Lorca, S.L.</v>
          </cell>
          <cell r="C1037" t="str">
            <v>ES/30</v>
          </cell>
          <cell r="D1037" t="str">
            <v>Murcia (38)</v>
          </cell>
          <cell r="E1037" t="str">
            <v>30800</v>
          </cell>
        </row>
        <row r="1038">
          <cell r="A1038" t="str">
            <v>24380330</v>
          </cell>
          <cell r="B1038" t="str">
            <v>Técnicas Agric.Forestales,S.L.</v>
          </cell>
          <cell r="C1038" t="str">
            <v>ES/30</v>
          </cell>
          <cell r="D1038" t="str">
            <v>Murcia (38)</v>
          </cell>
          <cell r="E1038" t="str">
            <v>30570</v>
          </cell>
        </row>
        <row r="1039">
          <cell r="A1039" t="str">
            <v>24380360</v>
          </cell>
          <cell r="B1039" t="str">
            <v>Miguel Rodenas e Hijos, S.L.</v>
          </cell>
          <cell r="C1039" t="str">
            <v>ES/30</v>
          </cell>
          <cell r="D1039" t="str">
            <v>Murcia (38)</v>
          </cell>
          <cell r="E1039" t="str">
            <v>30002</v>
          </cell>
        </row>
        <row r="1040">
          <cell r="A1040" t="str">
            <v>24380370</v>
          </cell>
          <cell r="B1040" t="str">
            <v>Angel Navarro Roca</v>
          </cell>
          <cell r="C1040" t="str">
            <v>ES/30</v>
          </cell>
          <cell r="D1040" t="str">
            <v>Murcia (38)</v>
          </cell>
          <cell r="E1040" t="str">
            <v>30588</v>
          </cell>
        </row>
        <row r="1041">
          <cell r="A1041" t="str">
            <v>24380380</v>
          </cell>
          <cell r="B1041" t="str">
            <v>Agromecánica Agrosan, S.L.</v>
          </cell>
          <cell r="C1041" t="str">
            <v>ES/30</v>
          </cell>
          <cell r="D1041" t="str">
            <v>Murcia (38)</v>
          </cell>
          <cell r="E1041" t="str">
            <v>30593</v>
          </cell>
        </row>
        <row r="1042">
          <cell r="A1042" t="str">
            <v>24380381</v>
          </cell>
          <cell r="B1042" t="str">
            <v>Agromecánica Agrosan, S.L.</v>
          </cell>
          <cell r="C1042" t="str">
            <v>ES/30</v>
          </cell>
          <cell r="D1042" t="str">
            <v>Murcia (38)</v>
          </cell>
          <cell r="E1042" t="str">
            <v>30817</v>
          </cell>
        </row>
        <row r="1043">
          <cell r="A1043" t="str">
            <v>24380390</v>
          </cell>
          <cell r="B1043" t="str">
            <v>Cigrima, S.L.</v>
          </cell>
          <cell r="C1043" t="str">
            <v>ES/30</v>
          </cell>
          <cell r="D1043" t="str">
            <v>Murcia (38)</v>
          </cell>
          <cell r="E1043" t="str">
            <v>30560</v>
          </cell>
        </row>
        <row r="1044">
          <cell r="A1044" t="str">
            <v>24380400</v>
          </cell>
          <cell r="B1044" t="str">
            <v>Sumi. de Ferreteria Saez,S.L</v>
          </cell>
          <cell r="C1044" t="str">
            <v>ES/30</v>
          </cell>
          <cell r="D1044" t="str">
            <v>Murcia (38)</v>
          </cell>
          <cell r="E1044" t="str">
            <v>30400</v>
          </cell>
        </row>
        <row r="1045">
          <cell r="A1045" t="str">
            <v>24380401</v>
          </cell>
          <cell r="B1045" t="str">
            <v>Sumi. de Ferreteria Saez,S.L</v>
          </cell>
          <cell r="C1045" t="str">
            <v>ES/03</v>
          </cell>
          <cell r="D1045" t="str">
            <v>Alicante (35)</v>
          </cell>
          <cell r="E1045" t="str">
            <v>03610</v>
          </cell>
        </row>
        <row r="1046">
          <cell r="A1046" t="str">
            <v>24380420</v>
          </cell>
          <cell r="B1046" t="str">
            <v>Comercial Serrano Baños, S.L.U</v>
          </cell>
          <cell r="C1046" t="str">
            <v>ES/30</v>
          </cell>
          <cell r="D1046" t="str">
            <v>Murcia (38)</v>
          </cell>
          <cell r="E1046" t="str">
            <v>30002</v>
          </cell>
        </row>
        <row r="1047">
          <cell r="A1047" t="str">
            <v>24380440</v>
          </cell>
          <cell r="B1047" t="str">
            <v>Lucia J. Pedreño Vidal</v>
          </cell>
          <cell r="C1047" t="str">
            <v>ES/30</v>
          </cell>
          <cell r="D1047" t="str">
            <v>Murcia (38)</v>
          </cell>
          <cell r="E1047" t="str">
            <v>30310</v>
          </cell>
        </row>
        <row r="1048">
          <cell r="A1048" t="str">
            <v>24380450</v>
          </cell>
          <cell r="B1048" t="str">
            <v>Fransa Agroquímicos, S.L.</v>
          </cell>
          <cell r="C1048" t="str">
            <v>ES/30</v>
          </cell>
          <cell r="D1048" t="str">
            <v>Murcia (38)</v>
          </cell>
          <cell r="E1048" t="str">
            <v>30600</v>
          </cell>
        </row>
        <row r="1049">
          <cell r="A1049" t="str">
            <v>24380451</v>
          </cell>
          <cell r="B1049" t="str">
            <v>Fransa Agroquimicos, S.L.</v>
          </cell>
          <cell r="C1049" t="str">
            <v>ES/30</v>
          </cell>
          <cell r="D1049" t="str">
            <v>Murcia (38)</v>
          </cell>
          <cell r="E1049" t="str">
            <v>30565</v>
          </cell>
        </row>
        <row r="1050">
          <cell r="A1050" t="str">
            <v>24380452</v>
          </cell>
          <cell r="B1050" t="str">
            <v>Fransa Agroquímicos, S.L.</v>
          </cell>
          <cell r="C1050" t="str">
            <v>ES/30</v>
          </cell>
          <cell r="D1050" t="str">
            <v>Murcia (38)</v>
          </cell>
          <cell r="E1050" t="str">
            <v>30600</v>
          </cell>
        </row>
        <row r="1051">
          <cell r="A1051" t="str">
            <v>24380453</v>
          </cell>
          <cell r="B1051" t="str">
            <v>Fransa Agroquímicos, S.L.</v>
          </cell>
          <cell r="C1051" t="str">
            <v>ES/30</v>
          </cell>
          <cell r="D1051" t="str">
            <v>Murcia (38)</v>
          </cell>
          <cell r="E1051" t="str">
            <v>30600</v>
          </cell>
        </row>
        <row r="1052">
          <cell r="A1052" t="str">
            <v>24380460</v>
          </cell>
          <cell r="B1052" t="str">
            <v>Cigrima Agrícola y Jardinería, SLU</v>
          </cell>
          <cell r="C1052" t="str">
            <v>ES/30</v>
          </cell>
          <cell r="D1052" t="str">
            <v>Murcia (38)</v>
          </cell>
          <cell r="E1052" t="str">
            <v>30560</v>
          </cell>
        </row>
        <row r="1053">
          <cell r="A1053" t="str">
            <v>24380470</v>
          </cell>
          <cell r="B1053" t="str">
            <v>Tomás Solutions, S.L.</v>
          </cell>
          <cell r="C1053" t="str">
            <v>ES/30</v>
          </cell>
          <cell r="D1053" t="str">
            <v>Murcia (38)</v>
          </cell>
          <cell r="E1053" t="str">
            <v>30510</v>
          </cell>
        </row>
        <row r="1054">
          <cell r="A1054" t="str">
            <v>24380480</v>
          </cell>
          <cell r="B1054" t="str">
            <v>Todo Maq. Agric. Jard., S.L.</v>
          </cell>
          <cell r="C1054" t="str">
            <v>ES/30</v>
          </cell>
          <cell r="D1054" t="str">
            <v>Murcia (38)</v>
          </cell>
          <cell r="E1054" t="str">
            <v>30700</v>
          </cell>
        </row>
        <row r="1055">
          <cell r="A1055" t="str">
            <v>24388810</v>
          </cell>
          <cell r="B1055" t="str">
            <v>Agrimulsa, S.A.</v>
          </cell>
          <cell r="C1055" t="str">
            <v>ES/30</v>
          </cell>
          <cell r="D1055" t="str">
            <v>Murcia (38)</v>
          </cell>
          <cell r="E1055" t="str">
            <v>30540</v>
          </cell>
        </row>
        <row r="1056">
          <cell r="A1056" t="str">
            <v>24388830</v>
          </cell>
          <cell r="B1056" t="str">
            <v>Ibarra Totana, S.L.</v>
          </cell>
          <cell r="C1056" t="str">
            <v>ES/30</v>
          </cell>
          <cell r="D1056" t="str">
            <v>Murcia (38)</v>
          </cell>
          <cell r="E1056" t="str">
            <v>30860</v>
          </cell>
        </row>
        <row r="1057">
          <cell r="A1057" t="str">
            <v>24388840</v>
          </cell>
          <cell r="B1057" t="str">
            <v>Fransa Agroquimicos, S.L.</v>
          </cell>
          <cell r="C1057" t="str">
            <v>ES/30</v>
          </cell>
          <cell r="D1057" t="str">
            <v>Murcia (38)</v>
          </cell>
          <cell r="E1057" t="str">
            <v>30565</v>
          </cell>
        </row>
        <row r="1058">
          <cell r="A1058" t="str">
            <v>24390270</v>
          </cell>
          <cell r="B1058" t="str">
            <v>Motos Cande C.B.</v>
          </cell>
          <cell r="C1058" t="str">
            <v>ES/06</v>
          </cell>
          <cell r="D1058" t="str">
            <v>Badajoz (39)</v>
          </cell>
          <cell r="E1058" t="str">
            <v>06300</v>
          </cell>
        </row>
        <row r="1059">
          <cell r="A1059" t="str">
            <v>24390300</v>
          </cell>
          <cell r="B1059" t="str">
            <v>Comercial Llanos, S.A.</v>
          </cell>
          <cell r="C1059" t="str">
            <v>ES/06</v>
          </cell>
          <cell r="D1059" t="str">
            <v>Badajoz (39)</v>
          </cell>
          <cell r="E1059" t="str">
            <v>06400</v>
          </cell>
        </row>
        <row r="1060">
          <cell r="A1060" t="str">
            <v>24390350</v>
          </cell>
          <cell r="B1060" t="str">
            <v>Manuel Carballo Ignacio</v>
          </cell>
          <cell r="C1060" t="str">
            <v>ES/06</v>
          </cell>
          <cell r="D1060" t="str">
            <v>Badajoz (39)</v>
          </cell>
          <cell r="E1060" t="str">
            <v>06500</v>
          </cell>
        </row>
        <row r="1061">
          <cell r="A1061" t="str">
            <v>24390360</v>
          </cell>
          <cell r="B1061" t="str">
            <v>T.Mecanico Antonio Moya, SL</v>
          </cell>
          <cell r="C1061" t="str">
            <v>ES/06</v>
          </cell>
          <cell r="D1061" t="str">
            <v>Badajoz (39)</v>
          </cell>
          <cell r="E1061" t="str">
            <v>06260</v>
          </cell>
        </row>
        <row r="1062">
          <cell r="A1062" t="str">
            <v>24390440</v>
          </cell>
          <cell r="B1062" t="str">
            <v>Evaristo Correa Alvarez</v>
          </cell>
          <cell r="C1062" t="str">
            <v>ES/06</v>
          </cell>
          <cell r="D1062" t="str">
            <v>Badajoz (39)</v>
          </cell>
          <cell r="E1062" t="str">
            <v>06130</v>
          </cell>
        </row>
        <row r="1063">
          <cell r="A1063" t="str">
            <v>24390441</v>
          </cell>
          <cell r="B1063" t="str">
            <v>Evaristo Correa Alvarez</v>
          </cell>
          <cell r="C1063" t="str">
            <v>ES/06</v>
          </cell>
          <cell r="D1063" t="str">
            <v>Badajoz (39)</v>
          </cell>
          <cell r="E1063" t="str">
            <v>06129</v>
          </cell>
        </row>
        <row r="1064">
          <cell r="A1064" t="str">
            <v>24390450</v>
          </cell>
          <cell r="B1064" t="str">
            <v>Juan Ribera Colin</v>
          </cell>
          <cell r="C1064" t="str">
            <v>ES/06</v>
          </cell>
          <cell r="D1064" t="str">
            <v>Badajoz (39)</v>
          </cell>
          <cell r="E1064" t="str">
            <v>06207</v>
          </cell>
        </row>
        <row r="1065">
          <cell r="A1065" t="str">
            <v>24390470</v>
          </cell>
          <cell r="B1065" t="str">
            <v>Eusebio del Corral, S.L.</v>
          </cell>
          <cell r="C1065" t="str">
            <v>ES/06</v>
          </cell>
          <cell r="D1065" t="str">
            <v>Badajoz (39)</v>
          </cell>
          <cell r="E1065" t="str">
            <v>06800</v>
          </cell>
        </row>
        <row r="1066">
          <cell r="A1066" t="str">
            <v>24390480</v>
          </cell>
          <cell r="B1066" t="str">
            <v>Tomás Candelario Montaño</v>
          </cell>
          <cell r="C1066" t="str">
            <v>ES/06</v>
          </cell>
          <cell r="D1066" t="str">
            <v>Badajoz (39)</v>
          </cell>
          <cell r="E1066" t="str">
            <v>06230</v>
          </cell>
        </row>
        <row r="1067">
          <cell r="A1067" t="str">
            <v>24390520</v>
          </cell>
          <cell r="B1067" t="str">
            <v>Antonio Gordillo Sastre</v>
          </cell>
          <cell r="C1067" t="str">
            <v>ES/06</v>
          </cell>
          <cell r="D1067" t="str">
            <v>Badajoz (39)</v>
          </cell>
          <cell r="E1067" t="str">
            <v>06220</v>
          </cell>
        </row>
        <row r="1068">
          <cell r="A1068" t="str">
            <v>24390540</v>
          </cell>
          <cell r="B1068" t="str">
            <v>José Luis Carmona Sánchez</v>
          </cell>
          <cell r="C1068" t="str">
            <v>ES/06</v>
          </cell>
          <cell r="D1068" t="str">
            <v>Badajoz (39)</v>
          </cell>
          <cell r="E1068" t="str">
            <v>06340</v>
          </cell>
        </row>
        <row r="1069">
          <cell r="A1069" t="str">
            <v>24390541</v>
          </cell>
          <cell r="B1069" t="str">
            <v>José Luis Carmona Sánchez</v>
          </cell>
          <cell r="C1069" t="str">
            <v>ES/06</v>
          </cell>
          <cell r="D1069" t="str">
            <v>Badajoz (39)</v>
          </cell>
          <cell r="E1069" t="str">
            <v>06340</v>
          </cell>
        </row>
        <row r="1070">
          <cell r="A1070" t="str">
            <v>24390580</v>
          </cell>
          <cell r="B1070" t="str">
            <v>Agrobarroso, S.L.</v>
          </cell>
          <cell r="C1070" t="str">
            <v>ES/06</v>
          </cell>
          <cell r="D1070" t="str">
            <v>Badajoz (39)</v>
          </cell>
          <cell r="E1070" t="str">
            <v>06800</v>
          </cell>
        </row>
        <row r="1071">
          <cell r="A1071" t="str">
            <v>24390590</v>
          </cell>
          <cell r="B1071" t="str">
            <v>Talleres Serrano, C.B</v>
          </cell>
          <cell r="C1071" t="str">
            <v>ES/06</v>
          </cell>
          <cell r="D1071" t="str">
            <v>Badajoz (39)</v>
          </cell>
          <cell r="E1071" t="str">
            <v>06640</v>
          </cell>
        </row>
        <row r="1072">
          <cell r="A1072" t="str">
            <v>24390600</v>
          </cell>
          <cell r="B1072" t="str">
            <v>Miguel Angel Molina Muñoz</v>
          </cell>
          <cell r="C1072" t="str">
            <v>ES/06</v>
          </cell>
          <cell r="D1072" t="str">
            <v>Badajoz (39)</v>
          </cell>
          <cell r="E1072" t="str">
            <v>06480</v>
          </cell>
        </row>
        <row r="1073">
          <cell r="A1073" t="str">
            <v>24390610</v>
          </cell>
          <cell r="B1073" t="str">
            <v>Rafael Morales Bélmez</v>
          </cell>
          <cell r="C1073" t="str">
            <v>ES/06</v>
          </cell>
          <cell r="D1073" t="str">
            <v>Badajoz (39)</v>
          </cell>
          <cell r="E1073" t="str">
            <v>06900</v>
          </cell>
        </row>
        <row r="1074">
          <cell r="A1074" t="str">
            <v>24390620</v>
          </cell>
          <cell r="B1074" t="str">
            <v>David González García</v>
          </cell>
          <cell r="C1074" t="str">
            <v>ES/06</v>
          </cell>
          <cell r="D1074" t="str">
            <v>Badajoz (39)</v>
          </cell>
          <cell r="E1074" t="str">
            <v>06260</v>
          </cell>
        </row>
        <row r="1075">
          <cell r="A1075" t="str">
            <v>24390630</v>
          </cell>
          <cell r="B1075" t="str">
            <v>José Ignacio Visea Casaseca</v>
          </cell>
          <cell r="C1075" t="str">
            <v>ES/06</v>
          </cell>
          <cell r="D1075" t="str">
            <v>Badajoz (39)</v>
          </cell>
          <cell r="E1075" t="str">
            <v>06010</v>
          </cell>
        </row>
        <row r="1076">
          <cell r="A1076" t="str">
            <v>24390631</v>
          </cell>
          <cell r="B1076" t="str">
            <v>Jose Ignacio Visea Casaseca</v>
          </cell>
          <cell r="C1076" t="str">
            <v>ES/06</v>
          </cell>
          <cell r="D1076" t="str">
            <v>Badajoz (39)</v>
          </cell>
          <cell r="E1076" t="str">
            <v>06011</v>
          </cell>
        </row>
        <row r="1077">
          <cell r="A1077" t="str">
            <v>24390650</v>
          </cell>
          <cell r="B1077" t="str">
            <v>Agrícola Cipriano, S.L.</v>
          </cell>
          <cell r="C1077" t="str">
            <v>ES/06</v>
          </cell>
          <cell r="D1077" t="str">
            <v>Badajoz (39)</v>
          </cell>
          <cell r="E1077" t="str">
            <v>06920</v>
          </cell>
        </row>
        <row r="1078">
          <cell r="A1078" t="str">
            <v>24390651</v>
          </cell>
          <cell r="B1078" t="str">
            <v>Agrícola Cipriano, S.L.</v>
          </cell>
          <cell r="C1078" t="str">
            <v>ES/06</v>
          </cell>
          <cell r="D1078" t="str">
            <v>Badajoz (39)</v>
          </cell>
          <cell r="E1078" t="str">
            <v>06920</v>
          </cell>
        </row>
        <row r="1079">
          <cell r="A1079" t="str">
            <v>24390660</v>
          </cell>
          <cell r="B1079" t="str">
            <v>Motos Rafa, S.L.</v>
          </cell>
          <cell r="C1079" t="str">
            <v>ES/06</v>
          </cell>
          <cell r="D1079" t="str">
            <v>Badajoz (39)</v>
          </cell>
          <cell r="E1079" t="str">
            <v>06900</v>
          </cell>
        </row>
        <row r="1080">
          <cell r="A1080" t="str">
            <v>24390670</v>
          </cell>
          <cell r="B1080" t="str">
            <v>Motos Cande S.L.</v>
          </cell>
          <cell r="C1080" t="str">
            <v>ES/06</v>
          </cell>
          <cell r="D1080" t="str">
            <v>Badajoz (39)</v>
          </cell>
          <cell r="E1080" t="str">
            <v>06300</v>
          </cell>
        </row>
        <row r="1081">
          <cell r="A1081" t="str">
            <v>24390680</v>
          </cell>
          <cell r="B1081" t="str">
            <v>Manuel Correa Castillo</v>
          </cell>
          <cell r="C1081" t="str">
            <v>ES/06</v>
          </cell>
          <cell r="D1081" t="str">
            <v>Badajoz (39)</v>
          </cell>
          <cell r="E1081" t="str">
            <v>06130</v>
          </cell>
        </row>
        <row r="1082">
          <cell r="A1082" t="str">
            <v>24390681</v>
          </cell>
          <cell r="B1082" t="str">
            <v>Manuel Correa Castillo</v>
          </cell>
          <cell r="C1082" t="str">
            <v>ES/06</v>
          </cell>
          <cell r="D1082" t="str">
            <v>Badajoz (39)</v>
          </cell>
          <cell r="E1082" t="str">
            <v>06129</v>
          </cell>
        </row>
        <row r="1083">
          <cell r="A1083" t="str">
            <v>24390690</v>
          </cell>
          <cell r="B1083" t="str">
            <v>Pedro Soriano Caballo</v>
          </cell>
          <cell r="C1083" t="str">
            <v>ES/06</v>
          </cell>
          <cell r="D1083" t="str">
            <v>Badajoz (39)</v>
          </cell>
          <cell r="E1083" t="str">
            <v>06380</v>
          </cell>
        </row>
        <row r="1084">
          <cell r="A1084" t="str">
            <v>24390710</v>
          </cell>
          <cell r="B1084" t="str">
            <v>Maria Carmen Ribera Baez</v>
          </cell>
          <cell r="C1084" t="str">
            <v>ES/06</v>
          </cell>
          <cell r="D1084" t="str">
            <v>Badajoz (39)</v>
          </cell>
          <cell r="E1084" t="str">
            <v>06207</v>
          </cell>
        </row>
        <row r="1085">
          <cell r="A1085" t="str">
            <v>24391540</v>
          </cell>
          <cell r="B1085" t="str">
            <v>José Luis Carmona Sánchez</v>
          </cell>
          <cell r="C1085" t="str">
            <v>ES/06</v>
          </cell>
          <cell r="D1085" t="str">
            <v>Badajoz (39)</v>
          </cell>
          <cell r="E1085" t="str">
            <v>06340</v>
          </cell>
        </row>
        <row r="1086">
          <cell r="A1086" t="str">
            <v>24398810</v>
          </cell>
          <cell r="B1086" t="str">
            <v>Jose Luis Carmona Sanchez</v>
          </cell>
          <cell r="C1086" t="str">
            <v>ES/06</v>
          </cell>
          <cell r="D1086" t="str">
            <v>Badajoz (39)</v>
          </cell>
          <cell r="E1086" t="str">
            <v>06340</v>
          </cell>
        </row>
        <row r="1087">
          <cell r="A1087" t="str">
            <v>24398820</v>
          </cell>
          <cell r="B1087" t="str">
            <v>Evaristo Correa Alvarez</v>
          </cell>
          <cell r="C1087" t="str">
            <v>ES/06</v>
          </cell>
          <cell r="D1087" t="str">
            <v>Badajoz (39)</v>
          </cell>
          <cell r="E1087" t="str">
            <v>06129</v>
          </cell>
        </row>
        <row r="1088">
          <cell r="A1088" t="str">
            <v>24398830</v>
          </cell>
          <cell r="B1088" t="str">
            <v>Agricola Cipriano, S.L.</v>
          </cell>
          <cell r="C1088" t="str">
            <v>ES/06</v>
          </cell>
          <cell r="D1088" t="str">
            <v>Badajoz (39)</v>
          </cell>
          <cell r="E1088" t="str">
            <v>06920</v>
          </cell>
        </row>
        <row r="1089">
          <cell r="A1089" t="str">
            <v>24398840</v>
          </cell>
          <cell r="B1089" t="str">
            <v>Maq.Agricola Fraile, S.L.</v>
          </cell>
          <cell r="C1089" t="str">
            <v>ES/10</v>
          </cell>
          <cell r="D1089" t="str">
            <v>Cáceres (40)</v>
          </cell>
          <cell r="E1089" t="str">
            <v>10300</v>
          </cell>
        </row>
        <row r="1090">
          <cell r="A1090" t="str">
            <v>24400060</v>
          </cell>
          <cell r="B1090" t="str">
            <v>Antonio Hueso, S.A.</v>
          </cell>
          <cell r="C1090" t="str">
            <v>ES/10</v>
          </cell>
          <cell r="D1090" t="str">
            <v>Cáceres (40)</v>
          </cell>
          <cell r="E1090" t="str">
            <v>10200</v>
          </cell>
        </row>
        <row r="1091">
          <cell r="A1091" t="str">
            <v>24400310</v>
          </cell>
          <cell r="B1091" t="str">
            <v>Marcelino Morato Cabrera</v>
          </cell>
          <cell r="C1091" t="str">
            <v>ES/10</v>
          </cell>
          <cell r="D1091" t="str">
            <v>Cáceres (40)</v>
          </cell>
          <cell r="E1091" t="str">
            <v>10500</v>
          </cell>
        </row>
        <row r="1092">
          <cell r="A1092" t="str">
            <v>24400350</v>
          </cell>
          <cell r="B1092" t="str">
            <v>Suministros AutoFerr S.L.</v>
          </cell>
          <cell r="C1092" t="str">
            <v>ES/10</v>
          </cell>
          <cell r="D1092" t="str">
            <v>Cáceres (40)</v>
          </cell>
          <cell r="E1092" t="str">
            <v>10840</v>
          </cell>
        </row>
        <row r="1093">
          <cell r="A1093" t="str">
            <v>24400351</v>
          </cell>
          <cell r="B1093" t="str">
            <v>Suministros AutoFerr S.L.</v>
          </cell>
          <cell r="C1093" t="str">
            <v>ES/10</v>
          </cell>
          <cell r="D1093" t="str">
            <v>Cáceres (40)</v>
          </cell>
          <cell r="E1093" t="str">
            <v>10005</v>
          </cell>
        </row>
        <row r="1094">
          <cell r="A1094" t="str">
            <v>24400352</v>
          </cell>
          <cell r="B1094" t="str">
            <v>Suministros AutoFerr S.L.</v>
          </cell>
          <cell r="C1094" t="str">
            <v>ES/10</v>
          </cell>
          <cell r="D1094" t="str">
            <v>Cáceres (40)</v>
          </cell>
          <cell r="E1094" t="str">
            <v>10004</v>
          </cell>
        </row>
        <row r="1095">
          <cell r="A1095" t="str">
            <v>24400353</v>
          </cell>
          <cell r="B1095" t="str">
            <v>Suministros AutoFerr S.L.</v>
          </cell>
          <cell r="C1095" t="str">
            <v>ES/10</v>
          </cell>
          <cell r="D1095" t="str">
            <v>Cáceres (40)</v>
          </cell>
          <cell r="E1095" t="str">
            <v>10840</v>
          </cell>
        </row>
        <row r="1096">
          <cell r="A1096" t="str">
            <v>24400370</v>
          </cell>
          <cell r="B1096" t="str">
            <v>Agrojardín Franpa, S.L.</v>
          </cell>
          <cell r="C1096" t="str">
            <v>ES/10</v>
          </cell>
          <cell r="D1096" t="str">
            <v>Cáceres (40)</v>
          </cell>
          <cell r="E1096" t="str">
            <v>10910</v>
          </cell>
        </row>
        <row r="1097">
          <cell r="A1097" t="str">
            <v>24400380</v>
          </cell>
          <cell r="B1097" t="str">
            <v>Vicente Morcillo Cáceres</v>
          </cell>
          <cell r="C1097" t="str">
            <v>ES/10</v>
          </cell>
          <cell r="D1097" t="str">
            <v>Cáceres (40)</v>
          </cell>
          <cell r="E1097" t="str">
            <v>10600</v>
          </cell>
        </row>
        <row r="1098">
          <cell r="A1098" t="str">
            <v>24400410</v>
          </cell>
          <cell r="B1098" t="str">
            <v>Javier Morato Rodríguez</v>
          </cell>
          <cell r="C1098" t="str">
            <v>ES/10</v>
          </cell>
          <cell r="D1098" t="str">
            <v>Cáceres (40)</v>
          </cell>
          <cell r="E1098" t="str">
            <v>10500</v>
          </cell>
        </row>
        <row r="1099">
          <cell r="A1099" t="str">
            <v>24400420</v>
          </cell>
          <cell r="B1099" t="str">
            <v>Trinidad Maquinaria, S.L.</v>
          </cell>
          <cell r="C1099" t="str">
            <v>ES/10</v>
          </cell>
          <cell r="D1099" t="str">
            <v>Cáceres (40)</v>
          </cell>
          <cell r="E1099" t="str">
            <v>10136</v>
          </cell>
        </row>
        <row r="1100">
          <cell r="A1100" t="str">
            <v>24400430</v>
          </cell>
          <cell r="B1100" t="str">
            <v>Remotal, S.L.</v>
          </cell>
          <cell r="C1100" t="str">
            <v>ES/10</v>
          </cell>
          <cell r="D1100" t="str">
            <v>Cáceres (40)</v>
          </cell>
          <cell r="E1100" t="str">
            <v>10710</v>
          </cell>
        </row>
        <row r="1101">
          <cell r="A1101" t="str">
            <v>24410190</v>
          </cell>
          <cell r="B1101" t="str">
            <v>Maqu.Almeriense para la Construc.SL</v>
          </cell>
          <cell r="C1101" t="str">
            <v>ES/04</v>
          </cell>
          <cell r="D1101" t="str">
            <v>Almería (41)</v>
          </cell>
          <cell r="E1101" t="str">
            <v>04006</v>
          </cell>
        </row>
        <row r="1102">
          <cell r="A1102" t="str">
            <v>24410230</v>
          </cell>
          <cell r="B1102" t="str">
            <v>Industrial Agric.Belzunces,S.L</v>
          </cell>
          <cell r="C1102" t="str">
            <v>ES/04</v>
          </cell>
          <cell r="D1102" t="str">
            <v>Almería (41)</v>
          </cell>
          <cell r="E1102" t="str">
            <v>04600</v>
          </cell>
        </row>
        <row r="1103">
          <cell r="A1103" t="str">
            <v>24410320</v>
          </cell>
          <cell r="B1103" t="str">
            <v>Miguel Rosales Almansa</v>
          </cell>
          <cell r="C1103" t="str">
            <v>ES/04</v>
          </cell>
          <cell r="D1103" t="str">
            <v>Almería (41)</v>
          </cell>
          <cell r="E1103" t="str">
            <v>04260</v>
          </cell>
        </row>
        <row r="1104">
          <cell r="A1104" t="str">
            <v>24410390</v>
          </cell>
          <cell r="B1104" t="str">
            <v>Pinturas y Sumin.Laujar,S.C.A.</v>
          </cell>
          <cell r="C1104" t="str">
            <v>ES/04</v>
          </cell>
          <cell r="D1104" t="str">
            <v>Almería (41)</v>
          </cell>
          <cell r="E1104" t="str">
            <v>04470</v>
          </cell>
        </row>
        <row r="1105">
          <cell r="A1105" t="str">
            <v>24410391</v>
          </cell>
          <cell r="B1105" t="str">
            <v>Pinturas y Sumin.Laujar,S.C.A.</v>
          </cell>
          <cell r="C1105" t="str">
            <v>ES/04</v>
          </cell>
          <cell r="D1105" t="str">
            <v>Almería (41)</v>
          </cell>
          <cell r="E1105" t="str">
            <v>04470</v>
          </cell>
        </row>
        <row r="1106">
          <cell r="A1106" t="str">
            <v>24410392</v>
          </cell>
          <cell r="B1106" t="str">
            <v>Pinturas y Sumin.Laujar,S.C.A.</v>
          </cell>
          <cell r="C1106" t="str">
            <v>ES/04</v>
          </cell>
          <cell r="D1106" t="str">
            <v>Almería (41)</v>
          </cell>
          <cell r="E1106" t="str">
            <v>04470</v>
          </cell>
        </row>
        <row r="1107">
          <cell r="A1107" t="str">
            <v>24410393</v>
          </cell>
          <cell r="B1107" t="str">
            <v>Pinturas y Sumin.Laujar,S.C.A.</v>
          </cell>
          <cell r="C1107" t="str">
            <v>ES/04</v>
          </cell>
          <cell r="D1107" t="str">
            <v>Almería (41)</v>
          </cell>
          <cell r="E1107" t="str">
            <v>04760</v>
          </cell>
        </row>
        <row r="1108">
          <cell r="A1108" t="str">
            <v>24410470</v>
          </cell>
          <cell r="B1108" t="str">
            <v>Brico Center Almanzora,S.L.L.</v>
          </cell>
          <cell r="C1108" t="str">
            <v>ES/04</v>
          </cell>
          <cell r="D1108" t="str">
            <v>Almería (41)</v>
          </cell>
          <cell r="E1108" t="str">
            <v>04800</v>
          </cell>
        </row>
        <row r="1109">
          <cell r="A1109" t="str">
            <v>24410471</v>
          </cell>
          <cell r="B1109" t="str">
            <v>Brico Center Motoymas</v>
          </cell>
          <cell r="C1109" t="str">
            <v>ES/04</v>
          </cell>
          <cell r="D1109" t="str">
            <v>Almería (41)</v>
          </cell>
          <cell r="E1109" t="str">
            <v>04820</v>
          </cell>
        </row>
        <row r="1110">
          <cell r="A1110" t="str">
            <v>24410480</v>
          </cell>
          <cell r="B1110" t="str">
            <v>Agromecánica Ismael, S.L.</v>
          </cell>
          <cell r="C1110" t="str">
            <v>ES/04</v>
          </cell>
          <cell r="D1110" t="str">
            <v>Almería (41)</v>
          </cell>
          <cell r="E1110" t="str">
            <v>04710</v>
          </cell>
        </row>
        <row r="1111">
          <cell r="A1111" t="str">
            <v>24410481</v>
          </cell>
          <cell r="B1111" t="str">
            <v>Agromecánica Ismael, S.L.</v>
          </cell>
          <cell r="C1111" t="str">
            <v>ES/04</v>
          </cell>
          <cell r="D1111" t="str">
            <v>Almería (41)</v>
          </cell>
          <cell r="E1111" t="str">
            <v>04738</v>
          </cell>
        </row>
        <row r="1112">
          <cell r="A1112" t="str">
            <v>24410482</v>
          </cell>
          <cell r="B1112" t="str">
            <v>Agromecánica Ismael, S.L.</v>
          </cell>
          <cell r="C1112" t="str">
            <v>ES/04</v>
          </cell>
          <cell r="D1112" t="str">
            <v>Almería (41)</v>
          </cell>
          <cell r="E1112" t="str">
            <v>04710</v>
          </cell>
        </row>
        <row r="1113">
          <cell r="A1113" t="str">
            <v>24410483</v>
          </cell>
          <cell r="B1113" t="str">
            <v>Agromecánica Ismael, S.L.</v>
          </cell>
          <cell r="C1113" t="str">
            <v>ES/04</v>
          </cell>
          <cell r="D1113" t="str">
            <v>Almería (41)</v>
          </cell>
          <cell r="E1113" t="str">
            <v>04700</v>
          </cell>
        </row>
        <row r="1114">
          <cell r="A1114" t="str">
            <v>24410484</v>
          </cell>
          <cell r="B1114" t="str">
            <v>Agromecánica Ismael, S.L.</v>
          </cell>
          <cell r="C1114" t="str">
            <v>ES/04</v>
          </cell>
          <cell r="D1114" t="str">
            <v>Almería (41)</v>
          </cell>
          <cell r="E1114" t="str">
            <v>04779</v>
          </cell>
        </row>
        <row r="1115">
          <cell r="A1115" t="str">
            <v>24410490</v>
          </cell>
          <cell r="B1115" t="str">
            <v>Fiñaseframa,S.L.</v>
          </cell>
          <cell r="C1115" t="str">
            <v>ES/04</v>
          </cell>
          <cell r="D1115" t="str">
            <v>Almería (41)</v>
          </cell>
          <cell r="E1115" t="str">
            <v>04500</v>
          </cell>
        </row>
        <row r="1116">
          <cell r="A1116" t="str">
            <v>24410500</v>
          </cell>
          <cell r="B1116" t="str">
            <v>Abonos A Segura,S.L.</v>
          </cell>
          <cell r="C1116" t="str">
            <v>ES/04</v>
          </cell>
          <cell r="D1116" t="str">
            <v>Almería (41)</v>
          </cell>
          <cell r="E1116" t="str">
            <v>04110</v>
          </cell>
        </row>
        <row r="1117">
          <cell r="A1117" t="str">
            <v>24410510</v>
          </cell>
          <cell r="B1117" t="str">
            <v>Suministros Feligran SL</v>
          </cell>
          <cell r="C1117" t="str">
            <v>ES/04</v>
          </cell>
          <cell r="D1117" t="str">
            <v>Almería (41)</v>
          </cell>
          <cell r="E1117" t="str">
            <v>04230</v>
          </cell>
        </row>
        <row r="1118">
          <cell r="A1118" t="str">
            <v>24410520</v>
          </cell>
          <cell r="B1118" t="str">
            <v>Jesús López Molina</v>
          </cell>
          <cell r="C1118" t="str">
            <v>ES/04</v>
          </cell>
          <cell r="D1118" t="str">
            <v>Almería (41)</v>
          </cell>
          <cell r="E1118" t="str">
            <v>04820</v>
          </cell>
        </row>
        <row r="1119">
          <cell r="A1119" t="str">
            <v>24410521</v>
          </cell>
          <cell r="B1119" t="str">
            <v>Jesús López Molina</v>
          </cell>
          <cell r="C1119" t="str">
            <v>ES/04</v>
          </cell>
          <cell r="D1119" t="str">
            <v>Almería (41)</v>
          </cell>
          <cell r="E1119" t="str">
            <v>04838</v>
          </cell>
        </row>
        <row r="1120">
          <cell r="A1120" t="str">
            <v>24410530</v>
          </cell>
          <cell r="B1120" t="str">
            <v>Sum. Industriales Martínez, S.L.</v>
          </cell>
          <cell r="C1120" t="str">
            <v>ES/04</v>
          </cell>
          <cell r="D1120" t="str">
            <v>Almería (41)</v>
          </cell>
          <cell r="E1120" t="str">
            <v>04710</v>
          </cell>
        </row>
        <row r="1121">
          <cell r="A1121" t="str">
            <v>24410531</v>
          </cell>
          <cell r="B1121" t="str">
            <v>Sum. Industriales Martínez, S.L.</v>
          </cell>
          <cell r="C1121" t="str">
            <v>ES/04</v>
          </cell>
          <cell r="D1121" t="str">
            <v>Almería (41)</v>
          </cell>
          <cell r="E1121" t="str">
            <v>04006</v>
          </cell>
        </row>
        <row r="1122">
          <cell r="A1122" t="str">
            <v>24410532</v>
          </cell>
          <cell r="B1122" t="str">
            <v>Sum. Industriales Martínez, S.L.</v>
          </cell>
          <cell r="C1122" t="str">
            <v>ES/04</v>
          </cell>
          <cell r="D1122" t="str">
            <v>Almería (41)</v>
          </cell>
          <cell r="E1122" t="str">
            <v>04629</v>
          </cell>
        </row>
        <row r="1123">
          <cell r="A1123" t="str">
            <v>24410533</v>
          </cell>
          <cell r="B1123" t="str">
            <v>Sum. Industriales Martínez, S.L.</v>
          </cell>
          <cell r="C1123" t="str">
            <v>ES/04</v>
          </cell>
          <cell r="D1123" t="str">
            <v>Almería (41)</v>
          </cell>
          <cell r="E1123" t="str">
            <v>04710</v>
          </cell>
        </row>
        <row r="1124">
          <cell r="A1124" t="str">
            <v>24418820</v>
          </cell>
          <cell r="B1124" t="str">
            <v>Agromecánica Ismael, S.L.</v>
          </cell>
          <cell r="C1124" t="str">
            <v>ES/04</v>
          </cell>
          <cell r="D1124" t="str">
            <v>Almería (41)</v>
          </cell>
          <cell r="E1124" t="str">
            <v>04738</v>
          </cell>
        </row>
        <row r="1125">
          <cell r="A1125" t="str">
            <v>24420140</v>
          </cell>
          <cell r="B1125" t="str">
            <v>Grupo Periañez, S.L.</v>
          </cell>
          <cell r="C1125" t="str">
            <v>ES/11</v>
          </cell>
          <cell r="D1125" t="str">
            <v>Cádiz (42)</v>
          </cell>
          <cell r="E1125" t="str">
            <v>11300</v>
          </cell>
        </row>
        <row r="1126">
          <cell r="A1126" t="str">
            <v>24420360</v>
          </cell>
          <cell r="B1126" t="str">
            <v>Ubricar, S.L.</v>
          </cell>
          <cell r="C1126" t="str">
            <v>ES/11</v>
          </cell>
          <cell r="D1126" t="str">
            <v>Cádiz (42)</v>
          </cell>
          <cell r="E1126" t="str">
            <v>11600</v>
          </cell>
        </row>
        <row r="1127">
          <cell r="A1127" t="str">
            <v>24420390</v>
          </cell>
          <cell r="B1127" t="str">
            <v>Juan Zara Pérez</v>
          </cell>
          <cell r="C1127" t="str">
            <v>ES/11</v>
          </cell>
          <cell r="D1127" t="str">
            <v>Cádiz (42)</v>
          </cell>
          <cell r="E1127" t="str">
            <v>11140</v>
          </cell>
        </row>
        <row r="1128">
          <cell r="A1128" t="str">
            <v>24420400</v>
          </cell>
          <cell r="B1128" t="str">
            <v>Ferretería Rota, S.L.</v>
          </cell>
          <cell r="C1128" t="str">
            <v>ES/11</v>
          </cell>
          <cell r="D1128" t="str">
            <v>Cádiz (42)</v>
          </cell>
          <cell r="E1128" t="str">
            <v>11520</v>
          </cell>
        </row>
        <row r="1129">
          <cell r="A1129" t="str">
            <v>24420500</v>
          </cell>
          <cell r="B1129" t="str">
            <v>Maquiagri, S.L.</v>
          </cell>
          <cell r="C1129" t="str">
            <v>ES/11</v>
          </cell>
          <cell r="D1129" t="str">
            <v>Cádiz (42)</v>
          </cell>
          <cell r="E1129" t="str">
            <v>11405</v>
          </cell>
        </row>
        <row r="1130">
          <cell r="A1130" t="str">
            <v>24420560</v>
          </cell>
          <cell r="B1130" t="str">
            <v>Talleres Mecánicos Hnos.Díaz,S.L.</v>
          </cell>
          <cell r="C1130" t="str">
            <v>ES/11</v>
          </cell>
          <cell r="D1130" t="str">
            <v>Cádiz (42)</v>
          </cell>
          <cell r="E1130" t="str">
            <v>11311</v>
          </cell>
        </row>
        <row r="1131">
          <cell r="A1131" t="str">
            <v>24420561</v>
          </cell>
          <cell r="B1131" t="str">
            <v>Talleres Mecanico Hnos.Diaz,SL</v>
          </cell>
          <cell r="C1131" t="str">
            <v>ES/11</v>
          </cell>
          <cell r="D1131" t="str">
            <v>Cádiz (42)</v>
          </cell>
          <cell r="E1131" t="str">
            <v>11379</v>
          </cell>
        </row>
        <row r="1132">
          <cell r="A1132" t="str">
            <v>24420570</v>
          </cell>
          <cell r="B1132" t="str">
            <v>Manuel García Vela</v>
          </cell>
          <cell r="C1132" t="str">
            <v>ES/11</v>
          </cell>
          <cell r="D1132" t="str">
            <v>Cádiz (42)</v>
          </cell>
          <cell r="E1132" t="str">
            <v>11130</v>
          </cell>
        </row>
        <row r="1133">
          <cell r="A1133" t="str">
            <v>24420590</v>
          </cell>
          <cell r="B1133" t="str">
            <v>Benito Gavira Benavente</v>
          </cell>
          <cell r="C1133" t="str">
            <v>ES/11</v>
          </cell>
          <cell r="D1133" t="str">
            <v>Cádiz (42)</v>
          </cell>
          <cell r="E1133" t="str">
            <v>11320</v>
          </cell>
        </row>
        <row r="1134">
          <cell r="A1134" t="str">
            <v>24420610</v>
          </cell>
          <cell r="B1134" t="str">
            <v>Juan Olid Pérez</v>
          </cell>
          <cell r="C1134" t="str">
            <v>ES/11</v>
          </cell>
          <cell r="D1134" t="str">
            <v>Cádiz (42)</v>
          </cell>
          <cell r="E1134" t="str">
            <v>11690</v>
          </cell>
        </row>
        <row r="1135">
          <cell r="A1135" t="str">
            <v>24420620</v>
          </cell>
          <cell r="B1135" t="str">
            <v>Jose Angel Gomez Feu, S.L.U.</v>
          </cell>
          <cell r="C1135" t="str">
            <v>ES/11</v>
          </cell>
          <cell r="D1135" t="str">
            <v>Cádiz (42)</v>
          </cell>
          <cell r="E1135" t="str">
            <v>11205</v>
          </cell>
        </row>
        <row r="1136">
          <cell r="A1136" t="str">
            <v>24420630</v>
          </cell>
          <cell r="B1136" t="str">
            <v>Recambios Morales &amp; Hijos,S.L.</v>
          </cell>
          <cell r="C1136" t="str">
            <v>ES/11</v>
          </cell>
          <cell r="D1136" t="str">
            <v>Cádiz (42)</v>
          </cell>
          <cell r="E1136" t="str">
            <v>11500</v>
          </cell>
        </row>
        <row r="1137">
          <cell r="A1137" t="str">
            <v>24420631</v>
          </cell>
          <cell r="B1137" t="str">
            <v>Recambios Morales &amp; Hijos,S.L.</v>
          </cell>
          <cell r="C1137" t="str">
            <v>ES/11</v>
          </cell>
          <cell r="D1137" t="str">
            <v>Cádiz (42)</v>
          </cell>
          <cell r="E1137" t="str">
            <v>11510</v>
          </cell>
        </row>
        <row r="1138">
          <cell r="A1138" t="str">
            <v>24420632</v>
          </cell>
          <cell r="B1138" t="str">
            <v>Recambios Morales &amp; Hijos,S.L.</v>
          </cell>
          <cell r="C1138" t="str">
            <v>ES/11</v>
          </cell>
          <cell r="D1138" t="str">
            <v>Cádiz (42)</v>
          </cell>
          <cell r="E1138" t="str">
            <v>11500</v>
          </cell>
        </row>
        <row r="1139">
          <cell r="A1139" t="str">
            <v>24420640</v>
          </cell>
          <cell r="B1139" t="str">
            <v>Jose Bonhomo Herrera</v>
          </cell>
          <cell r="C1139" t="str">
            <v>ES/11</v>
          </cell>
          <cell r="D1139" t="str">
            <v>Cádiz (42)</v>
          </cell>
          <cell r="E1139" t="str">
            <v>11520</v>
          </cell>
        </row>
        <row r="1140">
          <cell r="A1140" t="str">
            <v>24420650</v>
          </cell>
          <cell r="B1140" t="str">
            <v>Vilavalle, S.C.</v>
          </cell>
          <cell r="C1140" t="str">
            <v>ES/11</v>
          </cell>
          <cell r="D1140" t="str">
            <v>Cádiz (42)</v>
          </cell>
          <cell r="E1140" t="str">
            <v>11580</v>
          </cell>
        </row>
        <row r="1141">
          <cell r="A1141" t="str">
            <v>24420660</v>
          </cell>
          <cell r="B1141" t="str">
            <v>Sumini.Indus.Cabo Noval,S.L.</v>
          </cell>
          <cell r="C1141" t="str">
            <v>ES/11</v>
          </cell>
          <cell r="D1141" t="str">
            <v>Cádiz (42)</v>
          </cell>
          <cell r="E1141" t="str">
            <v>11540</v>
          </cell>
        </row>
        <row r="1142">
          <cell r="A1142" t="str">
            <v>24420661</v>
          </cell>
          <cell r="B1142" t="str">
            <v>Sum.Indus. Cabo Noval, S.L.</v>
          </cell>
          <cell r="C1142" t="str">
            <v>ES/11</v>
          </cell>
          <cell r="D1142" t="str">
            <v>Cádiz (42)</v>
          </cell>
          <cell r="E1142" t="str">
            <v>11540</v>
          </cell>
        </row>
        <row r="1143">
          <cell r="A1143" t="str">
            <v>24420662</v>
          </cell>
          <cell r="B1143" t="str">
            <v>Sum.Indus. Cabo Noval, S.L.</v>
          </cell>
          <cell r="C1143" t="str">
            <v>ES/11</v>
          </cell>
          <cell r="D1143" t="str">
            <v>Cádiz (42)</v>
          </cell>
          <cell r="E1143" t="str">
            <v>11540</v>
          </cell>
        </row>
        <row r="1144">
          <cell r="A1144" t="str">
            <v>24420663</v>
          </cell>
          <cell r="B1144" t="str">
            <v>Sum.Indus. Cabo Noval, S.L.</v>
          </cell>
          <cell r="C1144" t="str">
            <v>ES/11</v>
          </cell>
          <cell r="D1144" t="str">
            <v>Cádiz (42)</v>
          </cell>
          <cell r="E1144" t="str">
            <v>11540</v>
          </cell>
        </row>
        <row r="1145">
          <cell r="A1145" t="str">
            <v>24420670</v>
          </cell>
          <cell r="B1145" t="str">
            <v>Sum. y Pinturas El Trini, S.L.</v>
          </cell>
          <cell r="C1145" t="str">
            <v>ES/11</v>
          </cell>
          <cell r="D1145" t="str">
            <v>Cádiz (42)</v>
          </cell>
          <cell r="E1145" t="str">
            <v>11630</v>
          </cell>
        </row>
        <row r="1146">
          <cell r="A1146" t="str">
            <v>24420680</v>
          </cell>
          <cell r="B1146" t="str">
            <v>Recambios Berengeno, S.L.</v>
          </cell>
          <cell r="C1146" t="str">
            <v>ES/11</v>
          </cell>
          <cell r="D1146" t="str">
            <v>Cádiz (42)</v>
          </cell>
          <cell r="E1146" t="str">
            <v>11650</v>
          </cell>
        </row>
        <row r="1147">
          <cell r="A1147" t="str">
            <v>24420690</v>
          </cell>
          <cell r="B1147" t="str">
            <v>Gavira, Talleres y Repuestos, SL</v>
          </cell>
          <cell r="C1147" t="str">
            <v>ES/11</v>
          </cell>
          <cell r="D1147" t="str">
            <v>Cádiz (42)</v>
          </cell>
          <cell r="E1147" t="str">
            <v>11320</v>
          </cell>
        </row>
        <row r="1148">
          <cell r="A1148" t="str">
            <v>24420700</v>
          </cell>
          <cell r="B1148" t="str">
            <v>Antonio Pérez Ballesteros</v>
          </cell>
          <cell r="C1148" t="str">
            <v>ES/11</v>
          </cell>
          <cell r="D1148" t="str">
            <v>Cádiz (42)</v>
          </cell>
          <cell r="E1148" t="str">
            <v>11580</v>
          </cell>
        </row>
        <row r="1149">
          <cell r="A1149" t="str">
            <v>24421360</v>
          </cell>
          <cell r="B1149" t="str">
            <v>Ubricar, S.L.</v>
          </cell>
          <cell r="C1149" t="str">
            <v>ES/11</v>
          </cell>
          <cell r="D1149" t="str">
            <v>Cádiz (42)</v>
          </cell>
          <cell r="E1149" t="str">
            <v>11600</v>
          </cell>
        </row>
        <row r="1150">
          <cell r="A1150" t="str">
            <v>24428800</v>
          </cell>
          <cell r="B1150" t="str">
            <v>Talleres Mecanico Hnos.Diaz,SL</v>
          </cell>
          <cell r="C1150" t="str">
            <v>ES/11</v>
          </cell>
          <cell r="D1150" t="str">
            <v>Cádiz (42)</v>
          </cell>
          <cell r="E1150" t="str">
            <v>11379</v>
          </cell>
        </row>
        <row r="1151">
          <cell r="A1151" t="str">
            <v>24428810</v>
          </cell>
          <cell r="B1151" t="str">
            <v>Recambios Morales &amp; Hijos,S.L.</v>
          </cell>
          <cell r="C1151" t="str">
            <v>ES/11</v>
          </cell>
          <cell r="D1151" t="str">
            <v>Cádiz (42)</v>
          </cell>
          <cell r="E1151" t="str">
            <v>11510</v>
          </cell>
        </row>
        <row r="1152">
          <cell r="A1152" t="str">
            <v>24430080</v>
          </cell>
          <cell r="B1152" t="str">
            <v>Llergo, S.L.</v>
          </cell>
          <cell r="C1152" t="str">
            <v>ES/14</v>
          </cell>
          <cell r="D1152" t="str">
            <v>Córdoba (43)</v>
          </cell>
          <cell r="E1152" t="str">
            <v>14400</v>
          </cell>
        </row>
        <row r="1153">
          <cell r="A1153" t="str">
            <v>24430340</v>
          </cell>
          <cell r="B1153" t="str">
            <v>Comercial Agrocor, S.A.</v>
          </cell>
          <cell r="C1153" t="str">
            <v>ES/14</v>
          </cell>
          <cell r="D1153" t="str">
            <v>Córdoba (43)</v>
          </cell>
          <cell r="E1153" t="str">
            <v>14013</v>
          </cell>
        </row>
        <row r="1154">
          <cell r="A1154" t="str">
            <v>24430341</v>
          </cell>
          <cell r="B1154" t="str">
            <v>Comercial Agrocor, S.A.</v>
          </cell>
          <cell r="C1154" t="str">
            <v>ES/14</v>
          </cell>
          <cell r="D1154" t="str">
            <v>Córdoba (43)</v>
          </cell>
          <cell r="E1154" t="str">
            <v>14014</v>
          </cell>
        </row>
        <row r="1155">
          <cell r="A1155" t="str">
            <v>24430342</v>
          </cell>
          <cell r="B1155" t="str">
            <v>Comercial Agrocor, S.A.</v>
          </cell>
          <cell r="C1155" t="str">
            <v>ES/14</v>
          </cell>
          <cell r="D1155" t="str">
            <v>Córdoba (43)</v>
          </cell>
          <cell r="E1155" t="str">
            <v>14900</v>
          </cell>
        </row>
        <row r="1156">
          <cell r="A1156" t="str">
            <v>24430343</v>
          </cell>
          <cell r="B1156" t="str">
            <v>Comercial Agrocor, S.A.</v>
          </cell>
          <cell r="C1156" t="str">
            <v>ES/14</v>
          </cell>
          <cell r="D1156" t="str">
            <v>Córdoba (43)</v>
          </cell>
          <cell r="E1156" t="str">
            <v>14005</v>
          </cell>
        </row>
        <row r="1157">
          <cell r="A1157" t="str">
            <v>24430344</v>
          </cell>
          <cell r="B1157" t="str">
            <v>Comercial Agrocor, S.A.</v>
          </cell>
          <cell r="C1157" t="str">
            <v>ES/14</v>
          </cell>
          <cell r="D1157" t="str">
            <v>Córdoba (43)</v>
          </cell>
          <cell r="E1157" t="str">
            <v>14850</v>
          </cell>
        </row>
        <row r="1158">
          <cell r="A1158" t="str">
            <v>24430350</v>
          </cell>
          <cell r="B1158" t="str">
            <v>González y Rodríguez, C.B.</v>
          </cell>
          <cell r="C1158" t="str">
            <v>ES/14</v>
          </cell>
          <cell r="D1158" t="str">
            <v>Córdoba (43)</v>
          </cell>
          <cell r="E1158" t="str">
            <v>14800</v>
          </cell>
        </row>
        <row r="1159">
          <cell r="A1159" t="str">
            <v>24430351</v>
          </cell>
          <cell r="B1159" t="str">
            <v>González y Rodríguez, C.B.</v>
          </cell>
          <cell r="C1159" t="str">
            <v>ES/14</v>
          </cell>
          <cell r="D1159" t="str">
            <v>Córdoba (43)</v>
          </cell>
          <cell r="E1159" t="str">
            <v>14960</v>
          </cell>
        </row>
        <row r="1160">
          <cell r="A1160" t="str">
            <v>24430360</v>
          </cell>
          <cell r="B1160" t="str">
            <v>Comercial Agrocor, S.L.</v>
          </cell>
          <cell r="C1160" t="str">
            <v>ES/14</v>
          </cell>
          <cell r="D1160" t="str">
            <v>Córdoba (43)</v>
          </cell>
          <cell r="E1160" t="str">
            <v>14013</v>
          </cell>
        </row>
        <row r="1161">
          <cell r="A1161" t="str">
            <v>24430361</v>
          </cell>
          <cell r="B1161" t="str">
            <v>Comercial Agrocor, S.L.</v>
          </cell>
          <cell r="C1161" t="str">
            <v>ES/14</v>
          </cell>
          <cell r="D1161" t="str">
            <v>Córdoba (43)</v>
          </cell>
          <cell r="E1161" t="str">
            <v>14014</v>
          </cell>
        </row>
        <row r="1162">
          <cell r="A1162" t="str">
            <v>24430362</v>
          </cell>
          <cell r="B1162" t="str">
            <v>Comercial Agrocor, S.L.</v>
          </cell>
          <cell r="C1162" t="str">
            <v>ES/14</v>
          </cell>
          <cell r="D1162" t="str">
            <v>Córdoba (43)</v>
          </cell>
          <cell r="E1162" t="str">
            <v>14900</v>
          </cell>
        </row>
        <row r="1163">
          <cell r="A1163" t="str">
            <v>24430363</v>
          </cell>
          <cell r="B1163" t="str">
            <v>Comercial Agrocor, S.L.</v>
          </cell>
          <cell r="C1163" t="str">
            <v>ES/14</v>
          </cell>
          <cell r="D1163" t="str">
            <v>Córdoba (43)</v>
          </cell>
          <cell r="E1163" t="str">
            <v>14005</v>
          </cell>
        </row>
        <row r="1164">
          <cell r="A1164" t="str">
            <v>24430364</v>
          </cell>
          <cell r="B1164" t="str">
            <v>Comercial Agrocor, S.L.</v>
          </cell>
          <cell r="C1164" t="str">
            <v>ES/14</v>
          </cell>
          <cell r="D1164" t="str">
            <v>Córdoba (43)</v>
          </cell>
          <cell r="E1164" t="str">
            <v>14850</v>
          </cell>
        </row>
        <row r="1165">
          <cell r="A1165" t="str">
            <v>24430365</v>
          </cell>
          <cell r="B1165" t="str">
            <v>Comercial Agrocor, S.L.</v>
          </cell>
          <cell r="C1165" t="str">
            <v>ES/14</v>
          </cell>
          <cell r="D1165" t="str">
            <v>Córdoba (43)</v>
          </cell>
          <cell r="E1165" t="str">
            <v>14550</v>
          </cell>
        </row>
        <row r="1166">
          <cell r="A1166" t="str">
            <v>24430380</v>
          </cell>
          <cell r="B1166" t="str">
            <v>Francisco Muñoz Vasallo</v>
          </cell>
          <cell r="C1166" t="str">
            <v>ES/29</v>
          </cell>
          <cell r="D1166" t="str">
            <v>Málaga (47)</v>
          </cell>
          <cell r="E1166" t="str">
            <v>29602</v>
          </cell>
        </row>
        <row r="1167">
          <cell r="A1167" t="str">
            <v>24430400</v>
          </cell>
          <cell r="B1167" t="str">
            <v>Cesar Motor, S.C.</v>
          </cell>
          <cell r="C1167" t="str">
            <v>ES/14</v>
          </cell>
          <cell r="D1167" t="str">
            <v>Córdoba (43)</v>
          </cell>
          <cell r="E1167" t="str">
            <v>14440</v>
          </cell>
        </row>
        <row r="1168">
          <cell r="A1168" t="str">
            <v>24430420</v>
          </cell>
          <cell r="B1168" t="str">
            <v>Cesar Gañan Cobos</v>
          </cell>
          <cell r="C1168" t="str">
            <v>ES/14</v>
          </cell>
          <cell r="D1168" t="str">
            <v>Córdoba (43)</v>
          </cell>
          <cell r="E1168" t="str">
            <v>14440</v>
          </cell>
        </row>
        <row r="1169">
          <cell r="A1169" t="str">
            <v>24430430</v>
          </cell>
          <cell r="B1169" t="str">
            <v>Recambios Berengeno, S.L.</v>
          </cell>
          <cell r="C1169" t="str">
            <v>ES/11</v>
          </cell>
          <cell r="D1169" t="str">
            <v>Cádiz (42)</v>
          </cell>
          <cell r="E1169" t="str">
            <v>11650</v>
          </cell>
        </row>
        <row r="1170">
          <cell r="A1170" t="str">
            <v>24430440</v>
          </cell>
          <cell r="B1170" t="str">
            <v>José Manuel Murillo Esquinas</v>
          </cell>
          <cell r="C1170" t="str">
            <v>ES/14</v>
          </cell>
          <cell r="D1170" t="str">
            <v>Córdoba (43)</v>
          </cell>
          <cell r="E1170" t="str">
            <v>14270</v>
          </cell>
        </row>
        <row r="1171">
          <cell r="A1171" t="str">
            <v>24438800</v>
          </cell>
          <cell r="B1171" t="str">
            <v>Comercial Agrocor, S.A.</v>
          </cell>
          <cell r="C1171" t="str">
            <v>ES/14</v>
          </cell>
          <cell r="D1171" t="str">
            <v>Córdoba (43)</v>
          </cell>
          <cell r="E1171" t="str">
            <v>14014</v>
          </cell>
        </row>
        <row r="1172">
          <cell r="A1172" t="str">
            <v>24438810</v>
          </cell>
          <cell r="B1172" t="str">
            <v>Comercial Agrocor, S.A.</v>
          </cell>
          <cell r="C1172" t="str">
            <v>ES/14</v>
          </cell>
          <cell r="D1172" t="str">
            <v>Córdoba (43)</v>
          </cell>
          <cell r="E1172" t="str">
            <v>14900</v>
          </cell>
        </row>
        <row r="1173">
          <cell r="A1173" t="str">
            <v>24438820</v>
          </cell>
          <cell r="B1173" t="str">
            <v>Comercial Agrocor, S.A.</v>
          </cell>
          <cell r="C1173" t="str">
            <v>ES/14</v>
          </cell>
          <cell r="D1173" t="str">
            <v>Córdoba (43)</v>
          </cell>
          <cell r="E1173" t="str">
            <v>14005</v>
          </cell>
        </row>
        <row r="1174">
          <cell r="A1174" t="str">
            <v>24440570</v>
          </cell>
          <cell r="B1174" t="str">
            <v>Juan Esteban Moreno Ruiz</v>
          </cell>
          <cell r="C1174" t="str">
            <v>ES/18</v>
          </cell>
          <cell r="D1174" t="str">
            <v>Granada (44)</v>
          </cell>
          <cell r="E1174" t="str">
            <v>18480</v>
          </cell>
        </row>
        <row r="1175">
          <cell r="A1175" t="str">
            <v>24440590</v>
          </cell>
          <cell r="B1175" t="str">
            <v>Taller y Repuestos Moya, S.L.</v>
          </cell>
          <cell r="C1175" t="str">
            <v>ES/18</v>
          </cell>
          <cell r="D1175" t="str">
            <v>Granada (44)</v>
          </cell>
          <cell r="E1175" t="str">
            <v>18300</v>
          </cell>
        </row>
        <row r="1176">
          <cell r="A1176" t="str">
            <v>24440650</v>
          </cell>
          <cell r="B1176" t="str">
            <v>Francisco Gómez Ortuño</v>
          </cell>
          <cell r="C1176" t="str">
            <v>ES/18</v>
          </cell>
          <cell r="D1176" t="str">
            <v>Granada (44)</v>
          </cell>
          <cell r="E1176" t="str">
            <v>18690</v>
          </cell>
        </row>
        <row r="1177">
          <cell r="A1177" t="str">
            <v>24440651</v>
          </cell>
          <cell r="B1177" t="str">
            <v>Francisco Gomez Ortuño</v>
          </cell>
          <cell r="C1177" t="str">
            <v>ES/18</v>
          </cell>
          <cell r="D1177" t="str">
            <v>Granada (44)</v>
          </cell>
          <cell r="E1177" t="str">
            <v>18690</v>
          </cell>
        </row>
        <row r="1178">
          <cell r="A1178" t="str">
            <v>24440670</v>
          </cell>
          <cell r="B1178" t="str">
            <v>Santiago Pozo Jimenez</v>
          </cell>
          <cell r="C1178" t="str">
            <v>ES/18</v>
          </cell>
          <cell r="D1178" t="str">
            <v>Granada (44)</v>
          </cell>
          <cell r="E1178" t="str">
            <v>18420</v>
          </cell>
        </row>
        <row r="1179">
          <cell r="A1179" t="str">
            <v>24440710</v>
          </cell>
          <cell r="B1179" t="str">
            <v>Metalinox Joroca, S.L.</v>
          </cell>
          <cell r="C1179" t="str">
            <v>ES/18</v>
          </cell>
          <cell r="D1179" t="str">
            <v>Granada (44)</v>
          </cell>
          <cell r="E1179" t="str">
            <v>18440</v>
          </cell>
        </row>
        <row r="1180">
          <cell r="A1180" t="str">
            <v>24440720</v>
          </cell>
          <cell r="B1180" t="str">
            <v>Montiel Maquinaria Agric.S.L</v>
          </cell>
          <cell r="C1180" t="str">
            <v>ES/18</v>
          </cell>
          <cell r="D1180" t="str">
            <v>Granada (44)</v>
          </cell>
          <cell r="E1180" t="str">
            <v>18339</v>
          </cell>
        </row>
        <row r="1181">
          <cell r="A1181" t="str">
            <v>24440721</v>
          </cell>
          <cell r="B1181" t="str">
            <v>Montiel Maquinaria Agríc. SL</v>
          </cell>
          <cell r="C1181" t="str">
            <v>ES/18</v>
          </cell>
          <cell r="D1181" t="str">
            <v>Granada (44)</v>
          </cell>
          <cell r="E1181" t="str">
            <v>18013</v>
          </cell>
        </row>
        <row r="1182">
          <cell r="A1182" t="str">
            <v>24440722</v>
          </cell>
          <cell r="B1182" t="str">
            <v>Montiel Maquinaria Agríc. SL</v>
          </cell>
          <cell r="C1182" t="str">
            <v>ES/18</v>
          </cell>
          <cell r="D1182" t="str">
            <v>Granada (44)</v>
          </cell>
          <cell r="E1182" t="str">
            <v>18210</v>
          </cell>
        </row>
        <row r="1183">
          <cell r="A1183" t="str">
            <v>24440730</v>
          </cell>
          <cell r="B1183" t="str">
            <v>Pedro García Tenorio</v>
          </cell>
          <cell r="C1183" t="str">
            <v>ES/18</v>
          </cell>
          <cell r="D1183" t="str">
            <v>Granada (44)</v>
          </cell>
          <cell r="E1183" t="str">
            <v>18500</v>
          </cell>
        </row>
        <row r="1184">
          <cell r="A1184" t="str">
            <v>24440740</v>
          </cell>
          <cell r="B1184" t="str">
            <v>José Gallardo Rubio</v>
          </cell>
          <cell r="C1184" t="str">
            <v>ES/18</v>
          </cell>
          <cell r="D1184" t="str">
            <v>Granada (44)</v>
          </cell>
          <cell r="E1184" t="str">
            <v>18800</v>
          </cell>
        </row>
        <row r="1185">
          <cell r="A1185" t="str">
            <v>24440770</v>
          </cell>
          <cell r="B1185" t="str">
            <v>Serviplus Agrícola, S.L.</v>
          </cell>
          <cell r="C1185" t="str">
            <v>ES/18</v>
          </cell>
          <cell r="D1185" t="str">
            <v>Granada (44)</v>
          </cell>
          <cell r="E1185" t="str">
            <v>18640</v>
          </cell>
        </row>
        <row r="1186">
          <cell r="A1186" t="str">
            <v>24440780</v>
          </cell>
          <cell r="B1186" t="str">
            <v>Eduardo J.de la Cruz Arco Lara</v>
          </cell>
          <cell r="C1186" t="str">
            <v>ES/18</v>
          </cell>
          <cell r="D1186" t="str">
            <v>Granada (44)</v>
          </cell>
          <cell r="E1186" t="str">
            <v>18270</v>
          </cell>
        </row>
        <row r="1187">
          <cell r="A1187" t="str">
            <v>24440790</v>
          </cell>
          <cell r="B1187" t="str">
            <v>Suministros Ramasur, S.L.</v>
          </cell>
          <cell r="C1187" t="str">
            <v>ES/18</v>
          </cell>
          <cell r="D1187" t="str">
            <v>Granada (44)</v>
          </cell>
          <cell r="E1187" t="str">
            <v>18600</v>
          </cell>
        </row>
        <row r="1188">
          <cell r="A1188" t="str">
            <v>24440800</v>
          </cell>
          <cell r="B1188" t="str">
            <v>Pedro Matas Córdoba</v>
          </cell>
          <cell r="C1188" t="str">
            <v>ES/18</v>
          </cell>
          <cell r="D1188" t="str">
            <v>Granada (44)</v>
          </cell>
          <cell r="E1188" t="str">
            <v>18270</v>
          </cell>
        </row>
        <row r="1189">
          <cell r="A1189" t="str">
            <v>24440810</v>
          </cell>
          <cell r="B1189" t="str">
            <v>Pedro Moyano Pérez</v>
          </cell>
          <cell r="C1189" t="str">
            <v>ES/18</v>
          </cell>
          <cell r="D1189" t="str">
            <v>Granada (44)</v>
          </cell>
          <cell r="E1189" t="str">
            <v>18195</v>
          </cell>
        </row>
        <row r="1190">
          <cell r="A1190" t="str">
            <v>24440820</v>
          </cell>
          <cell r="B1190" t="str">
            <v>Desinfecciones Huescar 2020, S.L.</v>
          </cell>
          <cell r="C1190" t="str">
            <v>ES/18</v>
          </cell>
          <cell r="D1190" t="str">
            <v>Granada (44)</v>
          </cell>
          <cell r="E1190" t="str">
            <v>18830</v>
          </cell>
        </row>
        <row r="1191">
          <cell r="A1191" t="str">
            <v>24440821</v>
          </cell>
          <cell r="B1191" t="str">
            <v>Desinfecciones Huescar 2020, S.L.</v>
          </cell>
          <cell r="C1191" t="str">
            <v>ES/18</v>
          </cell>
          <cell r="D1191" t="str">
            <v>Granada (44)</v>
          </cell>
          <cell r="E1191" t="str">
            <v>18830</v>
          </cell>
        </row>
        <row r="1192">
          <cell r="A1192" t="str">
            <v>24440830</v>
          </cell>
          <cell r="B1192" t="str">
            <v>Agromaquinaria Pedro Matas, S.L.</v>
          </cell>
          <cell r="C1192" t="str">
            <v>ES/18</v>
          </cell>
          <cell r="D1192" t="str">
            <v>Granada (44)</v>
          </cell>
          <cell r="E1192" t="str">
            <v>18270</v>
          </cell>
        </row>
        <row r="1193">
          <cell r="A1193" t="str">
            <v>24445000</v>
          </cell>
          <cell r="B1193" t="str">
            <v>Serafín Ríos González</v>
          </cell>
          <cell r="C1193" t="str">
            <v>ES/18</v>
          </cell>
          <cell r="D1193" t="str">
            <v>Granada (44)</v>
          </cell>
          <cell r="E1193" t="str">
            <v>18650</v>
          </cell>
        </row>
        <row r="1194">
          <cell r="A1194" t="str">
            <v>24448800</v>
          </cell>
          <cell r="B1194" t="str">
            <v>Montiel Maquinaria Agric.S.L</v>
          </cell>
          <cell r="C1194" t="str">
            <v>ES/18</v>
          </cell>
          <cell r="D1194" t="str">
            <v>Granada (44)</v>
          </cell>
          <cell r="E1194" t="str">
            <v>18013</v>
          </cell>
        </row>
        <row r="1195">
          <cell r="A1195" t="str">
            <v>24448830</v>
          </cell>
          <cell r="B1195" t="str">
            <v>Montiel Maquinaria Agric.S.L</v>
          </cell>
          <cell r="C1195" t="str">
            <v>ES/18</v>
          </cell>
          <cell r="D1195" t="str">
            <v>Granada (44)</v>
          </cell>
          <cell r="E1195" t="str">
            <v>18210</v>
          </cell>
        </row>
        <row r="1196">
          <cell r="A1196" t="str">
            <v>24450110</v>
          </cell>
          <cell r="B1196" t="str">
            <v>Juan Manuel Infante Menayo</v>
          </cell>
          <cell r="C1196" t="str">
            <v>ES/21</v>
          </cell>
          <cell r="D1196" t="str">
            <v>Huelva (45)</v>
          </cell>
          <cell r="E1196" t="str">
            <v>21004</v>
          </cell>
        </row>
        <row r="1197">
          <cell r="A1197" t="str">
            <v>24450111</v>
          </cell>
          <cell r="B1197" t="str">
            <v>Juan Manuel Infante Menayo</v>
          </cell>
          <cell r="C1197" t="str">
            <v>ES/21</v>
          </cell>
          <cell r="D1197" t="str">
            <v>Huelva (45)</v>
          </cell>
          <cell r="E1197" t="str">
            <v>21007</v>
          </cell>
        </row>
        <row r="1198">
          <cell r="A1198" t="str">
            <v>24450112</v>
          </cell>
          <cell r="B1198" t="str">
            <v>Juan Manuel Infante Menayo</v>
          </cell>
          <cell r="C1198" t="str">
            <v>ES/21</v>
          </cell>
          <cell r="D1198" t="str">
            <v>Huelva (45)</v>
          </cell>
          <cell r="E1198" t="str">
            <v>21440</v>
          </cell>
        </row>
        <row r="1199">
          <cell r="A1199" t="str">
            <v>24450130</v>
          </cell>
          <cell r="B1199" t="str">
            <v>Talleres Di-Sa, C.B.</v>
          </cell>
          <cell r="C1199" t="str">
            <v>ES/21</v>
          </cell>
          <cell r="D1199" t="str">
            <v>Huelva (45)</v>
          </cell>
          <cell r="E1199" t="str">
            <v>21340</v>
          </cell>
        </row>
        <row r="1200">
          <cell r="A1200" t="str">
            <v>24450131</v>
          </cell>
          <cell r="B1200" t="str">
            <v>Talleres Di-Sa, C.B.</v>
          </cell>
          <cell r="C1200" t="str">
            <v>ES/21</v>
          </cell>
          <cell r="D1200" t="str">
            <v>Huelva (45)</v>
          </cell>
          <cell r="E1200" t="str">
            <v>21340</v>
          </cell>
        </row>
        <row r="1201">
          <cell r="A1201" t="str">
            <v>24450150</v>
          </cell>
          <cell r="B1201" t="str">
            <v>Agrocons Angel Bernardino Bernard S</v>
          </cell>
          <cell r="C1201" t="str">
            <v>ES/21</v>
          </cell>
          <cell r="D1201" t="str">
            <v>Huelva (45)</v>
          </cell>
          <cell r="E1201" t="str">
            <v>21260</v>
          </cell>
        </row>
        <row r="1202">
          <cell r="A1202" t="str">
            <v>24450160</v>
          </cell>
          <cell r="B1202" t="str">
            <v>Suministros Maquival, S.L.</v>
          </cell>
          <cell r="C1202" t="str">
            <v>ES/21</v>
          </cell>
          <cell r="D1202" t="str">
            <v>Huelva (45)</v>
          </cell>
          <cell r="E1202" t="str">
            <v>21600</v>
          </cell>
        </row>
        <row r="1203">
          <cell r="A1203" t="str">
            <v>24450190</v>
          </cell>
          <cell r="B1203" t="str">
            <v>Antonio Manuel Muñiz Maestre</v>
          </cell>
          <cell r="C1203" t="str">
            <v>ES/21</v>
          </cell>
          <cell r="D1203" t="str">
            <v>Huelva (45)</v>
          </cell>
          <cell r="E1203" t="str">
            <v>21230</v>
          </cell>
        </row>
        <row r="1204">
          <cell r="A1204" t="str">
            <v>24450200</v>
          </cell>
          <cell r="B1204" t="str">
            <v>Agropalma 1988, S.L.</v>
          </cell>
          <cell r="C1204" t="str">
            <v>ES/21</v>
          </cell>
          <cell r="D1204" t="str">
            <v>Huelva (45)</v>
          </cell>
          <cell r="E1204" t="str">
            <v>21700</v>
          </cell>
        </row>
        <row r="1205">
          <cell r="A1205" t="str">
            <v>24450210</v>
          </cell>
          <cell r="B1205" t="str">
            <v>De los Reyes Repar.y Ventas,SL</v>
          </cell>
          <cell r="C1205" t="str">
            <v>ES/21</v>
          </cell>
          <cell r="D1205" t="str">
            <v>Huelva (45)</v>
          </cell>
          <cell r="E1205" t="str">
            <v>21200</v>
          </cell>
        </row>
        <row r="1206">
          <cell r="A1206" t="str">
            <v>24450211</v>
          </cell>
          <cell r="B1206" t="str">
            <v>De Los Reyes Repar. y Ventas, S.L.</v>
          </cell>
          <cell r="C1206" t="str">
            <v>ES/21</v>
          </cell>
          <cell r="D1206" t="str">
            <v>Huelva (45)</v>
          </cell>
          <cell r="E1206" t="str">
            <v>21230</v>
          </cell>
        </row>
        <row r="1207">
          <cell r="A1207" t="str">
            <v>24450220</v>
          </cell>
          <cell r="B1207" t="str">
            <v>Sum.Agric.La Com.de la Palma,S.L.</v>
          </cell>
          <cell r="C1207" t="str">
            <v>ES/21</v>
          </cell>
          <cell r="D1207" t="str">
            <v>Huelva (45)</v>
          </cell>
          <cell r="E1207" t="str">
            <v>21700</v>
          </cell>
        </row>
        <row r="1208">
          <cell r="A1208" t="str">
            <v>24458800</v>
          </cell>
          <cell r="B1208" t="str">
            <v>Juan Manuel Infante Menayo</v>
          </cell>
          <cell r="C1208" t="str">
            <v>ES/21</v>
          </cell>
          <cell r="D1208" t="str">
            <v>Huelva (45)</v>
          </cell>
          <cell r="E1208" t="str">
            <v>21007</v>
          </cell>
        </row>
        <row r="1209">
          <cell r="A1209" t="str">
            <v>24458810</v>
          </cell>
          <cell r="B1209" t="str">
            <v>Talleres Di-Sa, C.B.</v>
          </cell>
          <cell r="C1209" t="str">
            <v>ES/21</v>
          </cell>
          <cell r="D1209" t="str">
            <v>Huelva (45)</v>
          </cell>
          <cell r="E1209" t="str">
            <v>21200</v>
          </cell>
        </row>
        <row r="1210">
          <cell r="A1210" t="str">
            <v>24460390</v>
          </cell>
          <cell r="B1210" t="str">
            <v>Angel Pelaez Madrero</v>
          </cell>
          <cell r="C1210" t="str">
            <v>ES/23</v>
          </cell>
          <cell r="D1210" t="str">
            <v>Jaén (46)</v>
          </cell>
          <cell r="E1210" t="str">
            <v>23790</v>
          </cell>
        </row>
        <row r="1211">
          <cell r="A1211" t="str">
            <v>24460510</v>
          </cell>
          <cell r="B1211" t="str">
            <v>J.Carlos Muñoz Gutierrez</v>
          </cell>
          <cell r="C1211" t="str">
            <v>ES/23</v>
          </cell>
          <cell r="D1211" t="str">
            <v>Jaén (46)</v>
          </cell>
          <cell r="E1211" t="str">
            <v>23680</v>
          </cell>
        </row>
        <row r="1212">
          <cell r="A1212" t="str">
            <v>24460620</v>
          </cell>
          <cell r="B1212" t="str">
            <v>Repuestos Hnos. Garvi, S.L.</v>
          </cell>
          <cell r="C1212" t="str">
            <v>ES/23</v>
          </cell>
          <cell r="D1212" t="str">
            <v>Jaén (46)</v>
          </cell>
          <cell r="E1212" t="str">
            <v>23360</v>
          </cell>
        </row>
        <row r="1213">
          <cell r="A1213" t="str">
            <v>24460621</v>
          </cell>
          <cell r="B1213" t="str">
            <v>Repuestos Hnos. Garvi, S.L.</v>
          </cell>
          <cell r="C1213" t="str">
            <v>ES/23</v>
          </cell>
          <cell r="D1213" t="str">
            <v>Jaén (46)</v>
          </cell>
          <cell r="E1213" t="str">
            <v>23280</v>
          </cell>
        </row>
        <row r="1214">
          <cell r="A1214" t="str">
            <v>24460650</v>
          </cell>
          <cell r="B1214" t="str">
            <v>Agroforestal Jaén, S.L.</v>
          </cell>
          <cell r="C1214" t="str">
            <v>ES/23</v>
          </cell>
          <cell r="D1214" t="str">
            <v>Jaén (46)</v>
          </cell>
          <cell r="E1214" t="str">
            <v>23009</v>
          </cell>
        </row>
        <row r="1215">
          <cell r="A1215" t="str">
            <v>24460651</v>
          </cell>
          <cell r="B1215" t="str">
            <v>Agroforestal Jaen, S.L.</v>
          </cell>
          <cell r="C1215" t="str">
            <v>ES/23</v>
          </cell>
          <cell r="D1215" t="str">
            <v>Jaén (46)</v>
          </cell>
          <cell r="E1215" t="str">
            <v>23330</v>
          </cell>
        </row>
        <row r="1216">
          <cell r="A1216" t="str">
            <v>24460652</v>
          </cell>
          <cell r="B1216" t="str">
            <v>Agroforestal Jaén, S.L.</v>
          </cell>
          <cell r="C1216" t="str">
            <v>ES/23</v>
          </cell>
          <cell r="D1216" t="str">
            <v>Jaén (46)</v>
          </cell>
          <cell r="E1216" t="str">
            <v>23340</v>
          </cell>
        </row>
        <row r="1217">
          <cell r="A1217" t="str">
            <v>24460653</v>
          </cell>
          <cell r="B1217" t="str">
            <v>Agroforestal Jaén, S.L.</v>
          </cell>
          <cell r="C1217" t="str">
            <v>ES/23</v>
          </cell>
          <cell r="D1217" t="str">
            <v>Jaén (46)</v>
          </cell>
          <cell r="E1217" t="str">
            <v>23650</v>
          </cell>
        </row>
        <row r="1218">
          <cell r="A1218" t="str">
            <v>24460654</v>
          </cell>
          <cell r="B1218" t="str">
            <v>Agroforestal Jaén, S.L.</v>
          </cell>
          <cell r="C1218" t="str">
            <v>ES/23</v>
          </cell>
          <cell r="D1218" t="str">
            <v>Jaén (46)</v>
          </cell>
          <cell r="E1218" t="str">
            <v>23560</v>
          </cell>
        </row>
        <row r="1219">
          <cell r="A1219" t="str">
            <v>24460660</v>
          </cell>
          <cell r="B1219" t="str">
            <v>Purificación Mota Higueras</v>
          </cell>
          <cell r="C1219" t="str">
            <v>ES/23</v>
          </cell>
          <cell r="D1219" t="str">
            <v>Jaén (46)</v>
          </cell>
          <cell r="E1219" t="str">
            <v>23250</v>
          </cell>
        </row>
        <row r="1220">
          <cell r="A1220" t="str">
            <v>24460690</v>
          </cell>
          <cell r="B1220" t="str">
            <v>Francisco Rama de la Rosa</v>
          </cell>
          <cell r="C1220" t="str">
            <v>ES/23</v>
          </cell>
          <cell r="D1220" t="str">
            <v>Jaén (46)</v>
          </cell>
          <cell r="E1220" t="str">
            <v>23740</v>
          </cell>
        </row>
        <row r="1221">
          <cell r="A1221" t="str">
            <v>24460740</v>
          </cell>
          <cell r="B1221" t="str">
            <v>Alberto Buendia Gallego</v>
          </cell>
          <cell r="C1221" t="str">
            <v>ES/23</v>
          </cell>
          <cell r="D1221" t="str">
            <v>Jaén (46)</v>
          </cell>
          <cell r="E1221" t="str">
            <v>23380</v>
          </cell>
        </row>
        <row r="1222">
          <cell r="A1222" t="str">
            <v>24460780</v>
          </cell>
          <cell r="B1222" t="str">
            <v>Manuel Marchal López</v>
          </cell>
          <cell r="C1222" t="str">
            <v>ES/23</v>
          </cell>
          <cell r="D1222" t="str">
            <v>Jaén (46)</v>
          </cell>
          <cell r="E1222" t="str">
            <v>23600</v>
          </cell>
        </row>
        <row r="1223">
          <cell r="A1223" t="str">
            <v>24460790</v>
          </cell>
          <cell r="B1223" t="str">
            <v>Campo Sur Iberica, S.L.</v>
          </cell>
          <cell r="C1223" t="str">
            <v>ES/23</v>
          </cell>
          <cell r="D1223" t="str">
            <v>Jaén (46)</v>
          </cell>
          <cell r="E1223" t="str">
            <v>23440</v>
          </cell>
        </row>
        <row r="1224">
          <cell r="A1224" t="str">
            <v>24460791</v>
          </cell>
          <cell r="B1224" t="str">
            <v>Cial.Agric.Herrera Montoro, S.L.</v>
          </cell>
          <cell r="C1224" t="str">
            <v>ES/23</v>
          </cell>
          <cell r="D1224" t="str">
            <v>Jaén (46)</v>
          </cell>
          <cell r="E1224" t="str">
            <v>23300</v>
          </cell>
        </row>
        <row r="1225">
          <cell r="A1225" t="str">
            <v>24460800</v>
          </cell>
          <cell r="B1225" t="str">
            <v>Juan Crespo Parra</v>
          </cell>
          <cell r="C1225" t="str">
            <v>ES/23</v>
          </cell>
          <cell r="D1225" t="str">
            <v>Jaén (46)</v>
          </cell>
          <cell r="E1225" t="str">
            <v>23400</v>
          </cell>
        </row>
        <row r="1226">
          <cell r="A1226" t="str">
            <v>24460801</v>
          </cell>
          <cell r="B1226" t="str">
            <v>Juan Crespo Parra</v>
          </cell>
          <cell r="C1226" t="str">
            <v>ES/23</v>
          </cell>
          <cell r="D1226" t="str">
            <v>Jaén (46)</v>
          </cell>
          <cell r="E1226" t="str">
            <v>23250</v>
          </cell>
        </row>
        <row r="1227">
          <cell r="A1227" t="str">
            <v>24460810</v>
          </cell>
          <cell r="B1227" t="str">
            <v>Ildefonso García Galvez</v>
          </cell>
          <cell r="C1227" t="str">
            <v>ES/23</v>
          </cell>
          <cell r="D1227" t="str">
            <v>Jaén (46)</v>
          </cell>
          <cell r="E1227" t="str">
            <v>23710</v>
          </cell>
        </row>
        <row r="1228">
          <cell r="A1228" t="str">
            <v>24460812</v>
          </cell>
          <cell r="B1228" t="str">
            <v>Ildefonso Garcia Galvez</v>
          </cell>
          <cell r="C1228" t="str">
            <v>ES/23</v>
          </cell>
          <cell r="D1228" t="str">
            <v>Jaén (46)</v>
          </cell>
          <cell r="E1228" t="str">
            <v>23711</v>
          </cell>
        </row>
        <row r="1229">
          <cell r="A1229" t="str">
            <v>24460820</v>
          </cell>
          <cell r="B1229" t="str">
            <v>Antonio Marin Quintana</v>
          </cell>
          <cell r="C1229" t="str">
            <v>ES/23</v>
          </cell>
          <cell r="D1229" t="str">
            <v>Jaén (46)</v>
          </cell>
          <cell r="E1229" t="str">
            <v>23470</v>
          </cell>
        </row>
        <row r="1230">
          <cell r="A1230" t="str">
            <v>24460821</v>
          </cell>
          <cell r="B1230" t="str">
            <v>Agrocentro Villacarrillo</v>
          </cell>
          <cell r="C1230" t="str">
            <v>ES/23</v>
          </cell>
          <cell r="D1230" t="str">
            <v>Jaén (46)</v>
          </cell>
          <cell r="E1230" t="str">
            <v>23300</v>
          </cell>
        </row>
        <row r="1231">
          <cell r="A1231" t="str">
            <v>24460830</v>
          </cell>
          <cell r="B1231" t="str">
            <v>Carmen Ballesta Fuentes</v>
          </cell>
          <cell r="C1231" t="str">
            <v>ES/23</v>
          </cell>
          <cell r="D1231" t="str">
            <v>Jaén (46)</v>
          </cell>
          <cell r="E1231" t="str">
            <v>23485</v>
          </cell>
        </row>
        <row r="1232">
          <cell r="A1232" t="str">
            <v>24460860</v>
          </cell>
          <cell r="B1232" t="str">
            <v>Francisco Javier Linares Coba</v>
          </cell>
          <cell r="C1232" t="str">
            <v>ES/23</v>
          </cell>
          <cell r="D1232" t="str">
            <v>Jaén (46)</v>
          </cell>
          <cell r="E1232" t="str">
            <v>23770</v>
          </cell>
        </row>
        <row r="1233">
          <cell r="A1233" t="str">
            <v>24460870</v>
          </cell>
          <cell r="B1233" t="str">
            <v>Suministros La Muralla, S.L.</v>
          </cell>
          <cell r="C1233" t="str">
            <v>ES/23</v>
          </cell>
          <cell r="D1233" t="str">
            <v>Jaén (46)</v>
          </cell>
          <cell r="E1233" t="str">
            <v>23660</v>
          </cell>
        </row>
        <row r="1234">
          <cell r="A1234" t="str">
            <v>24460890</v>
          </cell>
          <cell r="B1234" t="str">
            <v>Zenitra Magina, S.L.</v>
          </cell>
          <cell r="C1234" t="str">
            <v>ES/23</v>
          </cell>
          <cell r="D1234" t="str">
            <v>Jaén (46)</v>
          </cell>
          <cell r="E1234" t="str">
            <v>23500</v>
          </cell>
        </row>
        <row r="1235">
          <cell r="A1235" t="str">
            <v>24460900</v>
          </cell>
          <cell r="B1235" t="str">
            <v>Agro-Agua, C.B.</v>
          </cell>
          <cell r="C1235" t="str">
            <v>ES/23</v>
          </cell>
          <cell r="D1235" t="str">
            <v>Jaén (46)</v>
          </cell>
          <cell r="E1235" t="str">
            <v>23700</v>
          </cell>
        </row>
        <row r="1236">
          <cell r="A1236" t="str">
            <v>24460910</v>
          </cell>
          <cell r="B1236" t="str">
            <v>Julián Negrillo Cámara</v>
          </cell>
          <cell r="C1236" t="str">
            <v>ES/23</v>
          </cell>
          <cell r="D1236" t="str">
            <v>Jaén (46)</v>
          </cell>
          <cell r="E1236" t="str">
            <v>23006</v>
          </cell>
        </row>
        <row r="1237">
          <cell r="A1237" t="str">
            <v>24460920</v>
          </cell>
          <cell r="B1237" t="str">
            <v>Pedro Marín Quintana</v>
          </cell>
          <cell r="C1237" t="str">
            <v>ES/23</v>
          </cell>
          <cell r="D1237" t="str">
            <v>Jaén (46)</v>
          </cell>
          <cell r="E1237" t="str">
            <v>23470</v>
          </cell>
        </row>
        <row r="1238">
          <cell r="A1238" t="str">
            <v>24460930</v>
          </cell>
          <cell r="B1238" t="str">
            <v>Zafra Sur, S.L.</v>
          </cell>
          <cell r="C1238" t="str">
            <v>ES/23</v>
          </cell>
          <cell r="D1238" t="str">
            <v>Jaén (46)</v>
          </cell>
          <cell r="E1238" t="str">
            <v>23100</v>
          </cell>
        </row>
        <row r="1239">
          <cell r="A1239" t="str">
            <v>24460931</v>
          </cell>
          <cell r="B1239" t="str">
            <v>Zafra Sur, S.L.</v>
          </cell>
          <cell r="C1239" t="str">
            <v>ES/23</v>
          </cell>
          <cell r="D1239" t="str">
            <v>Jaén (46)</v>
          </cell>
          <cell r="E1239" t="str">
            <v>23100</v>
          </cell>
        </row>
        <row r="1240">
          <cell r="A1240" t="str">
            <v>24460940</v>
          </cell>
          <cell r="B1240" t="str">
            <v>Hermanos Cantero Del Pino, C.B.</v>
          </cell>
          <cell r="C1240" t="str">
            <v>ES/23</v>
          </cell>
          <cell r="D1240" t="str">
            <v>Jaén (46)</v>
          </cell>
          <cell r="E1240" t="str">
            <v>23620</v>
          </cell>
        </row>
        <row r="1241">
          <cell r="A1241" t="str">
            <v>24460950</v>
          </cell>
          <cell r="B1241" t="str">
            <v>Ruben Aranda Fuentes</v>
          </cell>
          <cell r="C1241" t="str">
            <v>ES/23</v>
          </cell>
          <cell r="D1241" t="str">
            <v>Jaén (46)</v>
          </cell>
          <cell r="E1241" t="str">
            <v>23160</v>
          </cell>
        </row>
        <row r="1242">
          <cell r="A1242" t="str">
            <v>24460960</v>
          </cell>
          <cell r="B1242" t="str">
            <v>Agrocentro Cazorla, S.L.</v>
          </cell>
          <cell r="C1242" t="str">
            <v>ES/23</v>
          </cell>
          <cell r="D1242" t="str">
            <v>Jaén (46)</v>
          </cell>
          <cell r="E1242" t="str">
            <v>23470</v>
          </cell>
        </row>
        <row r="1243">
          <cell r="A1243" t="str">
            <v>24460961</v>
          </cell>
          <cell r="B1243" t="str">
            <v>Agrocentro Cazorla, S.L.</v>
          </cell>
          <cell r="C1243" t="str">
            <v>ES/23</v>
          </cell>
          <cell r="D1243" t="str">
            <v>Jaén (46)</v>
          </cell>
          <cell r="E1243" t="str">
            <v>23300</v>
          </cell>
        </row>
        <row r="1244">
          <cell r="A1244" t="str">
            <v>24460962</v>
          </cell>
          <cell r="B1244" t="str">
            <v>Agrocentro Cazorla, S.L.</v>
          </cell>
          <cell r="C1244" t="str">
            <v>ES/23</v>
          </cell>
          <cell r="D1244" t="str">
            <v>Jaén (46)</v>
          </cell>
          <cell r="E1244" t="str">
            <v>23311</v>
          </cell>
        </row>
        <row r="1245">
          <cell r="A1245" t="str">
            <v>24460970</v>
          </cell>
          <cell r="B1245" t="str">
            <v>A. Ballesta &amp; A. Heredia, S.L.</v>
          </cell>
          <cell r="C1245" t="str">
            <v>ES/23</v>
          </cell>
          <cell r="D1245" t="str">
            <v>Jaén (46)</v>
          </cell>
          <cell r="E1245" t="str">
            <v>23485</v>
          </cell>
        </row>
        <row r="1246">
          <cell r="A1246" t="str">
            <v>24460980</v>
          </cell>
          <cell r="B1246" t="str">
            <v>Agrocentro Villacarrillo, S.L.</v>
          </cell>
          <cell r="C1246" t="str">
            <v>ES/23</v>
          </cell>
          <cell r="D1246" t="str">
            <v>Jaén (46)</v>
          </cell>
          <cell r="E1246" t="str">
            <v>23300</v>
          </cell>
        </row>
        <row r="1247">
          <cell r="A1247" t="str">
            <v>24460981</v>
          </cell>
          <cell r="B1247" t="str">
            <v>Agrocentro Villacarrillo, S.L.</v>
          </cell>
          <cell r="C1247" t="str">
            <v>ES/23</v>
          </cell>
          <cell r="D1247" t="str">
            <v>Jaén (46)</v>
          </cell>
          <cell r="E1247" t="str">
            <v>23700</v>
          </cell>
        </row>
        <row r="1248">
          <cell r="A1248" t="str">
            <v>24460990</v>
          </cell>
          <cell r="B1248" t="str">
            <v>Miguel Garrido Garrido</v>
          </cell>
          <cell r="C1248" t="str">
            <v>ES/23</v>
          </cell>
          <cell r="D1248" t="str">
            <v>Jaén (46)</v>
          </cell>
          <cell r="E1248" t="str">
            <v>23690</v>
          </cell>
        </row>
        <row r="1249">
          <cell r="A1249" t="str">
            <v>24470350</v>
          </cell>
          <cell r="B1249" t="str">
            <v>Rafael Moreno Sanchez</v>
          </cell>
          <cell r="C1249" t="str">
            <v>ES/29</v>
          </cell>
          <cell r="D1249" t="str">
            <v>Málaga (47)</v>
          </cell>
          <cell r="E1249" t="str">
            <v>29130</v>
          </cell>
        </row>
        <row r="1250">
          <cell r="A1250" t="str">
            <v>24470430</v>
          </cell>
          <cell r="B1250" t="str">
            <v>Ferretería El Store, S.L.</v>
          </cell>
          <cell r="C1250" t="str">
            <v>ES/29</v>
          </cell>
          <cell r="D1250" t="str">
            <v>Málaga (47)</v>
          </cell>
          <cell r="E1250" t="str">
            <v>29670</v>
          </cell>
        </row>
        <row r="1251">
          <cell r="A1251" t="str">
            <v>24470450</v>
          </cell>
          <cell r="B1251" t="str">
            <v>Manuel Pérez Cuevas</v>
          </cell>
          <cell r="C1251" t="str">
            <v>ES/29</v>
          </cell>
          <cell r="D1251" t="str">
            <v>Málaga (47)</v>
          </cell>
          <cell r="E1251" t="str">
            <v>29649</v>
          </cell>
        </row>
        <row r="1252">
          <cell r="A1252" t="str">
            <v>24470510</v>
          </cell>
          <cell r="B1252" t="str">
            <v>Jorge García Bartolomé</v>
          </cell>
          <cell r="C1252" t="str">
            <v>ES/29</v>
          </cell>
          <cell r="D1252" t="str">
            <v>Málaga (47)</v>
          </cell>
          <cell r="E1252" t="str">
            <v>29604</v>
          </cell>
        </row>
        <row r="1253">
          <cell r="A1253" t="str">
            <v>24470530</v>
          </cell>
          <cell r="B1253" t="str">
            <v>José María Mesa Ruiz</v>
          </cell>
          <cell r="C1253" t="str">
            <v>ES/29</v>
          </cell>
          <cell r="D1253" t="str">
            <v>Málaga (47)</v>
          </cell>
          <cell r="E1253" t="str">
            <v>29603</v>
          </cell>
        </row>
        <row r="1254">
          <cell r="A1254" t="str">
            <v>24470570</v>
          </cell>
          <cell r="B1254" t="str">
            <v>Roberto Cosquiere Lasch</v>
          </cell>
          <cell r="C1254" t="str">
            <v>ES/29</v>
          </cell>
          <cell r="D1254" t="str">
            <v>Málaga (47)</v>
          </cell>
          <cell r="E1254" t="str">
            <v>29680</v>
          </cell>
        </row>
        <row r="1255">
          <cell r="A1255" t="str">
            <v>24470571</v>
          </cell>
          <cell r="B1255" t="str">
            <v>Roberto Cosquiere Lasch</v>
          </cell>
          <cell r="C1255" t="str">
            <v>ES/29</v>
          </cell>
          <cell r="D1255" t="str">
            <v>Málaga (47)</v>
          </cell>
          <cell r="E1255" t="str">
            <v>29688</v>
          </cell>
        </row>
        <row r="1256">
          <cell r="A1256" t="str">
            <v>24470580</v>
          </cell>
          <cell r="B1256" t="str">
            <v>Agrosarmiento, S.L.</v>
          </cell>
          <cell r="C1256" t="str">
            <v>ES/29</v>
          </cell>
          <cell r="D1256" t="str">
            <v>Málaga (47)</v>
          </cell>
          <cell r="E1256" t="str">
            <v>29006</v>
          </cell>
        </row>
        <row r="1257">
          <cell r="A1257" t="str">
            <v>24470581</v>
          </cell>
          <cell r="B1257" t="str">
            <v>Agrosarmiento, S.L.</v>
          </cell>
          <cell r="C1257" t="str">
            <v>ES/29</v>
          </cell>
          <cell r="D1257" t="str">
            <v>Málaga (47)</v>
          </cell>
          <cell r="E1257" t="str">
            <v>29700</v>
          </cell>
        </row>
        <row r="1258">
          <cell r="A1258" t="str">
            <v>24470582</v>
          </cell>
          <cell r="B1258" t="str">
            <v>Agrosarmiento, S.L.</v>
          </cell>
          <cell r="C1258" t="str">
            <v>ES/29</v>
          </cell>
          <cell r="D1258" t="str">
            <v>Málaga (47)</v>
          </cell>
          <cell r="E1258" t="str">
            <v>29006</v>
          </cell>
        </row>
        <row r="1259">
          <cell r="A1259" t="str">
            <v>24470600</v>
          </cell>
          <cell r="B1259" t="str">
            <v>Ubaldo Dominguez Fierro</v>
          </cell>
          <cell r="C1259" t="str">
            <v>ES/29</v>
          </cell>
          <cell r="D1259" t="str">
            <v>Málaga (47)</v>
          </cell>
          <cell r="E1259" t="str">
            <v>29006</v>
          </cell>
        </row>
        <row r="1260">
          <cell r="A1260" t="str">
            <v>24470620</v>
          </cell>
          <cell r="B1260" t="str">
            <v>Gardentec, S.L.</v>
          </cell>
          <cell r="C1260" t="str">
            <v>ES/29</v>
          </cell>
          <cell r="D1260" t="str">
            <v>Málaga (47)</v>
          </cell>
          <cell r="E1260" t="str">
            <v>29640</v>
          </cell>
        </row>
        <row r="1261">
          <cell r="A1261" t="str">
            <v>24470640</v>
          </cell>
          <cell r="B1261" t="str">
            <v>Agrofor.Hnos Díaz Glez.S.L.</v>
          </cell>
          <cell r="C1261" t="str">
            <v>ES/29</v>
          </cell>
          <cell r="D1261" t="str">
            <v>Málaga (47)</v>
          </cell>
          <cell r="E1261" t="str">
            <v>29200</v>
          </cell>
        </row>
        <row r="1262">
          <cell r="A1262" t="str">
            <v>24470641</v>
          </cell>
          <cell r="B1262" t="str">
            <v>Agroforestal Hnos. Diaz Glez., S.L.</v>
          </cell>
          <cell r="C1262" t="str">
            <v>ES/29</v>
          </cell>
          <cell r="D1262" t="str">
            <v>Málaga (47)</v>
          </cell>
          <cell r="E1262" t="str">
            <v>29200</v>
          </cell>
        </row>
        <row r="1263">
          <cell r="A1263" t="str">
            <v>24470660</v>
          </cell>
          <cell r="B1263" t="str">
            <v>Suministros San Rafael, S.L.</v>
          </cell>
          <cell r="C1263" t="str">
            <v>ES/29</v>
          </cell>
          <cell r="D1263" t="str">
            <v>Málaga (47)</v>
          </cell>
          <cell r="E1263" t="str">
            <v>29400</v>
          </cell>
        </row>
        <row r="1264">
          <cell r="A1264" t="str">
            <v>24470680</v>
          </cell>
          <cell r="B1264" t="str">
            <v>Juan Moyano García</v>
          </cell>
          <cell r="C1264" t="str">
            <v>ES/29</v>
          </cell>
          <cell r="D1264" t="str">
            <v>Málaga (47)</v>
          </cell>
          <cell r="E1264" t="str">
            <v>29600</v>
          </cell>
        </row>
        <row r="1265">
          <cell r="A1265" t="str">
            <v>24470700</v>
          </cell>
          <cell r="B1265" t="str">
            <v>Fco. Jesús Moreno Morales</v>
          </cell>
          <cell r="C1265" t="str">
            <v>ES/29</v>
          </cell>
          <cell r="D1265" t="str">
            <v>Málaga (47)</v>
          </cell>
          <cell r="E1265" t="str">
            <v>29640</v>
          </cell>
        </row>
        <row r="1266">
          <cell r="A1266" t="str">
            <v>24470710</v>
          </cell>
          <cell r="B1266" t="str">
            <v>Tienda Jardín Los Mata, S.C.</v>
          </cell>
          <cell r="C1266" t="str">
            <v>ES/29</v>
          </cell>
          <cell r="D1266" t="str">
            <v>Málaga (47)</v>
          </cell>
          <cell r="E1266" t="str">
            <v>29670</v>
          </cell>
        </row>
        <row r="1267">
          <cell r="A1267" t="str">
            <v>24470720</v>
          </cell>
          <cell r="B1267" t="str">
            <v>Hnos. Moyano Garden Sur, S.L.</v>
          </cell>
          <cell r="C1267" t="str">
            <v>ES/29</v>
          </cell>
          <cell r="D1267" t="str">
            <v>Málaga (47)</v>
          </cell>
          <cell r="E1267" t="str">
            <v>29100</v>
          </cell>
        </row>
        <row r="1268">
          <cell r="A1268" t="str">
            <v>24470721</v>
          </cell>
          <cell r="B1268" t="str">
            <v>Green Garden</v>
          </cell>
          <cell r="C1268" t="str">
            <v>ES/29</v>
          </cell>
          <cell r="D1268" t="str">
            <v>Málaga (47)</v>
          </cell>
          <cell r="E1268" t="str">
            <v>29120</v>
          </cell>
        </row>
        <row r="1269">
          <cell r="A1269" t="str">
            <v>24470730</v>
          </cell>
          <cell r="B1269" t="str">
            <v>Inda Fuengirola, C.B.</v>
          </cell>
          <cell r="C1269" t="str">
            <v>ES/29</v>
          </cell>
          <cell r="D1269" t="str">
            <v>Málaga (47)</v>
          </cell>
          <cell r="E1269" t="str">
            <v>29640</v>
          </cell>
        </row>
        <row r="1270">
          <cell r="A1270" t="str">
            <v>24470750</v>
          </cell>
          <cell r="B1270" t="str">
            <v>Aliagro 2005, S.L.</v>
          </cell>
          <cell r="C1270" t="str">
            <v>ES/29</v>
          </cell>
          <cell r="D1270" t="str">
            <v>Málaga (47)</v>
          </cell>
          <cell r="E1270" t="str">
            <v>29315</v>
          </cell>
        </row>
        <row r="1271">
          <cell r="A1271" t="str">
            <v>24470751</v>
          </cell>
          <cell r="B1271" t="str">
            <v>Aliagro 2005, S.L.</v>
          </cell>
          <cell r="C1271" t="str">
            <v>ES/29</v>
          </cell>
          <cell r="D1271" t="str">
            <v>Málaga (47)</v>
          </cell>
          <cell r="E1271" t="str">
            <v>29310</v>
          </cell>
        </row>
        <row r="1272">
          <cell r="A1272" t="str">
            <v>24470752</v>
          </cell>
          <cell r="B1272" t="str">
            <v>Aliagro 2005, S.L.</v>
          </cell>
          <cell r="C1272" t="str">
            <v>ES/29</v>
          </cell>
          <cell r="D1272" t="str">
            <v>Málaga (47)</v>
          </cell>
          <cell r="E1272" t="str">
            <v>29315</v>
          </cell>
        </row>
        <row r="1273">
          <cell r="A1273" t="str">
            <v>24470760</v>
          </cell>
          <cell r="B1273" t="str">
            <v>José Miguel Mejías Martín</v>
          </cell>
          <cell r="C1273" t="str">
            <v>ES/29</v>
          </cell>
          <cell r="D1273" t="str">
            <v>Málaga (47)</v>
          </cell>
          <cell r="E1273" t="str">
            <v>29313</v>
          </cell>
        </row>
        <row r="1274">
          <cell r="A1274" t="str">
            <v>24470770</v>
          </cell>
          <cell r="B1274" t="str">
            <v>Juan José Guerrero Reyes</v>
          </cell>
          <cell r="C1274" t="str">
            <v>ES/29</v>
          </cell>
          <cell r="D1274" t="str">
            <v>Málaga (47)</v>
          </cell>
          <cell r="E1274" t="str">
            <v>29210</v>
          </cell>
        </row>
        <row r="1275">
          <cell r="A1275" t="str">
            <v>24470780</v>
          </cell>
          <cell r="B1275" t="str">
            <v>Emilio Casado Luque</v>
          </cell>
          <cell r="C1275" t="str">
            <v>ES/29</v>
          </cell>
          <cell r="D1275" t="str">
            <v>Málaga (47)</v>
          </cell>
          <cell r="E1275" t="str">
            <v>29300</v>
          </cell>
        </row>
        <row r="1276">
          <cell r="A1276" t="str">
            <v>24470790</v>
          </cell>
          <cell r="B1276" t="str">
            <v>Agrometal Gómez Jurado S.L.</v>
          </cell>
          <cell r="C1276" t="str">
            <v>ES/29</v>
          </cell>
          <cell r="D1276" t="str">
            <v>Málaga (47)</v>
          </cell>
          <cell r="E1276" t="str">
            <v>29160</v>
          </cell>
        </row>
        <row r="1277">
          <cell r="A1277" t="str">
            <v>24470800</v>
          </cell>
          <cell r="B1277" t="str">
            <v>Manuel Duran Velasco</v>
          </cell>
          <cell r="C1277" t="str">
            <v>ES/29</v>
          </cell>
          <cell r="D1277" t="str">
            <v>Málaga (47)</v>
          </cell>
          <cell r="E1277" t="str">
            <v>29531</v>
          </cell>
        </row>
        <row r="1278">
          <cell r="A1278" t="str">
            <v>24470810</v>
          </cell>
          <cell r="B1278" t="str">
            <v>Piquete e Hijos, S.L.</v>
          </cell>
          <cell r="C1278" t="str">
            <v>ES/29</v>
          </cell>
          <cell r="D1278" t="str">
            <v>Málaga (47)</v>
          </cell>
          <cell r="E1278" t="str">
            <v>29210</v>
          </cell>
        </row>
        <row r="1279">
          <cell r="A1279" t="str">
            <v>24470820</v>
          </cell>
          <cell r="B1279" t="str">
            <v>Guía Vertical, S.L.</v>
          </cell>
          <cell r="C1279" t="str">
            <v>ES/29</v>
          </cell>
          <cell r="D1279" t="str">
            <v>Málaga (47)</v>
          </cell>
          <cell r="E1279" t="str">
            <v>29530</v>
          </cell>
        </row>
        <row r="1280">
          <cell r="A1280" t="str">
            <v>24470830</v>
          </cell>
          <cell r="B1280" t="str">
            <v>Hermanos Ramos Alora, S.L.</v>
          </cell>
          <cell r="C1280" t="str">
            <v>ES/29</v>
          </cell>
          <cell r="D1280" t="str">
            <v>Málaga (47)</v>
          </cell>
          <cell r="E1280" t="str">
            <v>29510</v>
          </cell>
        </row>
        <row r="1281">
          <cell r="A1281" t="str">
            <v>24470840</v>
          </cell>
          <cell r="B1281" t="str">
            <v>Cartama Sur Agricola, S.L.</v>
          </cell>
          <cell r="C1281" t="str">
            <v>ES/29</v>
          </cell>
          <cell r="D1281" t="str">
            <v>Málaga (47)</v>
          </cell>
          <cell r="E1281" t="str">
            <v>29570</v>
          </cell>
        </row>
        <row r="1282">
          <cell r="A1282" t="str">
            <v>24470850</v>
          </cell>
          <cell r="B1282" t="str">
            <v>Agrorebollo, S.L.</v>
          </cell>
          <cell r="C1282" t="str">
            <v>ES/29</v>
          </cell>
          <cell r="D1282" t="str">
            <v>Málaga (47)</v>
          </cell>
          <cell r="E1282" t="str">
            <v>29580</v>
          </cell>
        </row>
        <row r="1283">
          <cell r="A1283" t="str">
            <v>24470851</v>
          </cell>
          <cell r="B1283" t="str">
            <v>Agricola Cártama Maquinaria, S.L.</v>
          </cell>
          <cell r="C1283" t="str">
            <v>ES/29</v>
          </cell>
          <cell r="D1283" t="str">
            <v>Málaga (47)</v>
          </cell>
          <cell r="E1283" t="str">
            <v>29560</v>
          </cell>
        </row>
        <row r="1284">
          <cell r="A1284" t="str">
            <v>24470852</v>
          </cell>
          <cell r="B1284" t="str">
            <v>Agrorebollo, S.L.</v>
          </cell>
          <cell r="C1284" t="str">
            <v>ES/29</v>
          </cell>
          <cell r="D1284" t="str">
            <v>Málaga (47)</v>
          </cell>
          <cell r="E1284" t="str">
            <v>29130</v>
          </cell>
        </row>
        <row r="1285">
          <cell r="A1285" t="str">
            <v>24470860</v>
          </cell>
          <cell r="B1285" t="str">
            <v>Fco. Sánchez Gómez e Hijos, S.L.</v>
          </cell>
          <cell r="C1285" t="str">
            <v>ES/29</v>
          </cell>
          <cell r="D1285" t="str">
            <v>Málaga (47)</v>
          </cell>
          <cell r="E1285" t="str">
            <v>29320</v>
          </cell>
        </row>
        <row r="1286">
          <cell r="A1286" t="str">
            <v>24470870</v>
          </cell>
          <cell r="B1286" t="str">
            <v>Tecnigarden Costa del Sol, S.L.</v>
          </cell>
          <cell r="C1286" t="str">
            <v>ES/29</v>
          </cell>
          <cell r="D1286" t="str">
            <v>Málaga (47)</v>
          </cell>
          <cell r="E1286" t="str">
            <v>29603</v>
          </cell>
        </row>
        <row r="1287">
          <cell r="A1287" t="str">
            <v>24470880</v>
          </cell>
          <cell r="B1287" t="str">
            <v>José Luis Pereira Gamez</v>
          </cell>
          <cell r="C1287" t="str">
            <v>ES/29</v>
          </cell>
          <cell r="D1287" t="str">
            <v>Málaga (47)</v>
          </cell>
          <cell r="E1287" t="str">
            <v>29670</v>
          </cell>
        </row>
        <row r="1288">
          <cell r="A1288" t="str">
            <v>24470900</v>
          </cell>
          <cell r="B1288" t="str">
            <v>Tony Blanco López</v>
          </cell>
          <cell r="C1288" t="str">
            <v>ES/29</v>
          </cell>
          <cell r="D1288" t="str">
            <v>Málaga (47)</v>
          </cell>
          <cell r="E1288" t="str">
            <v>29620</v>
          </cell>
        </row>
        <row r="1289">
          <cell r="A1289" t="str">
            <v>24470910</v>
          </cell>
          <cell r="B1289" t="str">
            <v>Mario Pérez Franco</v>
          </cell>
          <cell r="C1289" t="str">
            <v>ES/29</v>
          </cell>
          <cell r="D1289" t="str">
            <v>Málaga (47)</v>
          </cell>
          <cell r="E1289" t="str">
            <v>29649</v>
          </cell>
        </row>
        <row r="1290">
          <cell r="A1290" t="str">
            <v>24470920</v>
          </cell>
          <cell r="B1290" t="str">
            <v>Agroforestal Pepe Díaz, S.L.</v>
          </cell>
          <cell r="C1290" t="str">
            <v>ES/29</v>
          </cell>
          <cell r="D1290" t="str">
            <v>Málaga (47)</v>
          </cell>
          <cell r="E1290" t="str">
            <v>29200</v>
          </cell>
        </row>
        <row r="1291">
          <cell r="A1291" t="str">
            <v>24470930</v>
          </cell>
          <cell r="B1291" t="str">
            <v>Marcelo Alejandro Moreno Ojuez</v>
          </cell>
          <cell r="C1291" t="str">
            <v>ES/29</v>
          </cell>
          <cell r="D1291" t="str">
            <v>Málaga (47)</v>
          </cell>
          <cell r="E1291" t="str">
            <v>29640</v>
          </cell>
        </row>
        <row r="1292">
          <cell r="A1292" t="str">
            <v>24470940</v>
          </cell>
          <cell r="B1292" t="str">
            <v>Poda de Palmeras y Arboles, S.L.</v>
          </cell>
          <cell r="C1292" t="str">
            <v>ES/29</v>
          </cell>
          <cell r="D1292" t="str">
            <v>Málaga (47)</v>
          </cell>
          <cell r="E1292" t="str">
            <v>29530</v>
          </cell>
        </row>
        <row r="1293">
          <cell r="A1293" t="str">
            <v>24470950</v>
          </cell>
          <cell r="B1293" t="str">
            <v>Romemu, S.L.</v>
          </cell>
          <cell r="C1293" t="str">
            <v>ES/29</v>
          </cell>
          <cell r="D1293" t="str">
            <v>Málaga (47)</v>
          </cell>
          <cell r="E1293" t="str">
            <v>29300</v>
          </cell>
        </row>
        <row r="1294">
          <cell r="A1294" t="str">
            <v>24470960</v>
          </cell>
          <cell r="B1294" t="str">
            <v>Francisco Merino Chaves</v>
          </cell>
          <cell r="C1294" t="str">
            <v>ES/29</v>
          </cell>
          <cell r="D1294" t="str">
            <v>Málaga (47)</v>
          </cell>
          <cell r="E1294" t="str">
            <v>29567</v>
          </cell>
        </row>
        <row r="1295">
          <cell r="A1295" t="str">
            <v>24470970</v>
          </cell>
          <cell r="B1295" t="str">
            <v>Piscinas Europa La Cala de Mijas,S.</v>
          </cell>
          <cell r="C1295" t="str">
            <v>ES/29</v>
          </cell>
          <cell r="D1295" t="str">
            <v>Málaga (47)</v>
          </cell>
          <cell r="E1295" t="str">
            <v>29649</v>
          </cell>
        </row>
        <row r="1296">
          <cell r="A1296" t="str">
            <v>24471810</v>
          </cell>
          <cell r="B1296" t="str">
            <v>Piquete e Hijos, S.L.</v>
          </cell>
          <cell r="C1296" t="str">
            <v>ES/29</v>
          </cell>
          <cell r="D1296" t="str">
            <v>Málaga (47)</v>
          </cell>
          <cell r="E1296" t="str">
            <v>29210</v>
          </cell>
        </row>
        <row r="1297">
          <cell r="A1297" t="str">
            <v>24471940</v>
          </cell>
          <cell r="B1297" t="str">
            <v>Poda de Palmeras y Arboles, S.L.</v>
          </cell>
          <cell r="C1297" t="str">
            <v>ES/29</v>
          </cell>
          <cell r="D1297" t="str">
            <v>Málaga (47)</v>
          </cell>
          <cell r="E1297" t="str">
            <v>29620</v>
          </cell>
        </row>
        <row r="1298">
          <cell r="A1298" t="str">
            <v>24478800</v>
          </cell>
          <cell r="B1298" t="str">
            <v>Agrosarmiento, S.L.</v>
          </cell>
          <cell r="C1298" t="str">
            <v>ES/29</v>
          </cell>
          <cell r="D1298" t="str">
            <v>Málaga (47)</v>
          </cell>
          <cell r="E1298" t="str">
            <v>29700</v>
          </cell>
        </row>
        <row r="1299">
          <cell r="A1299" t="str">
            <v>24478840</v>
          </cell>
          <cell r="B1299" t="str">
            <v>Aliagro 2005, S.L.</v>
          </cell>
          <cell r="C1299" t="str">
            <v>ES/29</v>
          </cell>
          <cell r="D1299" t="str">
            <v>Málaga (47)</v>
          </cell>
          <cell r="E1299" t="str">
            <v>29310</v>
          </cell>
        </row>
        <row r="1300">
          <cell r="A1300" t="str">
            <v>24480320</v>
          </cell>
          <cell r="B1300" t="str">
            <v>Jose Cabrera Cuervo</v>
          </cell>
          <cell r="C1300" t="str">
            <v>ES/41</v>
          </cell>
          <cell r="D1300" t="str">
            <v>Sevilla (48)</v>
          </cell>
          <cell r="E1300" t="str">
            <v>41849</v>
          </cell>
        </row>
        <row r="1301">
          <cell r="A1301" t="str">
            <v>24480400</v>
          </cell>
          <cell r="B1301" t="str">
            <v>Repuestos y Talleres Rodas,S.L</v>
          </cell>
          <cell r="C1301" t="str">
            <v>ES/41</v>
          </cell>
          <cell r="D1301" t="str">
            <v>Sevilla (48)</v>
          </cell>
          <cell r="E1301" t="str">
            <v>41560</v>
          </cell>
        </row>
        <row r="1302">
          <cell r="A1302" t="str">
            <v>24480401</v>
          </cell>
          <cell r="B1302" t="str">
            <v>Repuestos y Talleres Rodas, S.L</v>
          </cell>
          <cell r="C1302" t="str">
            <v>ES/41</v>
          </cell>
          <cell r="D1302" t="str">
            <v>Sevilla (48)</v>
          </cell>
          <cell r="E1302" t="str">
            <v>41570</v>
          </cell>
        </row>
        <row r="1303">
          <cell r="A1303" t="str">
            <v>24480402</v>
          </cell>
          <cell r="B1303" t="str">
            <v>Repuestos y Talleres Rodas,S.L</v>
          </cell>
          <cell r="C1303" t="str">
            <v>ES/29</v>
          </cell>
          <cell r="D1303" t="str">
            <v>Málaga (47)</v>
          </cell>
          <cell r="E1303" t="str">
            <v>29320</v>
          </cell>
        </row>
        <row r="1304">
          <cell r="A1304" t="str">
            <v>24480410</v>
          </cell>
          <cell r="B1304" t="str">
            <v>Domasa Agrícola, S.L.</v>
          </cell>
          <cell r="C1304" t="str">
            <v>ES/41</v>
          </cell>
          <cell r="D1304" t="str">
            <v>Sevilla (48)</v>
          </cell>
          <cell r="E1304" t="str">
            <v>41008</v>
          </cell>
        </row>
        <row r="1305">
          <cell r="A1305" t="str">
            <v>24480411</v>
          </cell>
          <cell r="B1305" t="str">
            <v>Domasa Agricola, S.L.</v>
          </cell>
          <cell r="C1305" t="str">
            <v>ES/41</v>
          </cell>
          <cell r="D1305" t="str">
            <v>Sevilla (48)</v>
          </cell>
          <cell r="E1305" t="str">
            <v>41703</v>
          </cell>
        </row>
        <row r="1306">
          <cell r="A1306" t="str">
            <v>24480490</v>
          </cell>
          <cell r="B1306" t="str">
            <v>Ignacio González Moyano</v>
          </cell>
          <cell r="C1306" t="str">
            <v>ES/41</v>
          </cell>
          <cell r="D1306" t="str">
            <v>Sevilla (48)</v>
          </cell>
          <cell r="E1306" t="str">
            <v>41390</v>
          </cell>
        </row>
        <row r="1307">
          <cell r="A1307" t="str">
            <v>24480500</v>
          </cell>
          <cell r="B1307" t="str">
            <v>INACTIVO_ERROR DE APERTURA</v>
          </cell>
          <cell r="C1307" t="str">
            <v>ES/29</v>
          </cell>
          <cell r="D1307" t="str">
            <v>Málaga (47)</v>
          </cell>
          <cell r="E1307" t="str">
            <v>29649</v>
          </cell>
        </row>
        <row r="1308">
          <cell r="A1308" t="str">
            <v>24480520</v>
          </cell>
          <cell r="B1308" t="str">
            <v>Talleres Hnos.Tirado, S.C.</v>
          </cell>
          <cell r="C1308" t="str">
            <v>ES/41</v>
          </cell>
          <cell r="D1308" t="str">
            <v>Sevilla (48)</v>
          </cell>
          <cell r="E1308" t="str">
            <v>41710</v>
          </cell>
        </row>
        <row r="1309">
          <cell r="A1309" t="str">
            <v>24480530</v>
          </cell>
          <cell r="B1309" t="str">
            <v>Suministros Hermanos Billete, S.L.</v>
          </cell>
          <cell r="C1309" t="str">
            <v>ES/41</v>
          </cell>
          <cell r="D1309" t="str">
            <v>Sevilla (48)</v>
          </cell>
          <cell r="E1309" t="str">
            <v>41740</v>
          </cell>
        </row>
        <row r="1310">
          <cell r="A1310" t="str">
            <v>24480531</v>
          </cell>
          <cell r="B1310" t="str">
            <v>Suministros Hermanos Billete, S.L.</v>
          </cell>
          <cell r="C1310" t="str">
            <v>ES/41</v>
          </cell>
          <cell r="D1310" t="str">
            <v>Sevilla (48)</v>
          </cell>
          <cell r="E1310" t="str">
            <v>41730</v>
          </cell>
        </row>
        <row r="1311">
          <cell r="A1311" t="str">
            <v>24480540</v>
          </cell>
          <cell r="B1311" t="str">
            <v>José Cabrera, S.L.</v>
          </cell>
          <cell r="C1311" t="str">
            <v>ES/41</v>
          </cell>
          <cell r="D1311" t="str">
            <v>Sevilla (48)</v>
          </cell>
          <cell r="E1311" t="str">
            <v>41849</v>
          </cell>
        </row>
        <row r="1312">
          <cell r="A1312" t="str">
            <v>24480550</v>
          </cell>
          <cell r="B1312" t="str">
            <v>Agrosuministros y T. Tirado, S.L.</v>
          </cell>
          <cell r="C1312" t="str">
            <v>ES/41</v>
          </cell>
          <cell r="D1312" t="str">
            <v>Sevilla (48)</v>
          </cell>
          <cell r="E1312" t="str">
            <v>41710</v>
          </cell>
        </row>
        <row r="1313">
          <cell r="A1313" t="str">
            <v>24480560</v>
          </cell>
          <cell r="B1313" t="str">
            <v>Rafael Moron Arjona</v>
          </cell>
          <cell r="C1313" t="str">
            <v>ES/41</v>
          </cell>
          <cell r="D1313" t="str">
            <v>Sevilla (48)</v>
          </cell>
          <cell r="E1313" t="str">
            <v>41567</v>
          </cell>
        </row>
        <row r="1314">
          <cell r="A1314" t="str">
            <v>24480561</v>
          </cell>
          <cell r="B1314" t="str">
            <v>Rafael Moron Arjona</v>
          </cell>
          <cell r="C1314" t="str">
            <v>ES/41</v>
          </cell>
          <cell r="D1314" t="str">
            <v>Sevilla (48)</v>
          </cell>
          <cell r="E1314" t="str">
            <v>41560</v>
          </cell>
        </row>
        <row r="1315">
          <cell r="A1315" t="str">
            <v>24480562</v>
          </cell>
          <cell r="B1315" t="str">
            <v>Rafael Moron Arjona</v>
          </cell>
          <cell r="C1315" t="str">
            <v>ES/14</v>
          </cell>
          <cell r="D1315" t="str">
            <v>Córdoba (43)</v>
          </cell>
          <cell r="E1315" t="str">
            <v>14500</v>
          </cell>
        </row>
        <row r="1316">
          <cell r="A1316" t="str">
            <v>24480570</v>
          </cell>
          <cell r="B1316" t="str">
            <v>Fco. Jesús del Pozo López</v>
          </cell>
          <cell r="C1316" t="str">
            <v>ES/41</v>
          </cell>
          <cell r="D1316" t="str">
            <v>Sevilla (48)</v>
          </cell>
          <cell r="E1316" t="str">
            <v>41590</v>
          </cell>
        </row>
        <row r="1317">
          <cell r="A1317" t="str">
            <v>24480580</v>
          </cell>
          <cell r="B1317" t="str">
            <v>Ferretería Elias, S.L.</v>
          </cell>
          <cell r="C1317" t="str">
            <v>ES/41</v>
          </cell>
          <cell r="D1317" t="str">
            <v>Sevilla (48)</v>
          </cell>
          <cell r="E1317" t="str">
            <v>41650</v>
          </cell>
        </row>
        <row r="1318">
          <cell r="A1318" t="str">
            <v>24480590</v>
          </cell>
          <cell r="B1318" t="str">
            <v>Neumáticos Paco Martín, S.L.</v>
          </cell>
          <cell r="C1318" t="str">
            <v>ES/41</v>
          </cell>
          <cell r="D1318" t="str">
            <v>Sevilla (48)</v>
          </cell>
          <cell r="E1318" t="str">
            <v>41540</v>
          </cell>
        </row>
        <row r="1319">
          <cell r="A1319" t="str">
            <v>24480600</v>
          </cell>
          <cell r="B1319" t="str">
            <v>Antonio Ojeda Paez</v>
          </cell>
          <cell r="C1319" t="str">
            <v>ES/41</v>
          </cell>
          <cell r="D1319" t="str">
            <v>Sevilla (48)</v>
          </cell>
          <cell r="E1319" t="str">
            <v>41566</v>
          </cell>
        </row>
        <row r="1320">
          <cell r="A1320" t="str">
            <v>24480610</v>
          </cell>
          <cell r="B1320" t="str">
            <v>Talleres Peymi, S.L.</v>
          </cell>
          <cell r="C1320" t="str">
            <v>ES/41</v>
          </cell>
          <cell r="D1320" t="str">
            <v>Sevilla (48)</v>
          </cell>
          <cell r="E1320" t="str">
            <v>41570</v>
          </cell>
        </row>
        <row r="1321">
          <cell r="A1321" t="str">
            <v>24480620</v>
          </cell>
          <cell r="B1321" t="str">
            <v>Ferindu, S.L.</v>
          </cell>
          <cell r="C1321" t="str">
            <v>ES/41</v>
          </cell>
          <cell r="D1321" t="str">
            <v>Sevilla (48)</v>
          </cell>
          <cell r="E1321" t="str">
            <v>41400</v>
          </cell>
        </row>
        <row r="1322">
          <cell r="A1322" t="str">
            <v>24480621</v>
          </cell>
          <cell r="B1322" t="str">
            <v>Ferindu, S.L.</v>
          </cell>
          <cell r="C1322" t="str">
            <v>ES/41</v>
          </cell>
          <cell r="D1322" t="str">
            <v>Sevilla (48)</v>
          </cell>
          <cell r="E1322" t="str">
            <v>41400</v>
          </cell>
        </row>
        <row r="1323">
          <cell r="A1323" t="str">
            <v>24480630</v>
          </cell>
          <cell r="B1323" t="str">
            <v>Ferretería 2005, S.L.</v>
          </cell>
          <cell r="C1323" t="str">
            <v>ES/41</v>
          </cell>
          <cell r="D1323" t="str">
            <v>Sevilla (48)</v>
          </cell>
          <cell r="E1323" t="str">
            <v>41650</v>
          </cell>
        </row>
        <row r="1324">
          <cell r="A1324" t="str">
            <v>24480640</v>
          </cell>
          <cell r="B1324" t="str">
            <v>Miguel Ángel Mejias</v>
          </cell>
          <cell r="C1324" t="str">
            <v>ES/41</v>
          </cell>
          <cell r="D1324" t="str">
            <v>Sevilla (48)</v>
          </cell>
          <cell r="E1324" t="str">
            <v>41570</v>
          </cell>
        </row>
        <row r="1325">
          <cell r="A1325" t="str">
            <v>24480650</v>
          </cell>
          <cell r="B1325" t="str">
            <v>Ferreteria Arrones , S.L.</v>
          </cell>
          <cell r="C1325" t="str">
            <v>ES/41</v>
          </cell>
          <cell r="D1325" t="str">
            <v>Sevilla (48)</v>
          </cell>
          <cell r="E1325" t="str">
            <v>41530</v>
          </cell>
        </row>
        <row r="1326">
          <cell r="A1326" t="str">
            <v>24480651</v>
          </cell>
          <cell r="B1326" t="str">
            <v>Ferreteria Arrones , S.L.</v>
          </cell>
          <cell r="C1326" t="str">
            <v>ES/41</v>
          </cell>
          <cell r="D1326" t="str">
            <v>Sevilla (48)</v>
          </cell>
          <cell r="E1326" t="str">
            <v>41530</v>
          </cell>
        </row>
        <row r="1327">
          <cell r="A1327" t="str">
            <v>24488810</v>
          </cell>
          <cell r="B1327" t="str">
            <v>Repuestos y Talleres Rodas,S.L</v>
          </cell>
          <cell r="C1327" t="str">
            <v>ES/29</v>
          </cell>
          <cell r="D1327" t="str">
            <v>Málaga (47)</v>
          </cell>
          <cell r="E1327" t="str">
            <v>29320</v>
          </cell>
        </row>
        <row r="1328">
          <cell r="A1328" t="str">
            <v>24500130</v>
          </cell>
          <cell r="B1328" t="str">
            <v>Sagrera Canarias, S.A.</v>
          </cell>
          <cell r="C1328" t="str">
            <v>ES/38</v>
          </cell>
          <cell r="D1328" t="str">
            <v>Islas Canarias (50)</v>
          </cell>
          <cell r="E1328" t="str">
            <v>38300</v>
          </cell>
        </row>
        <row r="1329">
          <cell r="A1329" t="str">
            <v>24500131</v>
          </cell>
          <cell r="B1329" t="str">
            <v>Sagrera Canarias, S.A.</v>
          </cell>
          <cell r="C1329" t="str">
            <v>ES/38</v>
          </cell>
          <cell r="D1329" t="str">
            <v>Islas Canarias (50)</v>
          </cell>
          <cell r="E1329" t="str">
            <v>35214</v>
          </cell>
        </row>
        <row r="1330">
          <cell r="A1330" t="str">
            <v>24500132</v>
          </cell>
          <cell r="B1330" t="str">
            <v>Sagrera Canarias, S.A.</v>
          </cell>
          <cell r="C1330" t="str">
            <v>ES/38</v>
          </cell>
          <cell r="D1330" t="str">
            <v>Islas Canarias (50)</v>
          </cell>
          <cell r="E1330" t="str">
            <v>38297</v>
          </cell>
        </row>
        <row r="1331">
          <cell r="A1331" t="str">
            <v>24500133</v>
          </cell>
          <cell r="B1331" t="str">
            <v>Sagrera Canarias, S.A.</v>
          </cell>
          <cell r="C1331" t="str">
            <v>ES/38</v>
          </cell>
          <cell r="D1331" t="str">
            <v>Islas Canarias (50)</v>
          </cell>
          <cell r="E1331" t="str">
            <v>38670</v>
          </cell>
        </row>
        <row r="1332">
          <cell r="A1332" t="str">
            <v>24500134</v>
          </cell>
          <cell r="B1332" t="str">
            <v>Transporte Servicio Envialia</v>
          </cell>
          <cell r="C1332" t="str">
            <v>ES/38</v>
          </cell>
          <cell r="D1332" t="str">
            <v>Islas Canarias (50)</v>
          </cell>
          <cell r="E1332" t="str">
            <v>38300</v>
          </cell>
        </row>
        <row r="1333">
          <cell r="A1333" t="str">
            <v>24500135</v>
          </cell>
          <cell r="B1333" t="str">
            <v>Transporte Servicio Envialia</v>
          </cell>
          <cell r="C1333" t="str">
            <v>ES/38</v>
          </cell>
          <cell r="D1333" t="str">
            <v>Islas Canarias (50)</v>
          </cell>
          <cell r="E1333" t="str">
            <v>35214</v>
          </cell>
        </row>
        <row r="1334">
          <cell r="A1334" t="str">
            <v>24500136</v>
          </cell>
          <cell r="B1334" t="str">
            <v>Sagrera Canarias, S.A.</v>
          </cell>
          <cell r="C1334" t="str">
            <v>ES/38</v>
          </cell>
          <cell r="D1334" t="str">
            <v>Islas Canarias (50)</v>
          </cell>
          <cell r="E1334" t="str">
            <v>38350</v>
          </cell>
        </row>
        <row r="1335">
          <cell r="A1335" t="str">
            <v>24500137</v>
          </cell>
          <cell r="B1335" t="str">
            <v>Sagrera Canarias, S.A.</v>
          </cell>
          <cell r="C1335" t="str">
            <v>ES/35</v>
          </cell>
          <cell r="D1335" t="str">
            <v>ES/35</v>
          </cell>
          <cell r="E1335" t="str">
            <v>35400</v>
          </cell>
        </row>
        <row r="1336">
          <cell r="A1336" t="str">
            <v>24500190</v>
          </cell>
          <cell r="B1336" t="str">
            <v>Agro-Isleña Suministros, S.L.</v>
          </cell>
          <cell r="C1336" t="str">
            <v>ES/38</v>
          </cell>
          <cell r="D1336" t="str">
            <v>Islas Canarias (50)</v>
          </cell>
          <cell r="E1336" t="str">
            <v>38760</v>
          </cell>
        </row>
        <row r="1337">
          <cell r="A1337" t="str">
            <v>24500191</v>
          </cell>
          <cell r="B1337" t="str">
            <v>Transportes Servicios Canarios</v>
          </cell>
          <cell r="C1337" t="str">
            <v>ES/08</v>
          </cell>
          <cell r="D1337" t="str">
            <v>Barcelona (15)</v>
          </cell>
          <cell r="E1337" t="str">
            <v>08940</v>
          </cell>
        </row>
        <row r="1338">
          <cell r="A1338" t="str">
            <v>24500192</v>
          </cell>
          <cell r="B1338" t="str">
            <v>Agencia Pujol Canarios, S.L.</v>
          </cell>
          <cell r="C1338" t="str">
            <v>ES/03</v>
          </cell>
          <cell r="D1338" t="str">
            <v>Alicante (35)</v>
          </cell>
          <cell r="E1338" t="str">
            <v>03006</v>
          </cell>
        </row>
        <row r="1339">
          <cell r="A1339" t="str">
            <v>24500193</v>
          </cell>
          <cell r="B1339" t="str">
            <v>FRON-TO, S.L.</v>
          </cell>
          <cell r="C1339" t="str">
            <v>ES/48</v>
          </cell>
          <cell r="D1339" t="str">
            <v>Vizcaya (09)</v>
          </cell>
          <cell r="E1339" t="str">
            <v>48510</v>
          </cell>
        </row>
        <row r="1340">
          <cell r="A1340" t="str">
            <v>24500194</v>
          </cell>
          <cell r="B1340" t="str">
            <v>Agro-Isleña Suministros, S.L.</v>
          </cell>
          <cell r="C1340" t="str">
            <v>ES/38</v>
          </cell>
          <cell r="D1340" t="str">
            <v>Islas Canarias (50)</v>
          </cell>
          <cell r="E1340" t="str">
            <v>38711</v>
          </cell>
        </row>
        <row r="1341">
          <cell r="A1341" t="str">
            <v>24508810</v>
          </cell>
          <cell r="B1341" t="str">
            <v>Sagrera Canarias, S.A.</v>
          </cell>
          <cell r="C1341" t="str">
            <v>ES/38</v>
          </cell>
          <cell r="D1341" t="str">
            <v>Islas Canarias (50)</v>
          </cell>
          <cell r="E1341" t="str">
            <v>38297</v>
          </cell>
        </row>
        <row r="1342">
          <cell r="A1342" t="str">
            <v>24510010</v>
          </cell>
          <cell r="B1342" t="str">
            <v>Miguel A. Vera Rodriguez</v>
          </cell>
          <cell r="C1342" t="str">
            <v>ES/51</v>
          </cell>
          <cell r="D1342" t="str">
            <v>Ceuta (51)</v>
          </cell>
          <cell r="E1342" t="str">
            <v>51001</v>
          </cell>
        </row>
        <row r="1343">
          <cell r="A1343" t="str">
            <v>24510020</v>
          </cell>
          <cell r="B1343" t="str">
            <v>Nuria Vera González</v>
          </cell>
          <cell r="C1343" t="str">
            <v>ES/51</v>
          </cell>
          <cell r="D1343" t="str">
            <v>Ceuta (51)</v>
          </cell>
          <cell r="E1343" t="str">
            <v>51001</v>
          </cell>
        </row>
        <row r="1344">
          <cell r="A1344" t="str">
            <v>24530010</v>
          </cell>
          <cell r="B1344" t="str">
            <v>Pronor Cuatro Caminos, S.L.</v>
          </cell>
          <cell r="C1344" t="str">
            <v>ES/52</v>
          </cell>
          <cell r="D1344" t="str">
            <v>ES/52</v>
          </cell>
          <cell r="E1344" t="str">
            <v>52003</v>
          </cell>
        </row>
        <row r="1345">
          <cell r="A1345" t="str">
            <v>24590120</v>
          </cell>
          <cell r="B1345" t="str">
            <v>Andreas Stihl, S.A.</v>
          </cell>
          <cell r="C1345" t="str">
            <v>PT/73</v>
          </cell>
          <cell r="D1345" t="str">
            <v>Lisboa</v>
          </cell>
          <cell r="E1345" t="str">
            <v>2710-693</v>
          </cell>
        </row>
        <row r="1346">
          <cell r="A1346" t="str">
            <v>24600004</v>
          </cell>
          <cell r="B1346" t="str">
            <v>Joan Ramón Martínez</v>
          </cell>
          <cell r="C1346" t="str">
            <v>ES/08</v>
          </cell>
          <cell r="D1346" t="str">
            <v>Barcelona (15)</v>
          </cell>
          <cell r="E1346" t="str">
            <v>08340</v>
          </cell>
        </row>
        <row r="1347">
          <cell r="A1347" t="str">
            <v>24600005</v>
          </cell>
          <cell r="B1347" t="str">
            <v>Cubexpert, S.L.</v>
          </cell>
          <cell r="C1347" t="str">
            <v>ES/08</v>
          </cell>
          <cell r="D1347" t="str">
            <v>Barcelona (15)</v>
          </cell>
          <cell r="E1347" t="str">
            <v>08304</v>
          </cell>
        </row>
        <row r="1348">
          <cell r="A1348" t="str">
            <v>24650000</v>
          </cell>
          <cell r="B1348" t="str">
            <v>CLIENTE FICTICIO PARA B2B</v>
          </cell>
          <cell r="C1348" t="str">
            <v>ES/28</v>
          </cell>
          <cell r="D1348" t="str">
            <v>Madrid (29)</v>
          </cell>
          <cell r="E1348" t="str">
            <v>28500</v>
          </cell>
        </row>
        <row r="1349">
          <cell r="A1349" t="str">
            <v>24650001</v>
          </cell>
          <cell r="B1349" t="str">
            <v>APP - Distribuidor</v>
          </cell>
          <cell r="C1349" t="str">
            <v>ES/28</v>
          </cell>
          <cell r="D1349" t="str">
            <v>Madrid (29)</v>
          </cell>
          <cell r="E1349" t="str">
            <v>28813</v>
          </cell>
        </row>
        <row r="1350">
          <cell r="A1350" t="str">
            <v>24650003</v>
          </cell>
          <cell r="B1350" t="str">
            <v>Andreas Stihl</v>
          </cell>
          <cell r="C1350" t="str">
            <v>ES/28</v>
          </cell>
          <cell r="D1350" t="str">
            <v>Madrid (29)</v>
          </cell>
          <cell r="E1350" t="str">
            <v>28813</v>
          </cell>
        </row>
        <row r="1351">
          <cell r="A1351" t="str">
            <v>24650010</v>
          </cell>
          <cell r="B1351" t="str">
            <v>CLIENTE FICTICIO PARA B2B</v>
          </cell>
          <cell r="C1351" t="str">
            <v>ES/28</v>
          </cell>
          <cell r="D1351" t="str">
            <v>Madrid (29)</v>
          </cell>
          <cell r="E1351" t="str">
            <v>28813</v>
          </cell>
        </row>
        <row r="1352">
          <cell r="A1352" t="str">
            <v>24703000</v>
          </cell>
          <cell r="B1352" t="str">
            <v>UTE DEPENDENCIAS ELCHE</v>
          </cell>
          <cell r="C1352" t="str">
            <v>ES/KA</v>
          </cell>
          <cell r="D1352" t="str">
            <v>Alicante (35)</v>
          </cell>
          <cell r="E1352" t="str">
            <v>03003</v>
          </cell>
        </row>
        <row r="1353">
          <cell r="A1353" t="str">
            <v>24707000</v>
          </cell>
          <cell r="B1353" t="str">
            <v>Limpiezas Urbanas de Mallorca, S.A.</v>
          </cell>
          <cell r="C1353" t="str">
            <v>ES/KA</v>
          </cell>
          <cell r="D1353" t="str">
            <v>Islas Baleares (19)</v>
          </cell>
          <cell r="E1353" t="str">
            <v>07450</v>
          </cell>
        </row>
        <row r="1354">
          <cell r="A1354" t="str">
            <v>24717000</v>
          </cell>
          <cell r="B1354" t="str">
            <v>UTE Sanejament Girona</v>
          </cell>
          <cell r="C1354" t="str">
            <v>ES/KA</v>
          </cell>
          <cell r="D1354" t="str">
            <v>Gerona (16)</v>
          </cell>
          <cell r="E1354" t="str">
            <v>17005</v>
          </cell>
        </row>
        <row r="1355">
          <cell r="A1355" t="str">
            <v>24728000</v>
          </cell>
          <cell r="B1355" t="str">
            <v>UTE Sanejament Granollers</v>
          </cell>
          <cell r="C1355" t="str">
            <v>ES/KA</v>
          </cell>
          <cell r="D1355" t="str">
            <v>Madrid (29)</v>
          </cell>
          <cell r="E1355" t="str">
            <v>28050</v>
          </cell>
        </row>
        <row r="1356">
          <cell r="A1356" t="str">
            <v>24729000</v>
          </cell>
          <cell r="B1356" t="str">
            <v>Acciona Medio Ambiente, S.A.</v>
          </cell>
          <cell r="C1356" t="str">
            <v>ES/KA</v>
          </cell>
          <cell r="D1356" t="str">
            <v>Madrid (29)</v>
          </cell>
          <cell r="E1356" t="str">
            <v>28108</v>
          </cell>
        </row>
        <row r="1357">
          <cell r="A1357" t="str">
            <v>24729100</v>
          </cell>
          <cell r="B1357" t="str">
            <v>UTE Acciona Parque Históricos</v>
          </cell>
          <cell r="C1357" t="str">
            <v>ES/KA</v>
          </cell>
          <cell r="D1357" t="str">
            <v>Madrid (29)</v>
          </cell>
          <cell r="E1357" t="str">
            <v>28108</v>
          </cell>
        </row>
        <row r="1358">
          <cell r="A1358" t="str">
            <v>24729110</v>
          </cell>
          <cell r="B1358" t="str">
            <v>UTE a Coruña Limpieza</v>
          </cell>
          <cell r="C1358" t="str">
            <v>ES/KA</v>
          </cell>
          <cell r="D1358" t="str">
            <v>Pontevedra (04)</v>
          </cell>
          <cell r="E1358" t="str">
            <v>36211</v>
          </cell>
        </row>
        <row r="1359">
          <cell r="A1359" t="str">
            <v>24729200</v>
          </cell>
          <cell r="B1359" t="str">
            <v>UTE Alisio Tenerife Norte</v>
          </cell>
          <cell r="C1359" t="str">
            <v>ES/KA</v>
          </cell>
          <cell r="D1359" t="str">
            <v>Islas Canarias (50)</v>
          </cell>
          <cell r="E1359" t="str">
            <v>38356</v>
          </cell>
        </row>
        <row r="1360">
          <cell r="A1360" t="str">
            <v>24729900</v>
          </cell>
          <cell r="B1360" t="str">
            <v>Acciona Medio Ambiente, S.A.</v>
          </cell>
          <cell r="C1360" t="str">
            <v>ES/KA</v>
          </cell>
          <cell r="D1360" t="str">
            <v>Barcelona (15)</v>
          </cell>
          <cell r="E1360" t="str">
            <v>08038</v>
          </cell>
        </row>
        <row r="1361">
          <cell r="A1361" t="str">
            <v>24800000</v>
          </cell>
          <cell r="B1361" t="str">
            <v>MAIBERFLEX, S.A.</v>
          </cell>
          <cell r="C1361" t="str">
            <v>ES/28</v>
          </cell>
          <cell r="D1361" t="str">
            <v>Madrid (29)</v>
          </cell>
          <cell r="E1361" t="str">
            <v>28813</v>
          </cell>
        </row>
        <row r="1362">
          <cell r="A1362" t="str">
            <v>24800001</v>
          </cell>
          <cell r="B1362" t="str">
            <v>Asociación de Círculo de Jóvenes</v>
          </cell>
          <cell r="C1362" t="str">
            <v>ES/28</v>
          </cell>
          <cell r="D1362" t="str">
            <v>Madrid (29)</v>
          </cell>
          <cell r="E1362" t="str">
            <v>28813</v>
          </cell>
        </row>
        <row r="1363">
          <cell r="A1363" t="str">
            <v>24800002</v>
          </cell>
          <cell r="B1363" t="str">
            <v>Julián Rodríguez Moreno</v>
          </cell>
          <cell r="C1363" t="str">
            <v>ES/19</v>
          </cell>
          <cell r="D1363" t="str">
            <v>Guadalajara (33)</v>
          </cell>
          <cell r="E1363" t="str">
            <v>19208</v>
          </cell>
        </row>
        <row r="1364">
          <cell r="A1364" t="str">
            <v>24800003</v>
          </cell>
          <cell r="B1364" t="str">
            <v>OLEAUTO Snarsky, S.L.</v>
          </cell>
          <cell r="C1364" t="str">
            <v>ES/28</v>
          </cell>
          <cell r="D1364" t="str">
            <v>Madrid (29)</v>
          </cell>
          <cell r="E1364" t="str">
            <v>28813</v>
          </cell>
        </row>
        <row r="1365">
          <cell r="A1365" t="str">
            <v>24800004</v>
          </cell>
          <cell r="B1365" t="str">
            <v>E. NIÑO, S.A.</v>
          </cell>
          <cell r="C1365" t="str">
            <v>ES/28</v>
          </cell>
          <cell r="D1365" t="str">
            <v>Madrid (29)</v>
          </cell>
          <cell r="E1365" t="str">
            <v>28500</v>
          </cell>
        </row>
        <row r="1366">
          <cell r="A1366" t="str">
            <v>24800005</v>
          </cell>
          <cell r="B1366" t="str">
            <v>FUNDACION SEMANA VERDE GALICIA</v>
          </cell>
          <cell r="C1366" t="str">
            <v>ES/36</v>
          </cell>
          <cell r="D1366" t="str">
            <v>Pontevedra (04)</v>
          </cell>
          <cell r="E1366" t="str">
            <v>36540</v>
          </cell>
        </row>
        <row r="1367">
          <cell r="A1367" t="str">
            <v>24800006</v>
          </cell>
          <cell r="B1367" t="str">
            <v>Motor Tomé, S.A.</v>
          </cell>
          <cell r="C1367" t="str">
            <v>ES/28</v>
          </cell>
          <cell r="D1367" t="str">
            <v>Madrid (29)</v>
          </cell>
          <cell r="E1367" t="str">
            <v>28042</v>
          </cell>
        </row>
        <row r="1368">
          <cell r="A1368" t="str">
            <v>24800007</v>
          </cell>
          <cell r="B1368" t="str">
            <v>Transporte y logística Jaime</v>
          </cell>
          <cell r="C1368" t="str">
            <v>ES/28</v>
          </cell>
          <cell r="D1368" t="str">
            <v>Madrid (29)</v>
          </cell>
          <cell r="E1368" t="str">
            <v>28340</v>
          </cell>
        </row>
        <row r="1369">
          <cell r="A1369" t="str">
            <v>24800008</v>
          </cell>
          <cell r="B1369" t="str">
            <v>DHL PARCEL MADRID SPAIN, S.L.U.</v>
          </cell>
          <cell r="C1369" t="str">
            <v>ES/20</v>
          </cell>
          <cell r="D1369" t="str">
            <v>Guipúzcoa (08)</v>
          </cell>
          <cell r="E1369" t="str">
            <v>20009</v>
          </cell>
        </row>
        <row r="1370">
          <cell r="A1370" t="str">
            <v>24800009</v>
          </cell>
          <cell r="B1370" t="str">
            <v>SARRIA ORTEGA S.L.</v>
          </cell>
          <cell r="C1370" t="str">
            <v>ES/50</v>
          </cell>
          <cell r="D1370" t="str">
            <v>Zaragoza (14)</v>
          </cell>
          <cell r="E1370" t="str">
            <v>50410</v>
          </cell>
        </row>
        <row r="1371">
          <cell r="A1371" t="str">
            <v>24800010</v>
          </cell>
          <cell r="B1371" t="str">
            <v>ABAST SYSTEMS, S.L.</v>
          </cell>
          <cell r="C1371" t="str">
            <v>ES/#</v>
          </cell>
          <cell r="D1371" t="str">
            <v>ES/Not assigned</v>
          </cell>
          <cell r="E1371" t="str">
            <v>08029</v>
          </cell>
        </row>
        <row r="1372">
          <cell r="A1372" t="str">
            <v>24800011</v>
          </cell>
          <cell r="B1372" t="str">
            <v>Comunidad de Madrid</v>
          </cell>
          <cell r="C1372" t="str">
            <v>ES/28</v>
          </cell>
          <cell r="D1372" t="str">
            <v>Madrid (29)</v>
          </cell>
          <cell r="E1372" t="str">
            <v>28010</v>
          </cell>
        </row>
        <row r="1373">
          <cell r="A1373" t="str">
            <v>24800012</v>
          </cell>
          <cell r="B1373" t="str">
            <v>Corp. Radio e Televisión de Galicia</v>
          </cell>
          <cell r="C1373" t="str">
            <v>ES/15</v>
          </cell>
          <cell r="D1373" t="str">
            <v>A Coruña (01)</v>
          </cell>
          <cell r="E1373" t="str">
            <v>15820</v>
          </cell>
        </row>
        <row r="1374">
          <cell r="A1374" t="str">
            <v>24800013</v>
          </cell>
          <cell r="B1374" t="str">
            <v>Global Tour Operator Ltd</v>
          </cell>
          <cell r="C1374" t="str">
            <v>RU/#</v>
          </cell>
          <cell r="D1374" t="str">
            <v>RU/Not assigned</v>
          </cell>
          <cell r="E1374" t="str">
            <v>196247</v>
          </cell>
        </row>
        <row r="1375">
          <cell r="A1375" t="str">
            <v>24800014</v>
          </cell>
          <cell r="B1375" t="str">
            <v>A3 Aprofitament, Assessorament Ambi</v>
          </cell>
          <cell r="C1375" t="str">
            <v>ES/08</v>
          </cell>
          <cell r="D1375" t="str">
            <v>Barcelona (15)</v>
          </cell>
          <cell r="E1375" t="str">
            <v>08403</v>
          </cell>
        </row>
        <row r="1376">
          <cell r="A1376" t="str">
            <v>24800015</v>
          </cell>
          <cell r="B1376" t="str">
            <v>Instituto Eulen de Formación, S.A.</v>
          </cell>
          <cell r="C1376" t="str">
            <v>ES/28</v>
          </cell>
          <cell r="D1376" t="str">
            <v>Madrid (29)</v>
          </cell>
          <cell r="E1376" t="str">
            <v>28023</v>
          </cell>
        </row>
        <row r="1377">
          <cell r="A1377" t="str">
            <v>24800016</v>
          </cell>
          <cell r="B1377" t="str">
            <v>Ayto. de Torres de la Alameda</v>
          </cell>
          <cell r="C1377" t="str">
            <v>ES/28</v>
          </cell>
          <cell r="D1377" t="str">
            <v>Madrid (29)</v>
          </cell>
          <cell r="E1377" t="str">
            <v>28813</v>
          </cell>
        </row>
        <row r="1378">
          <cell r="A1378" t="str">
            <v>24800017</v>
          </cell>
          <cell r="B1378" t="str">
            <v>Maiberflex,S.L.</v>
          </cell>
          <cell r="C1378" t="str">
            <v>ES/28</v>
          </cell>
          <cell r="D1378" t="str">
            <v>Madrid (29)</v>
          </cell>
          <cell r="E1378" t="str">
            <v>28813</v>
          </cell>
        </row>
        <row r="1379">
          <cell r="A1379" t="str">
            <v>24800018</v>
          </cell>
          <cell r="B1379" t="str">
            <v>OPERINTER MADRID, S.A.</v>
          </cell>
          <cell r="C1379" t="str">
            <v>ES/#</v>
          </cell>
          <cell r="D1379" t="str">
            <v>ES/Not assigned</v>
          </cell>
          <cell r="E1379" t="str">
            <v>28820</v>
          </cell>
        </row>
        <row r="1380">
          <cell r="A1380" t="str">
            <v>24800019</v>
          </cell>
          <cell r="B1380" t="str">
            <v>F. TOME, S.A.</v>
          </cell>
          <cell r="C1380" t="str">
            <v>ES/28</v>
          </cell>
          <cell r="D1380" t="str">
            <v>Madrid (29)</v>
          </cell>
          <cell r="E1380" t="str">
            <v>28042</v>
          </cell>
        </row>
        <row r="1381">
          <cell r="A1381" t="str">
            <v>24800020</v>
          </cell>
          <cell r="B1381" t="str">
            <v>HERME DIS, S.L.</v>
          </cell>
          <cell r="C1381" t="str">
            <v>ES/28</v>
          </cell>
          <cell r="D1381" t="str">
            <v>Madrid (29)</v>
          </cell>
          <cell r="E1381" t="str">
            <v>28977</v>
          </cell>
        </row>
        <row r="1382">
          <cell r="A1382" t="str">
            <v>24800021</v>
          </cell>
          <cell r="B1382" t="str">
            <v>Iberdrola Renovables energía SAU</v>
          </cell>
          <cell r="C1382" t="str">
            <v>ES/KA</v>
          </cell>
          <cell r="D1382" t="str">
            <v>Vizcaya (09)</v>
          </cell>
          <cell r="E1382" t="str">
            <v>46023</v>
          </cell>
        </row>
        <row r="1383">
          <cell r="A1383" t="str">
            <v>24800022</v>
          </cell>
          <cell r="B1383" t="str">
            <v>Cipo SCCL</v>
          </cell>
          <cell r="C1383" t="str">
            <v>ES/08</v>
          </cell>
          <cell r="D1383" t="str">
            <v>Barcelona (15)</v>
          </cell>
          <cell r="E1383" t="str">
            <v>08207</v>
          </cell>
        </row>
        <row r="1384">
          <cell r="A1384" t="str">
            <v>24800023</v>
          </cell>
          <cell r="B1384" t="str">
            <v>Escuela Admon. Pública Extremadura</v>
          </cell>
          <cell r="C1384" t="str">
            <v>ES/06</v>
          </cell>
          <cell r="D1384" t="str">
            <v>Badajoz (39)</v>
          </cell>
          <cell r="E1384" t="str">
            <v>06800</v>
          </cell>
        </row>
        <row r="1385">
          <cell r="A1385" t="str">
            <v>24800024</v>
          </cell>
          <cell r="B1385" t="str">
            <v>Escuela Admon. Pública Extremadura</v>
          </cell>
          <cell r="C1385" t="str">
            <v>ES/06</v>
          </cell>
          <cell r="D1385" t="str">
            <v>Badajoz (39)</v>
          </cell>
          <cell r="E1385" t="str">
            <v>06800</v>
          </cell>
        </row>
        <row r="1386">
          <cell r="A1386" t="str">
            <v>24800025</v>
          </cell>
          <cell r="B1386" t="str">
            <v>Ambitec Servicios Ambientales SAU</v>
          </cell>
          <cell r="C1386" t="str">
            <v>ES/08</v>
          </cell>
          <cell r="D1386" t="str">
            <v>Barcelona (15)</v>
          </cell>
          <cell r="E1386" t="str">
            <v>08908</v>
          </cell>
        </row>
        <row r="1387">
          <cell r="A1387" t="str">
            <v>24800026</v>
          </cell>
          <cell r="B1387" t="str">
            <v>Eulen, S.A.</v>
          </cell>
          <cell r="C1387" t="str">
            <v>ES/31</v>
          </cell>
          <cell r="D1387" t="str">
            <v>Navarra (10)</v>
          </cell>
          <cell r="E1387" t="str">
            <v>31192</v>
          </cell>
        </row>
        <row r="1388">
          <cell r="A1388" t="str">
            <v>24800027</v>
          </cell>
          <cell r="B1388" t="str">
            <v>DHL Parcel Iberia, S.L.U.</v>
          </cell>
          <cell r="C1388" t="str">
            <v>ES/20</v>
          </cell>
          <cell r="D1388" t="str">
            <v>Guipúzcoa (08)</v>
          </cell>
          <cell r="E1388" t="str">
            <v>20009</v>
          </cell>
        </row>
        <row r="1389">
          <cell r="A1389" t="str">
            <v>24800028</v>
          </cell>
          <cell r="B1389" t="str">
            <v>DRONAS 2002, S.L.U.</v>
          </cell>
          <cell r="C1389" t="str">
            <v>ES/28</v>
          </cell>
          <cell r="D1389" t="str">
            <v>Madrid (29)</v>
          </cell>
          <cell r="E1389" t="str">
            <v>28006</v>
          </cell>
        </row>
        <row r="1390">
          <cell r="A1390" t="str">
            <v>24829000</v>
          </cell>
          <cell r="B1390" t="str">
            <v>FCC Medio Ambiente S.A.U.</v>
          </cell>
          <cell r="C1390" t="str">
            <v>ES/KA</v>
          </cell>
          <cell r="D1390" t="str">
            <v>ES/Not assigned</v>
          </cell>
          <cell r="E1390" t="str">
            <v>28016</v>
          </cell>
        </row>
        <row r="1391">
          <cell r="A1391" t="str">
            <v>24845010</v>
          </cell>
          <cell r="B1391" t="str">
            <v>FCC Medio Ambiente, SAU</v>
          </cell>
          <cell r="C1391" t="str">
            <v>ES/KA</v>
          </cell>
          <cell r="D1391" t="str">
            <v>Huelva (45)</v>
          </cell>
          <cell r="E1391" t="str">
            <v>29004</v>
          </cell>
        </row>
        <row r="1392">
          <cell r="A1392" t="str">
            <v>24900000</v>
          </cell>
          <cell r="B1392" t="str">
            <v>Consumo Interno General</v>
          </cell>
          <cell r="C1392" t="str">
            <v>ES/28</v>
          </cell>
          <cell r="D1392" t="str">
            <v>Madrid (29)</v>
          </cell>
          <cell r="E1392" t="str">
            <v>28813</v>
          </cell>
        </row>
        <row r="1393">
          <cell r="A1393" t="str">
            <v>24900010</v>
          </cell>
          <cell r="B1393" t="str">
            <v>Consumo interno  GEF</v>
          </cell>
          <cell r="C1393" t="str">
            <v>ES/28</v>
          </cell>
          <cell r="D1393" t="str">
            <v>Madrid (29)</v>
          </cell>
          <cell r="E1393" t="str">
            <v>28813</v>
          </cell>
        </row>
        <row r="1394">
          <cell r="A1394" t="str">
            <v>24900020</v>
          </cell>
          <cell r="B1394" t="str">
            <v>Consumo interno MAR</v>
          </cell>
          <cell r="C1394" t="str">
            <v>ES/28</v>
          </cell>
          <cell r="D1394" t="str">
            <v>Madrid (29)</v>
          </cell>
          <cell r="E1394" t="str">
            <v>28813</v>
          </cell>
        </row>
        <row r="1395">
          <cell r="A1395" t="str">
            <v>24900030</v>
          </cell>
          <cell r="B1395" t="str">
            <v>Consumo interno STP</v>
          </cell>
          <cell r="C1395" t="str">
            <v>ES/28</v>
          </cell>
          <cell r="D1395" t="str">
            <v>Madrid (29)</v>
          </cell>
          <cell r="E1395" t="str">
            <v>28813</v>
          </cell>
        </row>
        <row r="1396">
          <cell r="A1396" t="str">
            <v>24900040</v>
          </cell>
          <cell r="B1396" t="str">
            <v>Consumo interno FORMACION</v>
          </cell>
          <cell r="C1396" t="str">
            <v>ES/28</v>
          </cell>
          <cell r="D1396" t="str">
            <v>Madrid (29)</v>
          </cell>
          <cell r="E1396" t="str">
            <v>28813</v>
          </cell>
        </row>
        <row r="1397">
          <cell r="A1397" t="str">
            <v>24900050</v>
          </cell>
          <cell r="B1397" t="str">
            <v>Consumo interno FERIAS</v>
          </cell>
          <cell r="C1397" t="str">
            <v>ES/28</v>
          </cell>
          <cell r="D1397" t="str">
            <v>Madrid (29)</v>
          </cell>
          <cell r="E1397" t="str">
            <v>28813</v>
          </cell>
        </row>
        <row r="1398">
          <cell r="A1398" t="str">
            <v>24900060</v>
          </cell>
          <cell r="B1398" t="str">
            <v>Consumo TIMBERSPORTS SERIES</v>
          </cell>
          <cell r="C1398" t="str">
            <v>ES/28</v>
          </cell>
          <cell r="D1398" t="str">
            <v>Madrid (29)</v>
          </cell>
          <cell r="E1398" t="str">
            <v>28813</v>
          </cell>
        </row>
        <row r="1399">
          <cell r="A1399" t="str">
            <v>24900070</v>
          </cell>
          <cell r="B1399" t="str">
            <v>Consumo interno MEV</v>
          </cell>
          <cell r="C1399" t="str">
            <v>ES/28</v>
          </cell>
          <cell r="D1399" t="str">
            <v>Madrid (29)</v>
          </cell>
          <cell r="E1399" t="str">
            <v>28813</v>
          </cell>
        </row>
        <row r="1400">
          <cell r="A1400" t="str">
            <v>24900080</v>
          </cell>
          <cell r="B1400" t="str">
            <v>Consumo interno EXPOSICION</v>
          </cell>
          <cell r="C1400" t="str">
            <v>ES/28</v>
          </cell>
          <cell r="D1400" t="str">
            <v>Madrid (29)</v>
          </cell>
          <cell r="E1400" t="str">
            <v>28813</v>
          </cell>
        </row>
        <row r="1401">
          <cell r="A1401" t="str">
            <v>24900160</v>
          </cell>
          <cell r="B1401" t="str">
            <v>Andreas Stih (usuario admin. B2B)</v>
          </cell>
          <cell r="C1401" t="str">
            <v>ES/28</v>
          </cell>
          <cell r="D1401" t="str">
            <v>Madrid (29)</v>
          </cell>
          <cell r="E1401" t="str">
            <v>90813</v>
          </cell>
        </row>
        <row r="1402">
          <cell r="A1402" t="str">
            <v>24900170</v>
          </cell>
          <cell r="B1402" t="str">
            <v>Consumo Exposición Centro F.</v>
          </cell>
          <cell r="C1402" t="str">
            <v>ES/28</v>
          </cell>
          <cell r="D1402" t="str">
            <v>Madrid (29)</v>
          </cell>
          <cell r="E1402" t="str">
            <v>28813</v>
          </cell>
        </row>
        <row r="1403">
          <cell r="A1403" t="str">
            <v>24900180</v>
          </cell>
          <cell r="B1403" t="str">
            <v>B2B (E2E Monitoring of ES)</v>
          </cell>
          <cell r="C1403" t="str">
            <v>ES/28</v>
          </cell>
          <cell r="D1403" t="str">
            <v>Madrid (29)</v>
          </cell>
          <cell r="E1403" t="str">
            <v>28813</v>
          </cell>
        </row>
        <row r="1404">
          <cell r="A1404" t="str">
            <v>24900200</v>
          </cell>
          <cell r="B1404" t="str">
            <v>Consumo interno GESTION VENTAS</v>
          </cell>
          <cell r="C1404" t="str">
            <v>ES/28</v>
          </cell>
          <cell r="D1404" t="str">
            <v>Madrid (29)</v>
          </cell>
          <cell r="E1404" t="str">
            <v>28813</v>
          </cell>
        </row>
        <row r="1405">
          <cell r="A1405" t="str">
            <v>24900220</v>
          </cell>
          <cell r="B1405" t="str">
            <v>Consumo interno Zona 2</v>
          </cell>
          <cell r="C1405" t="str">
            <v>ES/28</v>
          </cell>
          <cell r="D1405" t="str">
            <v>Madrid (29)</v>
          </cell>
          <cell r="E1405" t="str">
            <v>28110</v>
          </cell>
        </row>
        <row r="1406">
          <cell r="A1406" t="str">
            <v>24900230</v>
          </cell>
          <cell r="B1406" t="str">
            <v>Consumo interno Zona 3</v>
          </cell>
          <cell r="C1406" t="str">
            <v>ES/08</v>
          </cell>
          <cell r="D1406" t="str">
            <v>Barcelona (15)</v>
          </cell>
          <cell r="E1406" t="str">
            <v>08732</v>
          </cell>
        </row>
        <row r="1407">
          <cell r="A1407" t="str">
            <v>24900240</v>
          </cell>
          <cell r="B1407" t="str">
            <v>Consumo interno Zona 4</v>
          </cell>
          <cell r="C1407" t="str">
            <v>ES/14</v>
          </cell>
          <cell r="D1407" t="str">
            <v>Córdoba (43)</v>
          </cell>
          <cell r="E1407" t="str">
            <v>14006</v>
          </cell>
        </row>
        <row r="1408">
          <cell r="A1408" t="str">
            <v>24900250</v>
          </cell>
          <cell r="B1408" t="str">
            <v>Consumo interno Zona 5</v>
          </cell>
          <cell r="C1408" t="str">
            <v>ES/28</v>
          </cell>
          <cell r="D1408" t="str">
            <v>Madrid (29)</v>
          </cell>
          <cell r="E1408" t="str">
            <v>28813</v>
          </cell>
        </row>
        <row r="1409">
          <cell r="A1409" t="str">
            <v>24900260</v>
          </cell>
          <cell r="B1409" t="str">
            <v>Consumo interno Zona 6</v>
          </cell>
          <cell r="C1409" t="str">
            <v>ES/46</v>
          </cell>
          <cell r="D1409" t="str">
            <v>Valencia (37)</v>
          </cell>
          <cell r="E1409" t="str">
            <v>46017</v>
          </cell>
        </row>
        <row r="1410">
          <cell r="A1410" t="str">
            <v>24900270</v>
          </cell>
          <cell r="B1410" t="str">
            <v>Consumo interno Zona 7</v>
          </cell>
          <cell r="C1410" t="str">
            <v>ES/15</v>
          </cell>
          <cell r="D1410" t="str">
            <v>A Coruña (01)</v>
          </cell>
          <cell r="E1410" t="str">
            <v>15002</v>
          </cell>
        </row>
        <row r="1411">
          <cell r="A1411" t="str">
            <v>24900280</v>
          </cell>
          <cell r="B1411" t="str">
            <v>Consumo interno Zona 1</v>
          </cell>
          <cell r="C1411" t="str">
            <v>ES/47</v>
          </cell>
          <cell r="D1411" t="str">
            <v>Valladolid (27)</v>
          </cell>
          <cell r="E1411" t="str">
            <v>47008</v>
          </cell>
        </row>
        <row r="1412">
          <cell r="A1412" t="str">
            <v>24900300</v>
          </cell>
          <cell r="B1412" t="str">
            <v>Consumo interno MPM</v>
          </cell>
          <cell r="C1412" t="str">
            <v>ES/28</v>
          </cell>
          <cell r="D1412" t="str">
            <v>Madrid (29)</v>
          </cell>
          <cell r="E1412" t="str">
            <v>28813</v>
          </cell>
        </row>
        <row r="1413">
          <cell r="A1413" t="str">
            <v>24900310</v>
          </cell>
          <cell r="B1413" t="str">
            <v>Consumo interno ADMINISTRACIÓN</v>
          </cell>
          <cell r="C1413" t="str">
            <v>ES/28</v>
          </cell>
          <cell r="D1413" t="str">
            <v>Madrid (29)</v>
          </cell>
          <cell r="E1413" t="str">
            <v>28813</v>
          </cell>
        </row>
        <row r="1414">
          <cell r="A1414" t="str">
            <v>24900320</v>
          </cell>
          <cell r="B1414" t="str">
            <v>Consumo interno PRH</v>
          </cell>
          <cell r="C1414" t="str">
            <v>ES/28</v>
          </cell>
          <cell r="D1414" t="str">
            <v>Madrid (29)</v>
          </cell>
          <cell r="E1414" t="str">
            <v>28813</v>
          </cell>
        </row>
        <row r="1415">
          <cell r="A1415" t="str">
            <v>24929000</v>
          </cell>
          <cell r="B1415" t="str">
            <v>EMPRESA DE TRANSFORMACIÓN AGRARIA,</v>
          </cell>
          <cell r="C1415" t="str">
            <v>ES/KA</v>
          </cell>
          <cell r="D1415" t="str">
            <v>Madrid (29)</v>
          </cell>
          <cell r="E1415" t="str">
            <v>28006</v>
          </cell>
        </row>
        <row r="1416">
          <cell r="A1416" t="str">
            <v>24991001</v>
          </cell>
          <cell r="B1416" t="str">
            <v>B2C Payer PayPal ES10</v>
          </cell>
          <cell r="C1416" t="str">
            <v>ES/#</v>
          </cell>
          <cell r="D1416" t="str">
            <v>ES/Not assigned</v>
          </cell>
          <cell r="E1416" t="str">
            <v>28020</v>
          </cell>
        </row>
        <row r="1417">
          <cell r="A1417" t="str">
            <v>24991002</v>
          </cell>
          <cell r="B1417" t="str">
            <v>B2C Payer Adyen ES10</v>
          </cell>
          <cell r="C1417" t="str">
            <v>ES/#</v>
          </cell>
          <cell r="D1417" t="str">
            <v>ES/Not assigned</v>
          </cell>
          <cell r="E1417" t="str">
            <v>28046</v>
          </cell>
        </row>
        <row r="1418">
          <cell r="A1418" t="str">
            <v>46800290</v>
          </cell>
          <cell r="B1418" t="str">
            <v>JOSE PINTO (STIHL)</v>
          </cell>
          <cell r="C1418" t="str">
            <v>PT/SD</v>
          </cell>
          <cell r="D1418" t="str">
            <v>PT/Not assigned</v>
          </cell>
          <cell r="E1418" t="str">
            <v>2710-693</v>
          </cell>
        </row>
        <row r="1419">
          <cell r="A1419" t="str">
            <v>46800490</v>
          </cell>
          <cell r="B1419" t="str">
            <v>Francisco Cavaco (STIHL)</v>
          </cell>
          <cell r="C1419" t="str">
            <v>PT/SD</v>
          </cell>
          <cell r="D1419" t="str">
            <v>PT/Not assigned</v>
          </cell>
          <cell r="E1419" t="str">
            <v>2710-693</v>
          </cell>
        </row>
        <row r="1420">
          <cell r="A1420" t="str">
            <v>98240001</v>
          </cell>
          <cell r="B1420" t="str">
            <v>Cliente final</v>
          </cell>
          <cell r="C1420" t="str">
            <v>ES/#</v>
          </cell>
          <cell r="D1420" t="str">
            <v>ES/Not assigned</v>
          </cell>
          <cell r="E1420" t="str">
            <v>28813</v>
          </cell>
        </row>
        <row r="1421">
          <cell r="A1421" t="str">
            <v>98240002</v>
          </cell>
          <cell r="B1421" t="str">
            <v>Cliente final sin IVA</v>
          </cell>
          <cell r="C1421" t="str">
            <v>ES/#</v>
          </cell>
          <cell r="D1421" t="str">
            <v>ES/Not assigned</v>
          </cell>
          <cell r="E1421" t="str">
            <v>28813</v>
          </cell>
        </row>
        <row r="1422">
          <cell r="A1422" t="str">
            <v>98240003</v>
          </cell>
          <cell r="B1422" t="str">
            <v>Deudor final</v>
          </cell>
          <cell r="C1422" t="str">
            <v>ES/#</v>
          </cell>
          <cell r="D1422" t="str">
            <v>ES/Not assigned</v>
          </cell>
          <cell r="E1422" t="str">
            <v>28813</v>
          </cell>
        </row>
        <row r="1423">
          <cell r="A1423" t="str">
            <v>98240006</v>
          </cell>
          <cell r="B1423" t="str">
            <v>Sold-To B2C</v>
          </cell>
          <cell r="C1423" t="str">
            <v>ES/#</v>
          </cell>
          <cell r="D1423" t="str">
            <v>ES/Not assigned</v>
          </cell>
          <cell r="E1423" t="str">
            <v>28813</v>
          </cell>
        </row>
        <row r="1424">
          <cell r="A1424" t="str">
            <v>98240007</v>
          </cell>
          <cell r="B1424" t="str">
            <v>Ship-to ES B2C</v>
          </cell>
          <cell r="C1424" t="str">
            <v>ES/#</v>
          </cell>
          <cell r="D1424" t="str">
            <v>ES/Not assigned</v>
          </cell>
          <cell r="E1424" t="str">
            <v>28813</v>
          </cell>
        </row>
        <row r="1425">
          <cell r="A1425" t="str">
            <v>98240008</v>
          </cell>
          <cell r="B1425" t="str">
            <v>Bill-to ES B2C</v>
          </cell>
          <cell r="C1425" t="str">
            <v>ES/#</v>
          </cell>
          <cell r="D1425" t="str">
            <v>ES/Not assigned</v>
          </cell>
          <cell r="E1425" t="str">
            <v>28813</v>
          </cell>
        </row>
        <row r="1426">
          <cell r="A1426" t="str">
            <v>1000002352</v>
          </cell>
          <cell r="B1426" t="str">
            <v>BRIGGS &amp; STRATTON GERMANY GMBH</v>
          </cell>
          <cell r="C1426" t="str">
            <v>DE/06</v>
          </cell>
          <cell r="D1426" t="str">
            <v>DE/06</v>
          </cell>
          <cell r="E1426" t="str">
            <v>68519</v>
          </cell>
        </row>
        <row r="1427">
          <cell r="A1427" t="str">
            <v>1000004316</v>
          </cell>
          <cell r="B1427" t="str">
            <v>SARRIA ORTEGA SL</v>
          </cell>
          <cell r="C1427" t="str">
            <v>ES/#</v>
          </cell>
          <cell r="D1427" t="str">
            <v>ES/Not assigned</v>
          </cell>
          <cell r="E1427" t="str">
            <v>50410</v>
          </cell>
        </row>
        <row r="1428">
          <cell r="A1428" t="str">
            <v>1000004377</v>
          </cell>
          <cell r="B1428" t="str">
            <v>FUNDACION SEMANA VERDE GALICIA</v>
          </cell>
          <cell r="C1428" t="str">
            <v>ES/#</v>
          </cell>
          <cell r="D1428" t="str">
            <v>ES/Not assigned</v>
          </cell>
          <cell r="E1428" t="str">
            <v>36540</v>
          </cell>
        </row>
        <row r="1429">
          <cell r="A1429" t="str">
            <v>1000004403</v>
          </cell>
          <cell r="B1429" t="str">
            <v>HERME DIS, S.L.</v>
          </cell>
          <cell r="C1429" t="str">
            <v>ES/28</v>
          </cell>
          <cell r="D1429" t="str">
            <v>Madrid (29)</v>
          </cell>
          <cell r="E1429" t="str">
            <v>28935</v>
          </cell>
        </row>
        <row r="1430">
          <cell r="A1430" t="str">
            <v>1000004444</v>
          </cell>
          <cell r="B1430" t="str">
            <v>OPERINTER MADRID, S.A.</v>
          </cell>
          <cell r="C1430" t="str">
            <v>ES/28</v>
          </cell>
          <cell r="D1430" t="str">
            <v>Madrid (29)</v>
          </cell>
          <cell r="E1430" t="str">
            <v>28820</v>
          </cell>
        </row>
        <row r="1431">
          <cell r="A1431" t="str">
            <v>1000004471</v>
          </cell>
          <cell r="B1431" t="str">
            <v>OLEAUTO Snarsky, S.L.</v>
          </cell>
          <cell r="C1431" t="str">
            <v>ES/28</v>
          </cell>
          <cell r="D1431" t="str">
            <v>Madrid (29)</v>
          </cell>
          <cell r="E1431" t="str">
            <v>28813</v>
          </cell>
        </row>
        <row r="1432">
          <cell r="A1432" t="str">
            <v>1000004532</v>
          </cell>
          <cell r="B1432" t="str">
            <v>E. NIÑO, S.A.</v>
          </cell>
          <cell r="C1432" t="str">
            <v>ES/#</v>
          </cell>
          <cell r="D1432" t="str">
            <v>ES/Not assigned</v>
          </cell>
          <cell r="E1432" t="str">
            <v>28500</v>
          </cell>
        </row>
        <row r="1433">
          <cell r="A1433" t="str">
            <v>1000004582</v>
          </cell>
          <cell r="B1433" t="str">
            <v>BMW MADRID, S.L.</v>
          </cell>
          <cell r="C1433" t="str">
            <v>ES/#</v>
          </cell>
          <cell r="D1433" t="str">
            <v>ES/Not assigned</v>
          </cell>
          <cell r="E1433" t="str">
            <v>28050</v>
          </cell>
        </row>
        <row r="1434">
          <cell r="A1434" t="str">
            <v>1000004585</v>
          </cell>
          <cell r="B1434" t="str">
            <v>AMERICAN TOWER ESPAÑA, S.L.U</v>
          </cell>
          <cell r="C1434" t="str">
            <v>ES/28</v>
          </cell>
          <cell r="D1434" t="str">
            <v>Madrid (29)</v>
          </cell>
          <cell r="E1434" t="str">
            <v>28050</v>
          </cell>
        </row>
        <row r="1435">
          <cell r="A1435" t="str">
            <v>1000004617</v>
          </cell>
          <cell r="B1435" t="str">
            <v>F.TOME, S.A.</v>
          </cell>
          <cell r="C1435" t="str">
            <v>ES/#</v>
          </cell>
          <cell r="D1435" t="str">
            <v>ES/Not assigned</v>
          </cell>
          <cell r="E1435" t="str">
            <v>28042</v>
          </cell>
        </row>
        <row r="1436">
          <cell r="A1436" t="str">
            <v>1000004620</v>
          </cell>
          <cell r="B1436" t="str">
            <v>MOTOR TOME, S.A.</v>
          </cell>
          <cell r="C1436" t="str">
            <v>ES/#</v>
          </cell>
          <cell r="D1436" t="str">
            <v>ES/Not assigned</v>
          </cell>
          <cell r="E1436" t="str">
            <v>28042</v>
          </cell>
        </row>
        <row r="1437">
          <cell r="A1437" t="str">
            <v>1000004681</v>
          </cell>
          <cell r="B1437" t="str">
            <v>ABAST SYSTEMS, SL</v>
          </cell>
          <cell r="C1437" t="str">
            <v>ES/28</v>
          </cell>
          <cell r="D1437" t="str">
            <v>Madrid (29)</v>
          </cell>
          <cell r="E1437" t="str">
            <v>28020</v>
          </cell>
        </row>
        <row r="1438">
          <cell r="A1438" t="str">
            <v>1000004740</v>
          </cell>
          <cell r="B1438" t="str">
            <v>Canal de Isabel II, S.A., M.P.</v>
          </cell>
          <cell r="C1438" t="str">
            <v>ES/#</v>
          </cell>
          <cell r="D1438" t="str">
            <v>ES/Not assigned</v>
          </cell>
          <cell r="E1438" t="str">
            <v>28003</v>
          </cell>
        </row>
        <row r="1439">
          <cell r="A1439" t="str">
            <v>1000004786</v>
          </cell>
          <cell r="B1439" t="str">
            <v>DHL PARCEL IBERIA, S.L.U.</v>
          </cell>
          <cell r="C1439" t="str">
            <v>ES/20</v>
          </cell>
          <cell r="D1439" t="str">
            <v>Guipúzcoa (08)</v>
          </cell>
          <cell r="E1439" t="str">
            <v>20009</v>
          </cell>
        </row>
        <row r="1440">
          <cell r="A1440" t="str">
            <v>1000004798</v>
          </cell>
          <cell r="B1440" t="str">
            <v>CORP.RADIO E TELEVISION DE GALICIA</v>
          </cell>
          <cell r="C1440" t="str">
            <v>ES/#</v>
          </cell>
          <cell r="D1440" t="str">
            <v>ES/Not assigned</v>
          </cell>
          <cell r="E1440" t="str">
            <v>15820</v>
          </cell>
        </row>
        <row r="1441">
          <cell r="A1441" t="str">
            <v>1000004982</v>
          </cell>
          <cell r="B1441" t="str">
            <v>Extruplast</v>
          </cell>
          <cell r="C1441" t="str">
            <v>FR/#</v>
          </cell>
          <cell r="D1441" t="str">
            <v>FR/Not assigned</v>
          </cell>
          <cell r="E1441" t="str">
            <v>17000</v>
          </cell>
        </row>
        <row r="1442">
          <cell r="A1442" t="str">
            <v>1100000026</v>
          </cell>
          <cell r="B1442" t="str">
            <v>DHL EXPRESS MADRID SPAIN, S.L.</v>
          </cell>
          <cell r="C1442" t="str">
            <v>ES/#</v>
          </cell>
          <cell r="D1442" t="str">
            <v>ES/Not assigned</v>
          </cell>
          <cell r="E1442" t="str">
            <v>20009</v>
          </cell>
        </row>
        <row r="1443">
          <cell r="A1443" t="str">
            <v>1100000027</v>
          </cell>
          <cell r="B1443" t="str">
            <v>DRONAS 2002,S.L.U. (INTEGRA 2)</v>
          </cell>
          <cell r="C1443" t="str">
            <v>ES/29</v>
          </cell>
          <cell r="D1443" t="str">
            <v>Málaga (47)</v>
          </cell>
          <cell r="E1443" t="str">
            <v>28006</v>
          </cell>
        </row>
        <row r="1444">
          <cell r="A1444" t="str">
            <v>1100000029</v>
          </cell>
          <cell r="B1444" t="str">
            <v>PALLETWAYS IBERIA S.L.</v>
          </cell>
          <cell r="C1444" t="str">
            <v>ES/#</v>
          </cell>
          <cell r="D1444" t="str">
            <v>ES/Not assigned</v>
          </cell>
          <cell r="E1444" t="str">
            <v>28802</v>
          </cell>
        </row>
        <row r="1445">
          <cell r="A1445" t="str">
            <v>ES10D10</v>
          </cell>
          <cell r="B1445" t="str">
            <v>ES10 - Plan Customer - Domestic</v>
          </cell>
          <cell r="C1445" t="str">
            <v>ES/#</v>
          </cell>
          <cell r="D1445" t="str">
            <v>ES/Not assigned</v>
          </cell>
          <cell r="E1445" t="str">
            <v>#</v>
          </cell>
        </row>
        <row r="1446">
          <cell r="A1446" t="str">
            <v>ES10G10</v>
          </cell>
          <cell r="B1446" t="str">
            <v>ES10 - Plan Customer - Affiliated</v>
          </cell>
          <cell r="C1446" t="str">
            <v>ES/#</v>
          </cell>
          <cell r="D1446" t="str">
            <v>ES/Not assigned</v>
          </cell>
          <cell r="E1446" t="str">
            <v>#</v>
          </cell>
        </row>
        <row r="1447">
          <cell r="A1447" t="str">
            <v>#</v>
          </cell>
          <cell r="B1447" t="str">
            <v>Not assigned</v>
          </cell>
          <cell r="C1447" t="str">
            <v>#/#</v>
          </cell>
          <cell r="D1447" t="str">
            <v>Not assigned</v>
          </cell>
          <cell r="E1447" t="str">
            <v>#</v>
          </cell>
        </row>
        <row r="1448">
          <cell r="A1448" t="str">
            <v>24380175</v>
          </cell>
          <cell r="B1448" t="str">
            <v>Agrimulsa, S.A.</v>
          </cell>
          <cell r="C1448" t="str">
            <v>ES/46</v>
          </cell>
          <cell r="D1448" t="str">
            <v>Valencia (37)</v>
          </cell>
          <cell r="E1448" t="str">
            <v>46560</v>
          </cell>
        </row>
        <row r="1449">
          <cell r="A1449" t="str">
            <v>24380490</v>
          </cell>
          <cell r="B1449" t="str">
            <v>Agronimer,S.L.U.</v>
          </cell>
          <cell r="C1449" t="str">
            <v>ES/30</v>
          </cell>
          <cell r="D1449" t="str">
            <v>Murcia (38)</v>
          </cell>
          <cell r="E1449" t="str">
            <v>30500</v>
          </cell>
        </row>
        <row r="1450">
          <cell r="A1450" t="str">
            <v>1100000030</v>
          </cell>
          <cell r="B1450" t="str">
            <v>AGRUPACION QUIMICOS INDUST. SA</v>
          </cell>
          <cell r="C1450" t="str">
            <v>ES/#</v>
          </cell>
          <cell r="D1450" t="str">
            <v>ES/Not assigned</v>
          </cell>
          <cell r="E1450" t="str">
            <v>28850</v>
          </cell>
        </row>
        <row r="1451">
          <cell r="A1451" t="str">
            <v>507215</v>
          </cell>
          <cell r="B1451" t="str">
            <v>ANDREAS STIHL Power Tools (Qingdao)</v>
          </cell>
          <cell r="C1451" t="str">
            <v>CN/120</v>
          </cell>
          <cell r="D1451" t="str">
            <v>CN/120</v>
          </cell>
          <cell r="E1451" t="str">
            <v>266113</v>
          </cell>
        </row>
        <row r="1452">
          <cell r="A1452" t="str">
            <v>24010572</v>
          </cell>
          <cell r="B1452" t="str">
            <v>Severiano Agrocomercial, S.L.</v>
          </cell>
          <cell r="C1452" t="str">
            <v>ES/15</v>
          </cell>
          <cell r="D1452" t="str">
            <v>A Coruña (01)</v>
          </cell>
          <cell r="E1452" t="str">
            <v>15320</v>
          </cell>
        </row>
        <row r="1453">
          <cell r="A1453" t="str">
            <v>24023210</v>
          </cell>
          <cell r="B1453" t="str">
            <v>Daniel Ramirez Martínez</v>
          </cell>
          <cell r="C1453" t="str">
            <v>ES/28</v>
          </cell>
          <cell r="D1453" t="str">
            <v>Madrid (29)</v>
          </cell>
          <cell r="E1453" t="str">
            <v>28813</v>
          </cell>
        </row>
        <row r="1454">
          <cell r="A1454" t="str">
            <v>24023220</v>
          </cell>
          <cell r="B1454" t="str">
            <v>María Inmaculada Hidalgo López</v>
          </cell>
          <cell r="C1454" t="str">
            <v>ES/28</v>
          </cell>
          <cell r="D1454" t="str">
            <v>Madrid (29)</v>
          </cell>
          <cell r="E1454" t="str">
            <v>28813</v>
          </cell>
        </row>
        <row r="1455">
          <cell r="A1455" t="str">
            <v>24030480</v>
          </cell>
          <cell r="B1455" t="str">
            <v>Miño Maquinaria,S.L.</v>
          </cell>
          <cell r="C1455" t="str">
            <v>ES/32</v>
          </cell>
          <cell r="D1455" t="str">
            <v>Ourense (03)</v>
          </cell>
          <cell r="E1455" t="str">
            <v>32005</v>
          </cell>
        </row>
        <row r="1456">
          <cell r="A1456" t="str">
            <v>24050100</v>
          </cell>
          <cell r="B1456" t="str">
            <v>CUENTA ERRÓNEA-ANULADA</v>
          </cell>
          <cell r="C1456" t="str">
            <v>ES/33</v>
          </cell>
          <cell r="D1456" t="str">
            <v>Asturias (05)</v>
          </cell>
          <cell r="E1456" t="str">
            <v>33311</v>
          </cell>
        </row>
        <row r="1457">
          <cell r="A1457" t="str">
            <v>24051000</v>
          </cell>
          <cell r="B1457" t="str">
            <v>Jonatan Amandi Agueria</v>
          </cell>
          <cell r="C1457" t="str">
            <v>ES/33</v>
          </cell>
          <cell r="D1457" t="str">
            <v>Asturias (05)</v>
          </cell>
          <cell r="E1457" t="str">
            <v>33311</v>
          </cell>
        </row>
        <row r="1458">
          <cell r="A1458" t="str">
            <v>24320440</v>
          </cell>
          <cell r="B1458" t="str">
            <v>Avanterra Tech,S.L.</v>
          </cell>
          <cell r="C1458" t="str">
            <v>ES/16</v>
          </cell>
          <cell r="D1458" t="str">
            <v>Cuenca (32)</v>
          </cell>
          <cell r="E1458" t="str">
            <v>16400</v>
          </cell>
        </row>
        <row r="1459">
          <cell r="A1459" t="str">
            <v>24320441</v>
          </cell>
          <cell r="B1459" t="str">
            <v>Avanterra Tech,S.L.</v>
          </cell>
          <cell r="C1459" t="str">
            <v>ES/30</v>
          </cell>
          <cell r="D1459" t="str">
            <v>Murcia (38)</v>
          </cell>
          <cell r="E1459" t="str">
            <v>30500</v>
          </cell>
        </row>
        <row r="1460">
          <cell r="A1460" t="str">
            <v>24600006</v>
          </cell>
          <cell r="B1460" t="str">
            <v>Avanterra Tech,S.L.</v>
          </cell>
          <cell r="C1460" t="str">
            <v>ES/02</v>
          </cell>
          <cell r="D1460" t="str">
            <v>Albacete (30)</v>
          </cell>
          <cell r="E1460" t="str">
            <v>02007</v>
          </cell>
        </row>
        <row r="1461">
          <cell r="A1461" t="str">
            <v>24230240</v>
          </cell>
          <cell r="B1461" t="str">
            <v>Olimpa Suministros,S.L.</v>
          </cell>
          <cell r="C1461" t="str">
            <v>ES/34</v>
          </cell>
          <cell r="D1461" t="str">
            <v>Palencia (23)</v>
          </cell>
          <cell r="E1461" t="str">
            <v>34002</v>
          </cell>
        </row>
        <row r="1462">
          <cell r="A1462" t="str">
            <v>24023230</v>
          </cell>
          <cell r="B1462" t="str">
            <v>Cristina Tovar Jardón</v>
          </cell>
          <cell r="C1462" t="str">
            <v>ES/28</v>
          </cell>
          <cell r="D1462" t="str">
            <v>Madrid (29)</v>
          </cell>
          <cell r="E1462" t="str">
            <v>28813</v>
          </cell>
        </row>
        <row r="1463">
          <cell r="A1463" t="str">
            <v>24220600</v>
          </cell>
          <cell r="B1463" t="str">
            <v>Raul Redondo Caminero</v>
          </cell>
          <cell r="C1463" t="str">
            <v>ES/24</v>
          </cell>
          <cell r="D1463" t="str">
            <v>León (22)</v>
          </cell>
          <cell r="E1463" t="str">
            <v>24320</v>
          </cell>
        </row>
        <row r="1464">
          <cell r="A1464" t="str">
            <v>2940</v>
          </cell>
          <cell r="B1464" t="str">
            <v>ANDREAS STIHL MOTOUNELTE SRL</v>
          </cell>
          <cell r="C1464" t="str">
            <v>RO/10</v>
          </cell>
          <cell r="D1464" t="str">
            <v>RO/10</v>
          </cell>
          <cell r="E1464" t="str">
            <v>075100</v>
          </cell>
        </row>
        <row r="1465">
          <cell r="A1465" t="str">
            <v>24023240</v>
          </cell>
          <cell r="B1465" t="str">
            <v>Victor Prada Ayats</v>
          </cell>
          <cell r="C1465" t="str">
            <v>ES/28</v>
          </cell>
          <cell r="D1465" t="str">
            <v>Madrid (29)</v>
          </cell>
          <cell r="E1465" t="str">
            <v>28813</v>
          </cell>
        </row>
        <row r="1466">
          <cell r="A1466" t="str">
            <v>24320442</v>
          </cell>
          <cell r="B1466" t="str">
            <v>Avanterra Tech,S.L.</v>
          </cell>
          <cell r="C1466" t="str">
            <v>ES/29</v>
          </cell>
          <cell r="D1466" t="str">
            <v>Málaga (47)</v>
          </cell>
          <cell r="E1466" t="str">
            <v>29660</v>
          </cell>
        </row>
        <row r="1467">
          <cell r="A1467" t="str">
            <v>24450161</v>
          </cell>
          <cell r="B1467" t="str">
            <v>Suministros Maquival, S.L.</v>
          </cell>
          <cell r="C1467" t="str">
            <v>ES/21</v>
          </cell>
          <cell r="D1467" t="str">
            <v>Huelva (45)</v>
          </cell>
          <cell r="E1467" t="str">
            <v>21700</v>
          </cell>
        </row>
        <row r="1468">
          <cell r="A1468" t="str">
            <v>24470980</v>
          </cell>
          <cell r="B1468" t="str">
            <v>Agrojardin Mijas,S.L.</v>
          </cell>
          <cell r="C1468" t="str">
            <v>ES/29</v>
          </cell>
          <cell r="D1468" t="str">
            <v>Málaga (47)</v>
          </cell>
          <cell r="E1468" t="str">
            <v>29651</v>
          </cell>
        </row>
        <row r="1469">
          <cell r="A1469" t="str">
            <v>24470990</v>
          </cell>
          <cell r="B1469" t="str">
            <v>Agrojardin Mijas,S.L.</v>
          </cell>
          <cell r="C1469" t="str">
            <v>ES/29</v>
          </cell>
          <cell r="D1469" t="str">
            <v>Málaga (47)</v>
          </cell>
          <cell r="E1469" t="str">
            <v>29651</v>
          </cell>
        </row>
        <row r="1470">
          <cell r="A1470" t="str">
            <v>24708001</v>
          </cell>
          <cell r="B1470" t="str">
            <v>UTE PORTMANY</v>
          </cell>
          <cell r="C1470" t="str">
            <v>ES/KA</v>
          </cell>
          <cell r="D1470" t="str">
            <v>Barcelona (15)</v>
          </cell>
          <cell r="E1470" t="str">
            <v>08040</v>
          </cell>
        </row>
        <row r="1471">
          <cell r="A1471" t="str">
            <v>1000022482</v>
          </cell>
          <cell r="B1471" t="str">
            <v>TÜV Rheinland LGA Products GmbH</v>
          </cell>
          <cell r="C1471" t="str">
            <v>DE/05</v>
          </cell>
          <cell r="D1471" t="str">
            <v>DE/05</v>
          </cell>
          <cell r="E1471" t="str">
            <v>51105</v>
          </cell>
        </row>
        <row r="1472">
          <cell r="A1472" t="str">
            <v>24003010</v>
          </cell>
          <cell r="B1472" t="str">
            <v>Maria Rivero Rina</v>
          </cell>
          <cell r="C1472" t="str">
            <v>ES/28</v>
          </cell>
          <cell r="D1472" t="str">
            <v>Madrid (29)</v>
          </cell>
          <cell r="E1472" t="str">
            <v>28813</v>
          </cell>
        </row>
        <row r="1473">
          <cell r="A1473" t="str">
            <v>24011810</v>
          </cell>
          <cell r="B1473" t="str">
            <v>Shayla Mira Espasandin</v>
          </cell>
          <cell r="C1473" t="str">
            <v>ES/15</v>
          </cell>
          <cell r="D1473" t="str">
            <v>A Coruña (01)</v>
          </cell>
          <cell r="E1473" t="str">
            <v>15175</v>
          </cell>
        </row>
        <row r="1474">
          <cell r="A1474" t="str">
            <v>24022040</v>
          </cell>
          <cell r="B1474" t="str">
            <v>David Rodriguez Rodriguez</v>
          </cell>
          <cell r="C1474" t="str">
            <v>ES/27</v>
          </cell>
          <cell r="D1474" t="str">
            <v>Lugo (02)</v>
          </cell>
          <cell r="E1474" t="str">
            <v>27310</v>
          </cell>
        </row>
        <row r="1475">
          <cell r="A1475" t="str">
            <v>24140420</v>
          </cell>
          <cell r="B1475" t="str">
            <v>Suministros Agribes,S.C</v>
          </cell>
          <cell r="C1475" t="str">
            <v>ES/50</v>
          </cell>
          <cell r="D1475" t="str">
            <v>Zaragoza (14)</v>
          </cell>
          <cell r="E1475" t="str">
            <v>50016</v>
          </cell>
        </row>
        <row r="1476">
          <cell r="A1476" t="str">
            <v>24471000</v>
          </cell>
          <cell r="B1476" t="str">
            <v>Bigmat Moreno Comercial, S.L.</v>
          </cell>
          <cell r="C1476" t="str">
            <v>ES/29</v>
          </cell>
          <cell r="D1476" t="str">
            <v>Málaga (47)</v>
          </cell>
          <cell r="E1476" t="str">
            <v>29651</v>
          </cell>
        </row>
        <row r="1477">
          <cell r="A1477" t="str">
            <v>24320443</v>
          </cell>
          <cell r="B1477" t="str">
            <v>Avanterra Tech,S.L.</v>
          </cell>
          <cell r="C1477" t="str">
            <v>ES/02</v>
          </cell>
          <cell r="D1477" t="str">
            <v>Albacete (30)</v>
          </cell>
          <cell r="E1477" t="str">
            <v>02007</v>
          </cell>
        </row>
        <row r="1478">
          <cell r="A1478" t="str">
            <v>24022050</v>
          </cell>
          <cell r="B1478" t="str">
            <v>Foretal Andión Meira,S.L.</v>
          </cell>
          <cell r="C1478" t="str">
            <v>ES/27</v>
          </cell>
          <cell r="D1478" t="str">
            <v>Lugo (02)</v>
          </cell>
          <cell r="E1478" t="str">
            <v>27240</v>
          </cell>
        </row>
        <row r="1479">
          <cell r="A1479" t="str">
            <v>24390720</v>
          </cell>
          <cell r="B1479" t="str">
            <v>Javier Mansilla Ramirez</v>
          </cell>
          <cell r="C1479" t="str">
            <v>ES/06</v>
          </cell>
          <cell r="D1479" t="str">
            <v>Badajoz (39)</v>
          </cell>
          <cell r="E1479" t="str">
            <v>06760</v>
          </cell>
        </row>
        <row r="1480">
          <cell r="A1480" t="str">
            <v>24461000</v>
          </cell>
          <cell r="B1480" t="str">
            <v>José María García Cervera</v>
          </cell>
          <cell r="C1480" t="str">
            <v>ES/23</v>
          </cell>
          <cell r="D1480" t="str">
            <v>Jaén (46)</v>
          </cell>
          <cell r="E1480" t="str">
            <v>23680</v>
          </cell>
        </row>
        <row r="1481">
          <cell r="A1481" t="str">
            <v>24947000</v>
          </cell>
          <cell r="B1481" t="str">
            <v>TALHER, S.A.</v>
          </cell>
          <cell r="C1481" t="str">
            <v>ES/KA</v>
          </cell>
          <cell r="D1481" t="str">
            <v>Valladolid (27)</v>
          </cell>
          <cell r="E1481" t="str">
            <v>47009</v>
          </cell>
        </row>
        <row r="1482">
          <cell r="A1482" t="str">
            <v>24947001</v>
          </cell>
          <cell r="B1482" t="str">
            <v>TALHER - TIERRAS ALTAS</v>
          </cell>
          <cell r="C1482" t="str">
            <v>ES/KA</v>
          </cell>
          <cell r="D1482" t="str">
            <v>Soria (26)</v>
          </cell>
          <cell r="E1482" t="str">
            <v>42004</v>
          </cell>
        </row>
        <row r="1483">
          <cell r="A1483" t="str">
            <v>24030490</v>
          </cell>
          <cell r="B1483" t="str">
            <v>Roberto Ucha Perez</v>
          </cell>
          <cell r="C1483" t="str">
            <v>ES/32</v>
          </cell>
          <cell r="D1483" t="str">
            <v>Ourense (03)</v>
          </cell>
          <cell r="E1483" t="str">
            <v>32500</v>
          </cell>
        </row>
        <row r="1484">
          <cell r="A1484" t="str">
            <v>24600007</v>
          </cell>
          <cell r="B1484" t="str">
            <v>Funda.Gestión Medioambiental de Pil</v>
          </cell>
          <cell r="C1484" t="str">
            <v>ES/28</v>
          </cell>
          <cell r="D1484" t="str">
            <v>Madrid (29)</v>
          </cell>
          <cell r="E1484" t="str">
            <v>28020</v>
          </cell>
        </row>
        <row r="1485">
          <cell r="A1485" t="str">
            <v>24932000</v>
          </cell>
          <cell r="B1485" t="str">
            <v>Gestión Ambiental Castilla La Manch</v>
          </cell>
          <cell r="C1485" t="str">
            <v>ES/16</v>
          </cell>
          <cell r="D1485" t="str">
            <v>Cuenca (32)</v>
          </cell>
          <cell r="E1485" t="str">
            <v>16004</v>
          </cell>
        </row>
        <row r="1486">
          <cell r="A1486" t="str">
            <v>24023250</v>
          </cell>
          <cell r="B1486" t="str">
            <v>Mariano Martínez Romero</v>
          </cell>
          <cell r="C1486" t="str">
            <v>ES/16</v>
          </cell>
          <cell r="D1486" t="str">
            <v>Cuenca (32)</v>
          </cell>
          <cell r="E1486" t="str">
            <v>16311</v>
          </cell>
        </row>
        <row r="1487">
          <cell r="A1487" t="str">
            <v>24062830</v>
          </cell>
          <cell r="B1487" t="str">
            <v>Ruben Echevarría Maza</v>
          </cell>
          <cell r="C1487" t="str">
            <v>ES/39</v>
          </cell>
          <cell r="D1487" t="str">
            <v>Cantabria (06)</v>
          </cell>
          <cell r="E1487" t="str">
            <v>39791</v>
          </cell>
        </row>
        <row r="1488">
          <cell r="A1488" t="str">
            <v>24100580</v>
          </cell>
          <cell r="B1488" t="str">
            <v>Ibai Mitxelena Mariezkurrena</v>
          </cell>
          <cell r="C1488" t="str">
            <v>ES/31</v>
          </cell>
          <cell r="D1488" t="str">
            <v>Navarra (10)</v>
          </cell>
          <cell r="E1488" t="str">
            <v>31880</v>
          </cell>
        </row>
        <row r="1489">
          <cell r="A1489" t="str">
            <v>24460922</v>
          </cell>
          <cell r="B1489" t="str">
            <v>Pedro Marín Quintana</v>
          </cell>
          <cell r="C1489" t="str">
            <v>ES/23</v>
          </cell>
          <cell r="D1489" t="str">
            <v>Jaén (46)</v>
          </cell>
          <cell r="E1489" t="str">
            <v>23311</v>
          </cell>
        </row>
        <row r="1490">
          <cell r="A1490" t="str">
            <v>24340430</v>
          </cell>
          <cell r="B1490" t="str">
            <v>Suministros Industriales Almorox, S</v>
          </cell>
          <cell r="C1490" t="str">
            <v>ES/45</v>
          </cell>
          <cell r="D1490" t="str">
            <v>Toledo (34)</v>
          </cell>
          <cell r="E1490" t="str">
            <v>45900</v>
          </cell>
        </row>
        <row r="1491">
          <cell r="A1491" t="str">
            <v>24023270</v>
          </cell>
          <cell r="B1491" t="str">
            <v xml:space="preserve"> Marcia Sousa Ribeiro</v>
          </cell>
          <cell r="C1491" t="str">
            <v>ES/28</v>
          </cell>
          <cell r="D1491" t="str">
            <v>Madrid (29)</v>
          </cell>
          <cell r="E1491" t="str">
            <v>28813</v>
          </cell>
        </row>
        <row r="1492">
          <cell r="A1492" t="str">
            <v>24023280</v>
          </cell>
          <cell r="B1492" t="str">
            <v>Francisco Vega Blanco</v>
          </cell>
          <cell r="C1492" t="str">
            <v>ES/28</v>
          </cell>
          <cell r="D1492" t="str">
            <v>Madrid (29)</v>
          </cell>
          <cell r="E1492" t="str">
            <v>28813</v>
          </cell>
        </row>
        <row r="1493">
          <cell r="A1493" t="str">
            <v>24151400</v>
          </cell>
          <cell r="B1493" t="str">
            <v>Cobaltax Tools,S.L.</v>
          </cell>
          <cell r="C1493" t="str">
            <v>ES/08</v>
          </cell>
          <cell r="D1493" t="str">
            <v>Barcelona (15)</v>
          </cell>
          <cell r="E1493" t="str">
            <v>08232</v>
          </cell>
        </row>
        <row r="1494">
          <cell r="A1494" t="str">
            <v>24151401</v>
          </cell>
          <cell r="B1494" t="str">
            <v>Cobaltax Tools,S.L.</v>
          </cell>
          <cell r="C1494" t="str">
            <v>ES/08</v>
          </cell>
          <cell r="D1494" t="str">
            <v>Barcelona (15)</v>
          </cell>
          <cell r="E1494" t="str">
            <v>08223</v>
          </cell>
        </row>
        <row r="1495">
          <cell r="A1495" t="str">
            <v>24160930</v>
          </cell>
          <cell r="B1495" t="str">
            <v>Tomás Arrieta, C.B</v>
          </cell>
          <cell r="C1495" t="str">
            <v>ES/17</v>
          </cell>
          <cell r="D1495" t="str">
            <v>Gerona (16)</v>
          </cell>
          <cell r="E1495" t="str">
            <v>17003</v>
          </cell>
        </row>
        <row r="1496">
          <cell r="A1496" t="str">
            <v>24230250</v>
          </cell>
          <cell r="B1496" t="str">
            <v>Claudio Sordo Velasco</v>
          </cell>
          <cell r="C1496" t="str">
            <v>ES/34</v>
          </cell>
          <cell r="D1496" t="str">
            <v>Palencia (23)</v>
          </cell>
          <cell r="E1496" t="str">
            <v>34840</v>
          </cell>
        </row>
        <row r="1497">
          <cell r="A1497" t="str">
            <v>24350930</v>
          </cell>
          <cell r="B1497" t="str">
            <v>Monverd Alcoy, S.L.</v>
          </cell>
          <cell r="C1497" t="str">
            <v>ES/03</v>
          </cell>
          <cell r="D1497" t="str">
            <v>Alicante (35)</v>
          </cell>
          <cell r="E1497" t="str">
            <v>03820</v>
          </cell>
        </row>
        <row r="1498">
          <cell r="A1498" t="str">
            <v>24390730</v>
          </cell>
          <cell r="B1498" t="str">
            <v>Cristina Gordillo Salguero</v>
          </cell>
          <cell r="C1498" t="str">
            <v>ES/06</v>
          </cell>
          <cell r="D1498" t="str">
            <v>Badajoz (39)</v>
          </cell>
          <cell r="E1498" t="str">
            <v>06220</v>
          </cell>
        </row>
        <row r="1499">
          <cell r="A1499" t="str">
            <v>24460822</v>
          </cell>
          <cell r="B1499" t="str">
            <v>Antonio Marín Quintana</v>
          </cell>
          <cell r="C1499" t="str">
            <v>ES/23</v>
          </cell>
          <cell r="D1499" t="str">
            <v>Jaén (46)</v>
          </cell>
          <cell r="E1499" t="str">
            <v>23311</v>
          </cell>
        </row>
        <row r="1500">
          <cell r="A1500" t="str">
            <v>24461010</v>
          </cell>
          <cell r="B1500" t="str">
            <v>Agroservicio el Llano,S.L.</v>
          </cell>
          <cell r="C1500" t="str">
            <v>ES/23</v>
          </cell>
          <cell r="D1500" t="str">
            <v>Jaén (46)</v>
          </cell>
          <cell r="E1500" t="str">
            <v>23680</v>
          </cell>
        </row>
        <row r="1501">
          <cell r="A1501" t="str">
            <v>24471010</v>
          </cell>
          <cell r="B1501" t="str">
            <v>Cano Material de Constucción,S.L.</v>
          </cell>
          <cell r="C1501" t="str">
            <v>ES/29</v>
          </cell>
          <cell r="D1501" t="str">
            <v>Málaga (47)</v>
          </cell>
          <cell r="E1501" t="str">
            <v>29730</v>
          </cell>
        </row>
        <row r="1502">
          <cell r="A1502" t="str">
            <v>24600008</v>
          </cell>
          <cell r="B1502" t="str">
            <v>Claudio Sordo Velasco</v>
          </cell>
          <cell r="C1502" t="str">
            <v>ES/34</v>
          </cell>
          <cell r="D1502" t="str">
            <v>Palencia (23)</v>
          </cell>
          <cell r="E1502" t="str">
            <v>34840</v>
          </cell>
        </row>
        <row r="1503">
          <cell r="A1503" t="str">
            <v>24600009</v>
          </cell>
          <cell r="B1503" t="str">
            <v>Antonio Marin Quintana</v>
          </cell>
          <cell r="C1503" t="str">
            <v>ES/23</v>
          </cell>
          <cell r="D1503" t="str">
            <v>Jaén (46)</v>
          </cell>
          <cell r="E1503" t="str">
            <v>23470</v>
          </cell>
        </row>
        <row r="1504">
          <cell r="A1504" t="str">
            <v>24942000</v>
          </cell>
          <cell r="B1504" t="str">
            <v>PRUEBA - TALHER</v>
          </cell>
          <cell r="C1504" t="str">
            <v>ES/42</v>
          </cell>
          <cell r="D1504" t="str">
            <v>Soria (26)</v>
          </cell>
          <cell r="E1504" t="str">
            <v>42004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pa1, Robotic Process Automation" refreshedDate="45748.486769560186" createdVersion="8" refreshedVersion="8" minRefreshableVersion="3" recordCount="61" xr:uid="{7BDDCAF5-80C2-4EF1-940E-EC16E4A33F4B}">
  <cacheSource type="worksheet">
    <worksheetSource name="Tabla1"/>
  </cacheSource>
  <cacheFields count="38">
    <cacheField name="Zona" numFmtId="0">
      <sharedItems count="9">
        <s v="Zona 8"/>
        <s v="Zona 7" u="1"/>
        <s v="Zona 2" u="1"/>
        <s v="Zona 3" u="1"/>
        <s v="Zona 5" u="1"/>
        <s v="Zona 9" u="1"/>
        <s v="Zona 6" u="1"/>
        <s v="Zona 4" u="1"/>
        <e v="#N/A" u="1"/>
      </sharedItems>
    </cacheField>
    <cacheField name="Comunidad" numFmtId="0">
      <sharedItems count="15">
        <s v="Murcia"/>
        <s v="Andalucía"/>
        <s v="Galicia" u="1"/>
        <s v="Asturias" u="1"/>
        <s v="País Vasco" u="1"/>
        <s v="Navarra" u="1"/>
        <s v="Aragón" u="1"/>
        <s v="Cataluña" u="1"/>
        <s v="Castilla León" u="1"/>
        <s v="Madrid" u="1"/>
        <s v="Castilla La Mancha" u="1"/>
        <s v="C. Valenciana" u="1"/>
        <s v="Extremadura" u="1"/>
        <s v="Islas Canarias" u="1"/>
        <e v="#N/A" u="1"/>
      </sharedItems>
    </cacheField>
    <cacheField name="Código de provincia" numFmtId="0">
      <sharedItems/>
    </cacheField>
    <cacheField name="Provincia" numFmtId="0">
      <sharedItems count="33">
        <s v="Murcia (38)"/>
        <s v="Almería (41)"/>
        <s v="Granada (44)"/>
        <s v="Jaén (46)"/>
        <s v="Lugo (02)" u="1"/>
        <s v="Ourense (03)" u="1"/>
        <s v="Pontevedra (04)" u="1"/>
        <s v="Asturias (05)" u="1"/>
        <s v="Guipúzcoa (08)" u="1"/>
        <s v="Vizcaya (09)" u="1"/>
        <s v="Navarra (10)" u="1"/>
        <s v="Zaragoza (14)" u="1"/>
        <s v="Barcelona (15)" u="1"/>
        <s v="Gerona (16)" u="1"/>
        <s v="Ávila (20)" u="1"/>
        <s v="Valladolid (27)" u="1"/>
        <s v="Madrid (29)" u="1"/>
        <s v="Albacete (30)" u="1"/>
        <s v="Ciudad Real (31)" u="1"/>
        <s v="Cuenca (32)" u="1"/>
        <s v="Guadalajara (33)" u="1"/>
        <s v="Toledo (34)" u="1"/>
        <s v="Alicante (35)" u="1"/>
        <s v="Castellón (36)" u="1"/>
        <s v="Valencia (37)" u="1"/>
        <s v="Badajoz (39)" u="1"/>
        <s v="Cádiz (42)" u="1"/>
        <s v="Córdoba (43)" u="1"/>
        <s v="Huelva (45)" u="1"/>
        <s v="Málaga (47)" u="1"/>
        <s v="Sevilla (48)" u="1"/>
        <s v="Islas Canarias (50)" u="1"/>
        <e v="#N/A" u="1"/>
      </sharedItems>
    </cacheField>
    <cacheField name="Socio comercial" numFmtId="0">
      <sharedItems containsSemiMixedTypes="0" containsString="0" containsNumber="1" containsInteger="1" minValue="24022030" maxValue="24500130" count="70">
        <n v="24380290"/>
        <n v="24380330"/>
        <n v="24380420"/>
        <n v="24380480"/>
        <n v="24410190"/>
        <n v="24410480"/>
        <n v="24440590"/>
        <n v="24440720"/>
        <n v="24440740"/>
        <n v="24440820"/>
        <n v="24440830"/>
        <n v="24460510"/>
        <n v="24460620"/>
        <n v="24460650"/>
        <n v="24460740"/>
        <n v="24460780"/>
        <n v="24460810"/>
        <n v="24460870"/>
        <n v="24460890"/>
        <n v="24460940"/>
        <n v="24460950"/>
        <n v="24460980"/>
        <n v="24022030" u="1"/>
        <n v="24022050" u="1"/>
        <n v="24030240" u="1"/>
        <n v="24040720" u="1"/>
        <n v="24050540" u="1"/>
        <n v="24050950" u="1"/>
        <n v="24050970" u="1"/>
        <n v="24080530" u="1"/>
        <n v="24090590" u="1"/>
        <n v="24100070" u="1"/>
        <n v="24140300" u="1"/>
        <n v="24151300" u="1"/>
        <n v="24160540" u="1"/>
        <n v="24160870" u="1"/>
        <n v="24160890" u="1"/>
        <n v="24200180" u="1"/>
        <n v="24270370" u="1"/>
        <n v="24290570" u="1"/>
        <n v="24291920" u="1"/>
        <n v="24291990" u="1"/>
        <n v="24300200" u="1"/>
        <n v="24310730" u="1"/>
        <n v="24310750" u="1"/>
        <n v="24310820" u="1"/>
        <n v="24320360" u="1"/>
        <n v="24330260" u="1"/>
        <n v="24340420" u="1"/>
        <n v="24356000" u="1"/>
        <n v="24360040" u="1"/>
        <n v="24370920" u="1"/>
        <n v="24370950" u="1"/>
        <n v="24390270" u="1"/>
        <n v="24390720" u="1"/>
        <n v="24420610" u="1"/>
        <n v="24420670" u="1"/>
        <n v="24430350" u="1"/>
        <n v="24430360" u="1"/>
        <n v="24430440" u="1"/>
        <n v="24450220" u="1"/>
        <n v="24460390" u="1"/>
        <n v="24460800" u="1"/>
        <n v="24470920" u="1"/>
        <n v="24470940" u="1"/>
        <n v="24470960" u="1"/>
        <n v="24480410" u="1"/>
        <n v="24480560" u="1"/>
        <n v="24480650" u="1"/>
        <n v="24500130" u="1"/>
      </sharedItems>
    </cacheField>
    <cacheField name="Descripción" numFmtId="0">
      <sharedItems containsBlank="1" count="71">
        <s v="Ibarra Totana, S.L. / 30850 Totana"/>
        <s v="Técnicas Agric.Forestales,S.L. / 30570 San José de"/>
        <s v="Comercial Serrano Baños, S.L.U / 30002 Murcia"/>
        <s v="Todo Maq. Agric. Jard., S.L. / 30591 Torre Pacheco"/>
        <s v="Maqu.Almeriense para la Construc.SL / 04006 Almerí"/>
        <s v="Agromecánica Ismael, S.L. / 04710 Santa Mª del Agu"/>
        <s v="Taller y Repuestos Moya, S.L. / 18300 Loja"/>
        <s v="Montiel Maquinaria Agríc. SL / 18339 Cijuela"/>
        <s v="José Gallardo Rubio / 18800 Baza"/>
        <s v="Desinfecciones Huescar 2020, S.L. / 18830 Huescar"/>
        <s v="Agromaquinaria Pedro Matas, S.L. / 18270 Montefrío"/>
        <s v="J.Carlos Muñoz Gutierrez / 23680 Alcalá la Real"/>
        <s v="Repuestos Hnos. Garvi, S.L. / 23360 La Puerta de S"/>
        <s v="Agroforestal Jaén, S.L. / 23009 Jaén"/>
        <s v="Alberto Buendia Gallego / 23380 Siles"/>
        <s v="Manuel Marchal López / 23600 Martos"/>
        <s v="Ildefonso García Galvez / 23710 Bailén"/>
        <s v="Suministros La Muralla, S.L. / 23660 Alcaudete"/>
        <s v="Zenitra Magina, S.L. / 23500 Jodar"/>
        <s v="Hermanos Cantero Del Pino, C.B. / 23620 Mengíbar"/>
        <s v="Ruben Aranda Fuentes / 23160 Los Villares"/>
        <s v="Agrocentro Villacarrillo, S.L. / 23300 Villacarril"/>
        <s v="Forestal Andión,S.L. / 27720 A Pontenova" u="1"/>
        <s v="Forestal Andión Meira,S.L. / 27240 Meira" u="1"/>
        <s v="Alejandro Martínez Pérez / 32540 La Gudiña" u="1"/>
        <s v="Crespo Maquinaria, S.L. / 36820 Pte Caldelas" u="1"/>
        <s v="Agroavícola del Nalon, S.L / 33980 Pola de Laviana" u="1"/>
        <s v="Talleres Redondas, C.B / 33794 Barres Castropol" u="1"/>
        <s v="Antonio Fernandez Del Riego / 33530 Infiesto" u="1"/>
        <s v="Berri Lantegia, S.L. / 20260 Alegia de Oria" u="1"/>
        <s v="Garaje Aurtenetxe, S.A. / 48196 Lezama" u="1"/>
        <s v="Motocultores la Ribera, S.L. / 31500 Tudela" u="1"/>
        <s v="Taller Mecanico Javier, S.L. / 50700 Caspe" u="1"/>
        <s v="Integral Maquinaria y Taller,S.L. / 08830 San Boi" u="1"/>
        <s v="Sebastia Sabater, S.L. / 17100 La Bisbal D'emporda" u="1"/>
        <s v="Sport Motor Roses,S.L. / 17200 Palafrugell" u="1"/>
        <s v="Davide Manuel Alves Da Silva / 17172 Les Planes D´" u="1"/>
        <s v="José Gil Blazquez, C.B. / 05450 Casavieja" u="1"/>
        <s v="Jesús Ignacio Olmedo Ramiro / 47400 Medina del Cam" u="1"/>
        <s v="Bosque y Jardin Algama, S.L. / 28294 Robledo de Ch" u="1"/>
        <s v="Angel Roldán García / 28033 Madrid" u="1"/>
        <s v="AFM Jardinería, S.L. / 28430 Alpedrete" u="1"/>
        <s v="Pumuky Garden, S.L. / 02007 Albacete" u="1"/>
        <s v="Neumáticos Simón, S.L. / 13740 Torrenueva" u="1"/>
        <s v="Bricogarden Center La Mancha, S.L. / 13700 Tomello" u="1"/>
        <s v="Agrolivid 1950, S.L. / 13300 Valdepeñas" u="1"/>
        <s v="Ramón García Ocaña / 16400 Tarancón" u="1"/>
        <s v="Ecojardyn Podas y Jardinería, S.L. / 19170 El Casa" u="1"/>
        <s v="Grupo Nombela,S.L / 45518 Gerindote" u="1"/>
        <s v="Mario Boyer Gómez / 03660 Novelda" u="1"/>
        <s v="Juan Gozalbo, S.L. / 12005 Castellón" u="1"/>
        <s v="Efrén Dolz Herrera / 46117 Betera" u="1"/>
        <s v="Agro Albor,S.L. / 46131 Valencia" u="1"/>
        <s v="Motos Cande C.B. / 06300 Zafra" u="1"/>
        <s v="Javier Mansilla Ramirez / 06760 Navalvillar de Pel" u="1"/>
        <s v="Juan Olid Pérez / 11690 Olvera" u="1"/>
        <s v="Sum. y Pinturas El Trini, S.L. / 11630 Arcos de la" u="1"/>
        <s v="González y Rodríguez, C.B. / 14800 Priego de Cordo" u="1"/>
        <s v="Comercial Agrocor, S.L. / 14013 Córdoba" u="1"/>
        <s v="José Manuel Murillo Esquinas / 14270 Hinojosa del" u="1"/>
        <s v="Sum.Agric.La Com.de la Palma,S.L. / 21700 La Palma" u="1"/>
        <s v="Angel Pelaez Madrero / 23790 Porcuna" u="1"/>
        <s v="Juan Crespo Parra / 23400 Ubeda" u="1"/>
        <s v="Agroforestal Pepe Díaz, S.L. / 29200 Antequera" u="1"/>
        <s v="Poda de Palmeras y Arboles, S.L. / 29530 Alameda" u="1"/>
        <s v="Francisco Merino Chaves / 29567 Alozaina" u="1"/>
        <s v="Domasa Agrícola, S.L. / 41008 Sevilla" u="1"/>
        <s v="Rafael Moron Arjona / 41567 Herrera" u="1"/>
        <s v="Ferreteria Arrones , S.L. / 41530 Moron de la Fron" u="1"/>
        <s v="Sagrera Canarias, S.A. / 38300 La Orotava (S.Cruz" u="1"/>
        <m u="1"/>
      </sharedItems>
    </cacheField>
    <cacheField name="Número documento" numFmtId="0">
      <sharedItems containsSemiMixedTypes="0" containsString="0" containsNumber="1" containsInteger="1" minValue="204062406" maxValue="209705860"/>
    </cacheField>
    <cacheField name="Referencia ext." numFmtId="0">
      <sharedItems containsDate="1" containsMixedTypes="1" minDate="1899-12-31T04:01:03" maxDate="1900-01-04T18:10:04"/>
    </cacheField>
    <cacheField name="Valor de crédito pendiente" numFmtId="4">
      <sharedItems containsSemiMixedTypes="0" containsString="0" containsNumber="1" minValue="0" maxValue="49021.73"/>
    </cacheField>
    <cacheField name="Moneda del importe por autorizar" numFmtId="0">
      <sharedItems/>
    </cacheField>
    <cacheField name="Límite de crédito" numFmtId="4">
      <sharedItems containsSemiMixedTypes="0" containsString="0" containsNumber="1" containsInteger="1" minValue="1" maxValue="1486000"/>
    </cacheField>
    <cacheField name="Moneda" numFmtId="0">
      <sharedItems/>
    </cacheField>
    <cacheField name="Denom.status documento" numFmtId="0">
      <sharedItems/>
    </cacheField>
    <cacheField name="Open Invoices" numFmtId="4">
      <sharedItems containsSemiMixedTypes="0" containsString="0" containsNumber="1" minValue="0" maxValue="1333113.23"/>
    </cacheField>
    <cacheField name="Open Orders" numFmtId="4">
      <sharedItems containsSemiMixedTypes="0" containsString="0" containsNumber="1" minValue="-1151.0999999999999" maxValue="45761.62"/>
    </cacheField>
    <cacheField name="Clase de riesgo" numFmtId="0">
      <sharedItems/>
    </cacheField>
    <cacheField name="Compr.horiz.crédito" numFmtId="4">
      <sharedItems containsSemiMixedTypes="0" containsString="0" containsNumber="1" minValue="0" maxValue="1331962.1299999999"/>
    </cacheField>
    <cacheField name="Agotamiento %" numFmtId="164">
      <sharedItems containsSemiMixedTypes="0" containsString="0" containsNumber="1" minValue="0" maxValue="99999999.900000006"/>
    </cacheField>
    <cacheField name="Creado el" numFmtId="0">
      <sharedItems/>
    </cacheField>
    <cacheField name="Abreviatura de responsable" numFmtId="0">
      <sharedItems containsNonDate="0" containsString="0" containsBlank="1"/>
    </cacheField>
    <cacheField name="Liberación/Cancelación por" numFmtId="0">
      <sharedItems containsBlank="1"/>
    </cacheField>
    <cacheField name="Verif.límite crédito dinámica" numFmtId="0">
      <sharedItems/>
    </cacheField>
    <cacheField name="Verificación valor documento máx." numFmtId="0">
      <sharedItems/>
    </cacheField>
    <cacheField name="Verificación niv.reclamación máx." numFmtId="0">
      <sharedItems/>
    </cacheField>
    <cacheField name="Verif.partidas abiertas más antiguas" numFmtId="0">
      <sharedItems/>
    </cacheField>
    <cacheField name="Partidas abiertas atrasadas" numFmtId="0">
      <sharedItems/>
    </cacheField>
    <cacheField name="Liberación/Rechazo por" numFmtId="0">
      <sharedItems containsBlank="1"/>
    </cacheField>
    <cacheField name="0-30 Días" numFmtId="4">
      <sharedItems containsSemiMixedTypes="0" containsString="0" containsNumber="1" minValue="0" maxValue="828300.97"/>
    </cacheField>
    <cacheField name="31-60 Días" numFmtId="4">
      <sharedItems containsSemiMixedTypes="0" containsString="0" containsNumber="1" minValue="-84462.35" maxValue="194153.4"/>
    </cacheField>
    <cacheField name="61-90 Días" numFmtId="4">
      <sharedItems containsSemiMixedTypes="0" containsString="0" containsNumber="1" minValue="-3312.4" maxValue="34225.660000000003"/>
    </cacheField>
    <cacheField name="Sobr 90 Días" numFmtId="4">
      <sharedItems containsSemiMixedTypes="0" containsString="0" containsNumber="1" minValue="0" maxValue="592587.01"/>
    </cacheField>
    <cacheField name="Grp.créditos cliente" numFmtId="0">
      <sharedItems containsSemiMixedTypes="0" containsString="0" containsNumber="1" containsInteger="1" minValue="0" maxValue="2"/>
    </cacheField>
    <cacheField name="Analista de créditos" numFmtId="0">
      <sharedItems containsNonDate="0" containsString="0" containsBlank="1"/>
    </cacheField>
    <cacheField name="Condición de pedido" numFmtId="0">
      <sharedItems containsBlank="1"/>
    </cacheField>
    <cacheField name="Condición expedición" numFmtId="0">
      <sharedItems containsString="0" containsBlank="1" containsNumber="1" containsInteger="1" minValue="1" maxValue="1"/>
    </cacheField>
    <cacheField name="Customer Credit Texts" numFmtId="0">
      <sharedItems containsBlank="1"/>
    </cacheField>
    <cacheField name="Delivery Value" numFmtId="4">
      <sharedItems containsSemiMixedTypes="0" containsString="0" containsNumber="1" minValue="0" maxValue="3200.35"/>
    </cacheField>
    <cacheField name="Billing Document Value" numFmtId="4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x v="0"/>
    <s v="ES/30"/>
    <x v="0"/>
    <x v="0"/>
    <x v="0"/>
    <n v="209559895"/>
    <n v="1088"/>
    <n v="1848.09"/>
    <s v="EUR"/>
    <n v="50000"/>
    <s v="EUR"/>
    <s v="Bloqueados"/>
    <n v="51718.17"/>
    <n v="201.53"/>
    <s v="Y30"/>
    <n v="52749.08"/>
    <n v="105.5"/>
    <s v="31.03.2025 14:17:17"/>
    <m/>
    <m/>
    <b v="1"/>
    <b v="0"/>
    <b v="0"/>
    <b v="0"/>
    <b v="0"/>
    <m/>
    <n v="25271.88"/>
    <n v="18228.419999999998"/>
    <n v="1313.94"/>
    <n v="6903.93"/>
    <n v="1"/>
    <m/>
    <s v="ES00"/>
    <n v="1"/>
    <m/>
    <n v="1030.9100000000001"/>
    <n v="0"/>
  </r>
  <r>
    <x v="0"/>
    <x v="0"/>
    <s v="ES/30"/>
    <x v="0"/>
    <x v="0"/>
    <x v="0"/>
    <n v="209187319"/>
    <s v="TEMPORADA PV 25"/>
    <n v="927.03"/>
    <s v="EUR"/>
    <n v="50000"/>
    <s v="EUR"/>
    <s v="Bloqueados"/>
    <n v="51718.17"/>
    <n v="201.53"/>
    <s v="Y30"/>
    <n v="52749.08"/>
    <n v="105.5"/>
    <s v="31.03.2025 23:40:00"/>
    <m/>
    <m/>
    <b v="1"/>
    <b v="0"/>
    <b v="0"/>
    <b v="0"/>
    <b v="0"/>
    <m/>
    <n v="25271.88"/>
    <n v="18228.419999999998"/>
    <n v="1313.94"/>
    <n v="6903.93"/>
    <n v="1"/>
    <m/>
    <m/>
    <n v="1"/>
    <m/>
    <n v="1030.9100000000001"/>
    <n v="0"/>
  </r>
  <r>
    <x v="0"/>
    <x v="0"/>
    <s v="ES/30"/>
    <x v="0"/>
    <x v="0"/>
    <x v="0"/>
    <n v="209449407"/>
    <s v="NP ENERO 25 VIAJE"/>
    <n v="172.75"/>
    <s v="EUR"/>
    <n v="50000"/>
    <s v="EUR"/>
    <s v="Bloqueados"/>
    <n v="51718.17"/>
    <n v="201.53"/>
    <s v="Y30"/>
    <n v="52749.08"/>
    <n v="105.5"/>
    <s v="01.04.2025 00:00:33"/>
    <m/>
    <m/>
    <b v="1"/>
    <b v="0"/>
    <b v="0"/>
    <b v="0"/>
    <b v="0"/>
    <m/>
    <n v="25271.88"/>
    <n v="18228.419999999998"/>
    <n v="1313.94"/>
    <n v="6903.93"/>
    <n v="1"/>
    <m/>
    <m/>
    <n v="1"/>
    <m/>
    <n v="1030.9100000000001"/>
    <n v="0"/>
  </r>
  <r>
    <x v="0"/>
    <x v="0"/>
    <s v="ES/30"/>
    <x v="0"/>
    <x v="0"/>
    <x v="0"/>
    <n v="209541363"/>
    <n v="1086"/>
    <n v="393.42"/>
    <s v="EUR"/>
    <n v="50000"/>
    <s v="EUR"/>
    <s v="Bloqueados"/>
    <n v="51718.17"/>
    <n v="201.53"/>
    <s v="Y30"/>
    <n v="52749.08"/>
    <n v="105.5"/>
    <s v="01.04.2025 00:21:51"/>
    <m/>
    <m/>
    <b v="1"/>
    <b v="0"/>
    <b v="0"/>
    <b v="0"/>
    <b v="0"/>
    <m/>
    <n v="25271.88"/>
    <n v="18228.419999999998"/>
    <n v="1313.94"/>
    <n v="6903.93"/>
    <n v="1"/>
    <m/>
    <s v="ES00"/>
    <n v="1"/>
    <m/>
    <n v="1030.9100000000001"/>
    <n v="0"/>
  </r>
  <r>
    <x v="0"/>
    <x v="0"/>
    <s v="ES/30"/>
    <x v="0"/>
    <x v="0"/>
    <x v="0"/>
    <n v="209003214"/>
    <n v="1061"/>
    <n v="2313.11"/>
    <s v="EUR"/>
    <n v="50000"/>
    <s v="EUR"/>
    <s v="Bloqueados"/>
    <n v="51718.17"/>
    <n v="201.53"/>
    <s v="Y30"/>
    <n v="52749.08"/>
    <n v="105.5"/>
    <s v="12.11.2024 10:39:04"/>
    <m/>
    <s v="ZESCASTRO"/>
    <b v="0"/>
    <b v="0"/>
    <b v="0"/>
    <b v="1"/>
    <b v="0"/>
    <s v="Susana Castro Salcedo"/>
    <n v="25271.88"/>
    <n v="18228.419999999998"/>
    <n v="1313.94"/>
    <n v="6903.93"/>
    <n v="1"/>
    <m/>
    <s v="ES00"/>
    <n v="1"/>
    <m/>
    <n v="1030.9100000000001"/>
    <n v="0"/>
  </r>
  <r>
    <x v="0"/>
    <x v="0"/>
    <s v="ES/30"/>
    <x v="0"/>
    <x v="0"/>
    <x v="0"/>
    <n v="209099133"/>
    <n v="1063"/>
    <n v="4287.38"/>
    <s v="EUR"/>
    <n v="50000"/>
    <s v="EUR"/>
    <s v="Bloqueados"/>
    <n v="51718.17"/>
    <n v="201.53"/>
    <s v="Y30"/>
    <n v="52749.08"/>
    <n v="105.5"/>
    <s v="28.11.2024 11:09:29"/>
    <m/>
    <s v="ZESCASTRO"/>
    <b v="1"/>
    <b v="0"/>
    <b v="0"/>
    <b v="1"/>
    <b v="0"/>
    <s v="Susana Castro Salcedo"/>
    <n v="25271.88"/>
    <n v="18228.419999999998"/>
    <n v="1313.94"/>
    <n v="6903.93"/>
    <n v="1"/>
    <m/>
    <s v="ES00"/>
    <n v="1"/>
    <m/>
    <n v="1030.9100000000001"/>
    <n v="0"/>
  </r>
  <r>
    <x v="0"/>
    <x v="0"/>
    <s v="ES/30"/>
    <x v="0"/>
    <x v="0"/>
    <x v="0"/>
    <n v="209352724"/>
    <n v="1078"/>
    <n v="1877.82"/>
    <s v="EUR"/>
    <n v="50000"/>
    <s v="EUR"/>
    <s v="Bloqueados"/>
    <n v="51718.17"/>
    <n v="201.53"/>
    <s v="Y30"/>
    <n v="52749.08"/>
    <n v="105.5"/>
    <s v="27.01.2025 12:20:47"/>
    <m/>
    <s v="ZESCASTRO"/>
    <b v="0"/>
    <b v="0"/>
    <b v="0"/>
    <b v="1"/>
    <b v="0"/>
    <s v="Susana Castro Salcedo"/>
    <n v="25271.88"/>
    <n v="18228.419999999998"/>
    <n v="1313.94"/>
    <n v="6903.93"/>
    <n v="1"/>
    <m/>
    <s v="ES00"/>
    <n v="1"/>
    <m/>
    <n v="1030.9100000000001"/>
    <n v="0"/>
  </r>
  <r>
    <x v="0"/>
    <x v="0"/>
    <s v="ES/30"/>
    <x v="0"/>
    <x v="0"/>
    <x v="0"/>
    <n v="209699229"/>
    <n v="1093"/>
    <n v="2874.29"/>
    <s v="EUR"/>
    <n v="50000"/>
    <s v="EUR"/>
    <s v="Bloqueados"/>
    <n v="51718.17"/>
    <n v="201.53"/>
    <s v="Y30"/>
    <n v="52749.08"/>
    <n v="105.5"/>
    <s v="31.03.2025 09:15:32"/>
    <m/>
    <m/>
    <b v="1"/>
    <b v="0"/>
    <b v="0"/>
    <b v="0"/>
    <b v="0"/>
    <m/>
    <n v="25271.88"/>
    <n v="18228.419999999998"/>
    <n v="1313.94"/>
    <n v="6903.93"/>
    <n v="1"/>
    <m/>
    <s v="ES00"/>
    <n v="1"/>
    <m/>
    <n v="1030.9100000000001"/>
    <n v="0"/>
  </r>
  <r>
    <x v="0"/>
    <x v="0"/>
    <s v="ES/30"/>
    <x v="0"/>
    <x v="1"/>
    <x v="1"/>
    <n v="208084180"/>
    <s v="TEMPORADA PODA 24"/>
    <n v="7652.65"/>
    <s v="EUR"/>
    <n v="1"/>
    <s v="EUR"/>
    <s v="Bloqueados"/>
    <n v="22876.880000000001"/>
    <n v="0"/>
    <s v="Y30"/>
    <n v="22876.880000000001"/>
    <n v="2287688"/>
    <s v="24.09.2024 10:31:56"/>
    <m/>
    <m/>
    <b v="1"/>
    <b v="0"/>
    <b v="0"/>
    <b v="1"/>
    <b v="0"/>
    <m/>
    <n v="0"/>
    <n v="-79.61"/>
    <n v="-388.13"/>
    <n v="23344.62"/>
    <n v="1"/>
    <m/>
    <m/>
    <n v="1"/>
    <s v="++0024380330ES10/0001/ZESLOPEZE"/>
    <n v="0"/>
    <n v="0"/>
  </r>
  <r>
    <x v="0"/>
    <x v="0"/>
    <s v="ES/30"/>
    <x v="0"/>
    <x v="1"/>
    <x v="1"/>
    <n v="209705860"/>
    <s v="31.03.2025"/>
    <n v="2539.4"/>
    <s v="EUR"/>
    <n v="1"/>
    <s v="EUR"/>
    <s v="Bloqueados"/>
    <n v="22876.880000000001"/>
    <n v="0"/>
    <s v="Y30"/>
    <n v="22876.880000000001"/>
    <n v="2287688"/>
    <s v="31.03.2025 22:48:00"/>
    <m/>
    <m/>
    <b v="1"/>
    <b v="0"/>
    <b v="0"/>
    <b v="1"/>
    <b v="0"/>
    <m/>
    <n v="0"/>
    <n v="-79.61"/>
    <n v="-388.13"/>
    <n v="23344.62"/>
    <n v="1"/>
    <m/>
    <s v="ES00"/>
    <n v="1"/>
    <m/>
    <n v="0"/>
    <n v="0"/>
  </r>
  <r>
    <x v="0"/>
    <x v="0"/>
    <s v="ES/30"/>
    <x v="0"/>
    <x v="1"/>
    <x v="1"/>
    <n v="208107052"/>
    <s v="09.06.2024"/>
    <n v="873.38"/>
    <s v="EUR"/>
    <n v="1"/>
    <s v="EUR"/>
    <s v="Bloqueados"/>
    <n v="22876.880000000001"/>
    <n v="0"/>
    <s v="Y30"/>
    <n v="22876.880000000001"/>
    <n v="2287688"/>
    <s v="20.06.2024 04:05:47"/>
    <m/>
    <m/>
    <b v="1"/>
    <b v="0"/>
    <b v="0"/>
    <b v="1"/>
    <b v="0"/>
    <m/>
    <n v="0"/>
    <n v="-79.61"/>
    <n v="-388.13"/>
    <n v="23344.62"/>
    <n v="1"/>
    <m/>
    <s v="ES00"/>
    <n v="1"/>
    <s v="++0024380330ES10/0001/ZESLOPEZE"/>
    <n v="0"/>
    <n v="0"/>
  </r>
  <r>
    <x v="0"/>
    <x v="0"/>
    <s v="ES/30"/>
    <x v="0"/>
    <x v="1"/>
    <x v="1"/>
    <n v="208109414"/>
    <s v="10.06.2024"/>
    <n v="649.09"/>
    <s v="EUR"/>
    <n v="1"/>
    <s v="EUR"/>
    <s v="Bloqueados"/>
    <n v="22876.880000000001"/>
    <n v="0"/>
    <s v="Y30"/>
    <n v="22876.880000000001"/>
    <n v="2287688"/>
    <s v="20.06.2024 04:06:15"/>
    <m/>
    <m/>
    <b v="1"/>
    <b v="0"/>
    <b v="0"/>
    <b v="1"/>
    <b v="0"/>
    <m/>
    <n v="0"/>
    <n v="-79.61"/>
    <n v="-388.13"/>
    <n v="23344.62"/>
    <n v="1"/>
    <m/>
    <s v="ES00"/>
    <n v="1"/>
    <s v="++0024380330ES10/0001/ZESLOPEZE"/>
    <n v="0"/>
    <n v="0"/>
  </r>
  <r>
    <x v="0"/>
    <x v="0"/>
    <s v="ES/30"/>
    <x v="0"/>
    <x v="1"/>
    <x v="1"/>
    <n v="208083822"/>
    <s v="NP ABRIL 24"/>
    <n v="519.03"/>
    <s v="EUR"/>
    <n v="1"/>
    <s v="EUR"/>
    <s v="Bloqueados"/>
    <n v="22876.880000000001"/>
    <n v="0"/>
    <s v="Y30"/>
    <n v="22876.880000000001"/>
    <n v="2287688"/>
    <s v="20.06.2024 04:31:34"/>
    <m/>
    <m/>
    <b v="1"/>
    <b v="0"/>
    <b v="0"/>
    <b v="0"/>
    <b v="0"/>
    <m/>
    <n v="0"/>
    <n v="-79.61"/>
    <n v="-388.13"/>
    <n v="23344.62"/>
    <n v="1"/>
    <m/>
    <m/>
    <n v="1"/>
    <s v="++0024380330ES10/0001/ZESLOPEZE"/>
    <n v="0"/>
    <n v="0"/>
  </r>
  <r>
    <x v="0"/>
    <x v="0"/>
    <s v="ES/30"/>
    <x v="0"/>
    <x v="1"/>
    <x v="1"/>
    <n v="208150857"/>
    <s v="14.06.2024"/>
    <n v="2597.08"/>
    <s v="EUR"/>
    <n v="1"/>
    <s v="EUR"/>
    <s v="Bloqueados"/>
    <n v="22876.880000000001"/>
    <n v="0"/>
    <s v="Y30"/>
    <n v="22876.880000000001"/>
    <n v="2287688"/>
    <s v="20.06.2024 05:13:28"/>
    <m/>
    <m/>
    <b v="0"/>
    <b v="0"/>
    <b v="0"/>
    <b v="1"/>
    <b v="0"/>
    <m/>
    <n v="0"/>
    <n v="-79.61"/>
    <n v="-388.13"/>
    <n v="23344.62"/>
    <n v="1"/>
    <m/>
    <s v="ES00"/>
    <n v="1"/>
    <m/>
    <n v="0"/>
    <n v="0"/>
  </r>
  <r>
    <x v="0"/>
    <x v="0"/>
    <s v="ES/30"/>
    <x v="0"/>
    <x v="1"/>
    <x v="1"/>
    <n v="208162800"/>
    <s v="17.06.2024"/>
    <n v="110.69"/>
    <s v="EUR"/>
    <n v="1"/>
    <s v="EUR"/>
    <s v="Bloqueados"/>
    <n v="22876.880000000001"/>
    <n v="0"/>
    <s v="Y30"/>
    <n v="22876.880000000001"/>
    <n v="2287688"/>
    <s v="20.06.2024 05:25:30"/>
    <m/>
    <m/>
    <b v="0"/>
    <b v="0"/>
    <b v="0"/>
    <b v="1"/>
    <b v="0"/>
    <m/>
    <n v="0"/>
    <n v="-79.61"/>
    <n v="-388.13"/>
    <n v="23344.62"/>
    <n v="1"/>
    <m/>
    <s v="ES00"/>
    <n v="1"/>
    <m/>
    <n v="0"/>
    <n v="0"/>
  </r>
  <r>
    <x v="0"/>
    <x v="0"/>
    <s v="ES/30"/>
    <x v="0"/>
    <x v="1"/>
    <x v="1"/>
    <n v="208003355"/>
    <s v="22.05.2024"/>
    <n v="110.98"/>
    <s v="EUR"/>
    <n v="1"/>
    <s v="EUR"/>
    <s v="Bloqueados"/>
    <n v="22876.880000000001"/>
    <n v="0"/>
    <s v="Y30"/>
    <n v="22876.880000000001"/>
    <n v="2287688"/>
    <s v="20.06.2024 11:47:24"/>
    <m/>
    <m/>
    <b v="0"/>
    <b v="0"/>
    <b v="0"/>
    <b v="1"/>
    <b v="0"/>
    <m/>
    <n v="0"/>
    <n v="-79.61"/>
    <n v="-388.13"/>
    <n v="23344.62"/>
    <n v="1"/>
    <m/>
    <s v="ES00"/>
    <n v="1"/>
    <m/>
    <n v="0"/>
    <n v="0"/>
  </r>
  <r>
    <x v="0"/>
    <x v="0"/>
    <s v="ES/30"/>
    <x v="0"/>
    <x v="1"/>
    <x v="1"/>
    <n v="207974718"/>
    <s v="17.05.2024"/>
    <n v="170.99"/>
    <s v="EUR"/>
    <n v="1"/>
    <s v="EUR"/>
    <s v="Bloqueados"/>
    <n v="22876.880000000001"/>
    <n v="0"/>
    <s v="Y30"/>
    <n v="22876.880000000001"/>
    <n v="2287688"/>
    <s v="21.06.2024 02:17:58"/>
    <m/>
    <m/>
    <b v="0"/>
    <b v="0"/>
    <b v="0"/>
    <b v="1"/>
    <b v="0"/>
    <m/>
    <n v="0"/>
    <n v="-79.61"/>
    <n v="-388.13"/>
    <n v="23344.62"/>
    <n v="1"/>
    <m/>
    <s v="ES00"/>
    <n v="1"/>
    <m/>
    <n v="0"/>
    <n v="0"/>
  </r>
  <r>
    <x v="0"/>
    <x v="0"/>
    <s v="ES/30"/>
    <x v="0"/>
    <x v="1"/>
    <x v="1"/>
    <n v="208023297"/>
    <s v="26.05.2024"/>
    <n v="143.25"/>
    <s v="EUR"/>
    <n v="1"/>
    <s v="EUR"/>
    <s v="Bloqueados"/>
    <n v="22876.880000000001"/>
    <n v="0"/>
    <s v="Y30"/>
    <n v="22876.880000000001"/>
    <n v="2287688"/>
    <s v="21.06.2024 02:51:09"/>
    <m/>
    <m/>
    <b v="0"/>
    <b v="0"/>
    <b v="0"/>
    <b v="1"/>
    <b v="0"/>
    <m/>
    <n v="0"/>
    <n v="-79.61"/>
    <n v="-388.13"/>
    <n v="23344.62"/>
    <n v="1"/>
    <m/>
    <s v="ES00"/>
    <n v="1"/>
    <m/>
    <n v="0"/>
    <n v="0"/>
  </r>
  <r>
    <x v="0"/>
    <x v="0"/>
    <s v="ES/30"/>
    <x v="0"/>
    <x v="1"/>
    <x v="1"/>
    <n v="207902847"/>
    <s v="05.05.2024"/>
    <n v="47.35"/>
    <s v="EUR"/>
    <n v="1"/>
    <s v="EUR"/>
    <s v="Bloqueados"/>
    <n v="22876.880000000001"/>
    <n v="0"/>
    <s v="Y30"/>
    <n v="22876.880000000001"/>
    <n v="2287688"/>
    <s v="27.01.2025 23:26:57"/>
    <m/>
    <m/>
    <b v="1"/>
    <b v="0"/>
    <b v="0"/>
    <b v="1"/>
    <b v="0"/>
    <m/>
    <n v="0"/>
    <n v="-79.61"/>
    <n v="-388.13"/>
    <n v="23344.62"/>
    <n v="1"/>
    <m/>
    <s v="ES00"/>
    <n v="1"/>
    <m/>
    <n v="0"/>
    <n v="0"/>
  </r>
  <r>
    <x v="0"/>
    <x v="0"/>
    <s v="ES/30"/>
    <x v="0"/>
    <x v="1"/>
    <x v="1"/>
    <n v="209467541"/>
    <s v="17.02.2025"/>
    <n v="619.53"/>
    <s v="EUR"/>
    <n v="1"/>
    <s v="EUR"/>
    <s v="Bloqueados"/>
    <n v="22876.880000000001"/>
    <n v="0"/>
    <s v="Y30"/>
    <n v="22876.880000000001"/>
    <n v="2287688"/>
    <s v="17.02.2025 13:54:49"/>
    <m/>
    <m/>
    <b v="1"/>
    <b v="0"/>
    <b v="0"/>
    <b v="0"/>
    <b v="0"/>
    <m/>
    <n v="0"/>
    <n v="-79.61"/>
    <n v="-388.13"/>
    <n v="23344.62"/>
    <n v="1"/>
    <m/>
    <s v="ES00"/>
    <n v="1"/>
    <m/>
    <n v="0"/>
    <n v="0"/>
  </r>
  <r>
    <x v="0"/>
    <x v="0"/>
    <s v="ES/30"/>
    <x v="0"/>
    <x v="1"/>
    <x v="1"/>
    <n v="209572220"/>
    <s v="09.03.2025"/>
    <n v="1443.2"/>
    <s v="EUR"/>
    <n v="1"/>
    <s v="EUR"/>
    <s v="Bloqueados"/>
    <n v="22876.880000000001"/>
    <n v="0"/>
    <s v="Y30"/>
    <n v="22876.880000000001"/>
    <n v="2287688"/>
    <s v="09.03.2025 17:50:04"/>
    <m/>
    <s v="ZESCASTRO"/>
    <b v="1"/>
    <b v="0"/>
    <b v="0"/>
    <b v="1"/>
    <b v="0"/>
    <s v="Susana Castro Salcedo"/>
    <n v="0"/>
    <n v="-79.61"/>
    <n v="-388.13"/>
    <n v="23344.62"/>
    <n v="1"/>
    <m/>
    <s v="ES00"/>
    <n v="1"/>
    <m/>
    <n v="0"/>
    <n v="0"/>
  </r>
  <r>
    <x v="0"/>
    <x v="0"/>
    <s v="ES/30"/>
    <x v="0"/>
    <x v="1"/>
    <x v="1"/>
    <n v="209440428"/>
    <s v="11.02.2025"/>
    <n v="69.3"/>
    <s v="EUR"/>
    <n v="1"/>
    <s v="EUR"/>
    <s v="Bloqueados"/>
    <n v="22876.880000000001"/>
    <n v="0"/>
    <s v="Y30"/>
    <n v="22876.880000000001"/>
    <n v="2287688"/>
    <s v="29.03.2025 00:06:57"/>
    <m/>
    <m/>
    <b v="1"/>
    <b v="0"/>
    <b v="0"/>
    <b v="1"/>
    <b v="0"/>
    <m/>
    <n v="0"/>
    <n v="-79.61"/>
    <n v="-388.13"/>
    <n v="23344.62"/>
    <n v="1"/>
    <m/>
    <s v="ES00"/>
    <n v="1"/>
    <m/>
    <n v="0"/>
    <n v="0"/>
  </r>
  <r>
    <x v="0"/>
    <x v="0"/>
    <s v="ES/30"/>
    <x v="0"/>
    <x v="2"/>
    <x v="2"/>
    <n v="209291923"/>
    <s v="10 ENERO 14"/>
    <n v="2600.98"/>
    <s v="EUR"/>
    <n v="148000"/>
    <s v="EUR"/>
    <s v="Bloqueados"/>
    <n v="104911.71"/>
    <n v="3125.97"/>
    <s v="Y30"/>
    <n v="105155.97"/>
    <n v="71.099999999999994"/>
    <s v="14.01.2025 13:27:14"/>
    <m/>
    <m/>
    <b v="1"/>
    <b v="0"/>
    <b v="0"/>
    <b v="0"/>
    <b v="0"/>
    <m/>
    <n v="30653.86"/>
    <n v="38782.980000000003"/>
    <n v="33199.620000000003"/>
    <n v="2275.25"/>
    <n v="1"/>
    <m/>
    <s v="ES00"/>
    <n v="1"/>
    <m/>
    <n v="18.100000000000001"/>
    <n v="0"/>
  </r>
  <r>
    <x v="0"/>
    <x v="0"/>
    <s v="ES/30"/>
    <x v="0"/>
    <x v="2"/>
    <x v="2"/>
    <n v="209293719"/>
    <s v="11 ENERO 15"/>
    <n v="1216.45"/>
    <s v="EUR"/>
    <n v="148000"/>
    <s v="EUR"/>
    <s v="Bloqueados"/>
    <n v="104911.71"/>
    <n v="3125.97"/>
    <s v="Y30"/>
    <n v="105155.97"/>
    <n v="71.099999999999994"/>
    <s v="14.01.2025 17:45:39"/>
    <m/>
    <m/>
    <b v="1"/>
    <b v="0"/>
    <b v="0"/>
    <b v="0"/>
    <b v="0"/>
    <m/>
    <n v="30653.86"/>
    <n v="38782.980000000003"/>
    <n v="33199.620000000003"/>
    <n v="2275.25"/>
    <n v="1"/>
    <m/>
    <s v="ES00"/>
    <n v="1"/>
    <m/>
    <n v="18.100000000000001"/>
    <n v="0"/>
  </r>
  <r>
    <x v="0"/>
    <x v="0"/>
    <s v="ES/30"/>
    <x v="0"/>
    <x v="2"/>
    <x v="2"/>
    <n v="209311204"/>
    <s v="17 ENERO 17"/>
    <n v="2658.44"/>
    <s v="EUR"/>
    <n v="148000"/>
    <s v="EUR"/>
    <s v="Bloqueados"/>
    <n v="104911.71"/>
    <n v="3125.97"/>
    <s v="Y30"/>
    <n v="105155.97"/>
    <n v="71.099999999999994"/>
    <s v="17.01.2025 13:49:35"/>
    <m/>
    <s v="ZESCASTRO"/>
    <b v="1"/>
    <b v="0"/>
    <b v="0"/>
    <b v="0"/>
    <b v="0"/>
    <s v="Susana Castro Salcedo"/>
    <n v="30653.86"/>
    <n v="38782.980000000003"/>
    <n v="33199.620000000003"/>
    <n v="2275.25"/>
    <n v="1"/>
    <m/>
    <s v="ES00"/>
    <n v="1"/>
    <m/>
    <n v="18.100000000000001"/>
    <n v="0"/>
  </r>
  <r>
    <x v="0"/>
    <x v="0"/>
    <s v="ES/30"/>
    <x v="0"/>
    <x v="3"/>
    <x v="3"/>
    <n v="209391326"/>
    <s v="OOOO-STV"/>
    <n v="2234.2399999999998"/>
    <s v="EUR"/>
    <n v="17000"/>
    <s v="EUR"/>
    <s v="Bloqueados"/>
    <n v="16267.91"/>
    <n v="2897.73"/>
    <s v="Y30"/>
    <n v="16286.07"/>
    <n v="95.8"/>
    <s v="03.02.2025 18:26:21"/>
    <m/>
    <s v="ZESCASTRO"/>
    <b v="0"/>
    <b v="0"/>
    <b v="0"/>
    <b v="1"/>
    <b v="0"/>
    <s v="Susana Castro Salcedo"/>
    <n v="8297.9599999999991"/>
    <n v="7425.53"/>
    <n v="0"/>
    <n v="544.41999999999996"/>
    <n v="0"/>
    <m/>
    <s v="ES01"/>
    <n v="1"/>
    <m/>
    <n v="18.16"/>
    <n v="0"/>
  </r>
  <r>
    <x v="0"/>
    <x v="1"/>
    <s v="ES/04"/>
    <x v="1"/>
    <x v="4"/>
    <x v="4"/>
    <n v="209256489"/>
    <n v="7012025"/>
    <n v="3866.37"/>
    <s v="EUR"/>
    <n v="20000"/>
    <s v="EUR"/>
    <s v="Bloqueados"/>
    <n v="15651.44"/>
    <n v="1789.06"/>
    <s v="Y30"/>
    <n v="16067.12"/>
    <n v="80.3"/>
    <s v="07.01.2025 12:44:40"/>
    <m/>
    <s v="ZESCASTRO"/>
    <b v="1"/>
    <b v="0"/>
    <b v="0"/>
    <b v="0"/>
    <b v="0"/>
    <s v="Susana Castro Salcedo"/>
    <n v="7028.48"/>
    <n v="8622.9599999999991"/>
    <n v="0"/>
    <n v="0"/>
    <n v="2"/>
    <m/>
    <s v="ES00"/>
    <n v="1"/>
    <s v="++0024410190ES10/0001/ZESLOPEZE"/>
    <n v="0"/>
    <n v="0"/>
  </r>
  <r>
    <x v="0"/>
    <x v="1"/>
    <s v="ES/04"/>
    <x v="1"/>
    <x v="4"/>
    <x v="4"/>
    <n v="209338644"/>
    <n v="1"/>
    <n v="1614.85"/>
    <s v="EUR"/>
    <n v="20000"/>
    <s v="EUR"/>
    <s v="Bloqueados"/>
    <n v="15651.44"/>
    <n v="1789.06"/>
    <s v="Y30"/>
    <n v="16067.12"/>
    <n v="80.3"/>
    <s v="23.01.2025 11:45:40"/>
    <m/>
    <m/>
    <b v="1"/>
    <b v="0"/>
    <b v="0"/>
    <b v="0"/>
    <b v="0"/>
    <m/>
    <n v="7028.48"/>
    <n v="8622.9599999999991"/>
    <n v="0"/>
    <n v="0"/>
    <n v="2"/>
    <m/>
    <s v="ES00"/>
    <n v="1"/>
    <m/>
    <n v="0"/>
    <n v="0"/>
  </r>
  <r>
    <x v="0"/>
    <x v="1"/>
    <s v="ES/04"/>
    <x v="1"/>
    <x v="4"/>
    <x v="4"/>
    <n v="209591316"/>
    <n v="1"/>
    <n v="686.74"/>
    <s v="EUR"/>
    <n v="20000"/>
    <s v="EUR"/>
    <s v="Bloqueados"/>
    <n v="15651.44"/>
    <n v="1789.06"/>
    <s v="Y30"/>
    <n v="16067.12"/>
    <n v="80.3"/>
    <s v="13.03.2025 01:54:07"/>
    <m/>
    <s v="ZESCASTRO"/>
    <b v="1"/>
    <b v="0"/>
    <b v="0"/>
    <b v="0"/>
    <b v="0"/>
    <s v="Susana Castro Salcedo"/>
    <n v="7028.48"/>
    <n v="8622.9599999999991"/>
    <n v="0"/>
    <n v="0"/>
    <n v="2"/>
    <m/>
    <s v="ES00"/>
    <n v="1"/>
    <m/>
    <n v="0"/>
    <n v="0"/>
  </r>
  <r>
    <x v="0"/>
    <x v="1"/>
    <s v="ES/04"/>
    <x v="1"/>
    <x v="5"/>
    <x v="5"/>
    <n v="204062406"/>
    <n v="48"/>
    <n v="17071.61"/>
    <s v="EUR"/>
    <n v="1"/>
    <s v="EUR"/>
    <s v="Bloqueados"/>
    <n v="0"/>
    <n v="0"/>
    <s v="Y30"/>
    <n v="0"/>
    <n v="0"/>
    <s v="16.06.2021 10:19:28"/>
    <m/>
    <m/>
    <b v="1"/>
    <b v="0"/>
    <b v="0"/>
    <b v="0"/>
    <b v="0"/>
    <m/>
    <n v="0"/>
    <n v="0"/>
    <n v="0"/>
    <n v="0"/>
    <n v="1"/>
    <m/>
    <m/>
    <m/>
    <m/>
    <n v="0"/>
    <n v="0"/>
  </r>
  <r>
    <x v="0"/>
    <x v="1"/>
    <s v="ES/04"/>
    <x v="1"/>
    <x v="5"/>
    <x v="5"/>
    <n v="209095166"/>
    <s v="45/24"/>
    <n v="2258.6"/>
    <s v="EUR"/>
    <n v="1"/>
    <s v="EUR"/>
    <s v="Bloqueados"/>
    <n v="0"/>
    <n v="0"/>
    <s v="Y30"/>
    <n v="0"/>
    <n v="0"/>
    <s v="27.11.2024 17:11:41"/>
    <m/>
    <s v="ZESCASTRO"/>
    <b v="1"/>
    <b v="0"/>
    <b v="0"/>
    <b v="1"/>
    <b v="0"/>
    <s v="Susana Castro Salcedo"/>
    <n v="0"/>
    <n v="0"/>
    <n v="0"/>
    <n v="0"/>
    <n v="1"/>
    <m/>
    <s v="ES00"/>
    <n v="1"/>
    <m/>
    <n v="0"/>
    <n v="0"/>
  </r>
  <r>
    <x v="0"/>
    <x v="1"/>
    <s v="ES/18"/>
    <x v="2"/>
    <x v="6"/>
    <x v="6"/>
    <n v="209544016"/>
    <s v="T25-030325"/>
    <n v="3459.74"/>
    <s v="EUR"/>
    <n v="304000"/>
    <s v="EUR"/>
    <s v="Bloqueados"/>
    <n v="149782.37"/>
    <n v="4018.4"/>
    <s v="Y30"/>
    <n v="151353.39000000001"/>
    <n v="49.8"/>
    <s v="03.03.2025 22:54:17"/>
    <m/>
    <s v="ZESRPA1"/>
    <b v="1"/>
    <b v="0"/>
    <b v="0"/>
    <b v="0"/>
    <b v="0"/>
    <s v="Robotic Process Automation rpa1"/>
    <n v="28472.86"/>
    <n v="33645.43"/>
    <n v="14232.17"/>
    <n v="73431.91"/>
    <n v="1"/>
    <m/>
    <s v="ES00"/>
    <n v="1"/>
    <m/>
    <n v="646.27"/>
    <n v="0"/>
  </r>
  <r>
    <x v="0"/>
    <x v="1"/>
    <s v="ES/18"/>
    <x v="2"/>
    <x v="7"/>
    <x v="7"/>
    <n v="208968366"/>
    <s v="TEMPORADA PODA 24"/>
    <n v="49021.73"/>
    <s v="EUR"/>
    <n v="1486000"/>
    <s v="EUR"/>
    <s v="Bloqueados"/>
    <n v="820510.37"/>
    <n v="40356.769999999997"/>
    <s v="Y30"/>
    <n v="835170.53"/>
    <n v="56.2"/>
    <s v="22.11.2024 01:55:39"/>
    <m/>
    <s v="ZESCASTRO"/>
    <b v="1"/>
    <b v="0"/>
    <b v="0"/>
    <b v="0"/>
    <b v="0"/>
    <s v="Susana Castro Salcedo"/>
    <n v="288094.73"/>
    <n v="194153.4"/>
    <n v="4728.26"/>
    <n v="333533.98"/>
    <n v="1"/>
    <m/>
    <m/>
    <n v="1"/>
    <m/>
    <n v="3200.35"/>
    <n v="0"/>
  </r>
  <r>
    <x v="0"/>
    <x v="1"/>
    <s v="ES/18"/>
    <x v="2"/>
    <x v="7"/>
    <x v="7"/>
    <n v="209181603"/>
    <s v="P137"/>
    <n v="39504.76"/>
    <s v="EUR"/>
    <n v="1486000"/>
    <s v="EUR"/>
    <s v="Bloqueados"/>
    <n v="820510.37"/>
    <n v="40356.769999999997"/>
    <s v="Y30"/>
    <n v="835170.53"/>
    <n v="56.2"/>
    <s v="12.12.2024 13:46:08"/>
    <m/>
    <s v="ZESCASTRO"/>
    <b v="1"/>
    <b v="0"/>
    <b v="0"/>
    <b v="0"/>
    <b v="0"/>
    <s v="Susana Castro Salcedo"/>
    <n v="288094.73"/>
    <n v="194153.4"/>
    <n v="4728.26"/>
    <n v="333533.98"/>
    <n v="1"/>
    <m/>
    <s v="ES00"/>
    <n v="1"/>
    <m/>
    <n v="3200.35"/>
    <n v="0"/>
  </r>
  <r>
    <x v="0"/>
    <x v="1"/>
    <s v="ES/18"/>
    <x v="2"/>
    <x v="7"/>
    <x v="7"/>
    <n v="209218008"/>
    <s v="P140"/>
    <n v="23196.52"/>
    <s v="EUR"/>
    <n v="1486000"/>
    <s v="EUR"/>
    <s v="Bloqueados"/>
    <n v="820510.37"/>
    <n v="40356.769999999997"/>
    <s v="Y30"/>
    <n v="835170.53"/>
    <n v="56.2"/>
    <s v="19.12.2024 11:44:25"/>
    <m/>
    <s v="ZESCASTRO"/>
    <b v="1"/>
    <b v="0"/>
    <b v="0"/>
    <b v="0"/>
    <b v="0"/>
    <s v="Susana Castro Salcedo"/>
    <n v="288094.73"/>
    <n v="194153.4"/>
    <n v="4728.26"/>
    <n v="333533.98"/>
    <n v="1"/>
    <m/>
    <s v="ES01"/>
    <n v="1"/>
    <s v="++0024440720ES10/0001/ZESLOPEZE"/>
    <n v="3200.35"/>
    <n v="0"/>
  </r>
  <r>
    <x v="0"/>
    <x v="1"/>
    <s v="ES/18"/>
    <x v="2"/>
    <x v="7"/>
    <x v="7"/>
    <n v="209398923"/>
    <s v="P18"/>
    <n v="13515.25"/>
    <s v="EUR"/>
    <n v="1486000"/>
    <s v="EUR"/>
    <s v="Bloqueados"/>
    <n v="820510.37"/>
    <n v="40356.769999999997"/>
    <s v="Y30"/>
    <n v="835170.53"/>
    <n v="56.2"/>
    <s v="17.02.2025 08:26:08"/>
    <m/>
    <s v="ZESCASTRO"/>
    <b v="1"/>
    <b v="0"/>
    <b v="0"/>
    <b v="0"/>
    <b v="0"/>
    <s v="Susana Castro Salcedo"/>
    <n v="288094.73"/>
    <n v="194153.4"/>
    <n v="4728.26"/>
    <n v="333533.98"/>
    <n v="1"/>
    <m/>
    <s v="ES00"/>
    <n v="1"/>
    <m/>
    <n v="3200.35"/>
    <n v="0"/>
  </r>
  <r>
    <x v="0"/>
    <x v="1"/>
    <s v="ES/18"/>
    <x v="2"/>
    <x v="8"/>
    <x v="8"/>
    <n v="209232035"/>
    <n v="1"/>
    <n v="904.63"/>
    <s v="EUR"/>
    <n v="626000"/>
    <s v="EUR"/>
    <s v="Bloqueados"/>
    <n v="188258.38"/>
    <n v="11062.62"/>
    <s v="Y30"/>
    <n v="193359.4"/>
    <n v="30.9"/>
    <s v="27.12.2024 10:57:14"/>
    <m/>
    <s v="ZESCASTRO"/>
    <b v="1"/>
    <b v="0"/>
    <b v="0"/>
    <b v="0"/>
    <b v="0"/>
    <s v="Susana Castro Salcedo"/>
    <n v="43232.68"/>
    <n v="44631.92"/>
    <n v="1605.43"/>
    <n v="98788.35"/>
    <n v="1"/>
    <m/>
    <s v="ES00"/>
    <n v="1"/>
    <m/>
    <n v="532.91999999999996"/>
    <n v="0"/>
  </r>
  <r>
    <x v="0"/>
    <x v="1"/>
    <s v="ES/18"/>
    <x v="2"/>
    <x v="9"/>
    <x v="9"/>
    <n v="209095923"/>
    <s v="SEBAS 27/11"/>
    <n v="882.48"/>
    <s v="EUR"/>
    <n v="17000"/>
    <s v="EUR"/>
    <s v="Bloqueados"/>
    <n v="12842.52"/>
    <n v="281.5"/>
    <s v="Y30"/>
    <n v="14057.38"/>
    <n v="82.7"/>
    <s v="27.11.2024 19:44:19"/>
    <m/>
    <s v="ZESCASTRO"/>
    <b v="1"/>
    <b v="0"/>
    <b v="0"/>
    <b v="0"/>
    <b v="0"/>
    <s v="Susana Castro Salcedo"/>
    <n v="2909.95"/>
    <n v="7028.16"/>
    <n v="0"/>
    <n v="2904.41"/>
    <n v="0"/>
    <m/>
    <s v="ES00"/>
    <n v="1"/>
    <m/>
    <n v="1214.8599999999999"/>
    <n v="0"/>
  </r>
  <r>
    <x v="0"/>
    <x v="1"/>
    <s v="ES/18"/>
    <x v="2"/>
    <x v="9"/>
    <x v="9"/>
    <n v="209306910"/>
    <s v="16/01/25"/>
    <n v="297.93"/>
    <s v="EUR"/>
    <n v="17000"/>
    <s v="EUR"/>
    <s v="Bloqueados"/>
    <n v="12842.52"/>
    <n v="281.5"/>
    <s v="Y30"/>
    <n v="14057.38"/>
    <n v="82.7"/>
    <s v="16.01.2025 16:55:16"/>
    <m/>
    <s v="ZESCASTRO"/>
    <b v="1"/>
    <b v="0"/>
    <b v="0"/>
    <b v="0"/>
    <b v="0"/>
    <s v="Susana Castro Salcedo"/>
    <n v="2909.95"/>
    <n v="7028.16"/>
    <n v="0"/>
    <n v="2904.41"/>
    <n v="0"/>
    <m/>
    <s v="ES00"/>
    <n v="1"/>
    <m/>
    <n v="1214.8599999999999"/>
    <n v="0"/>
  </r>
  <r>
    <x v="0"/>
    <x v="1"/>
    <s v="ES/18"/>
    <x v="2"/>
    <x v="9"/>
    <x v="9"/>
    <n v="209333630"/>
    <s v="22/01/25"/>
    <n v="1355.44"/>
    <s v="EUR"/>
    <n v="17000"/>
    <s v="EUR"/>
    <s v="Bloqueados"/>
    <n v="12842.52"/>
    <n v="281.5"/>
    <s v="Y30"/>
    <n v="14057.38"/>
    <n v="82.7"/>
    <s v="22.01.2025 13:42:22"/>
    <m/>
    <s v="ZESCASTRO"/>
    <b v="1"/>
    <b v="0"/>
    <b v="0"/>
    <b v="0"/>
    <b v="0"/>
    <s v="Susana Castro Salcedo"/>
    <n v="2909.95"/>
    <n v="7028.16"/>
    <n v="0"/>
    <n v="2904.41"/>
    <n v="0"/>
    <m/>
    <s v="ES00"/>
    <n v="1"/>
    <m/>
    <n v="1214.8599999999999"/>
    <n v="0"/>
  </r>
  <r>
    <x v="0"/>
    <x v="1"/>
    <s v="ES/18"/>
    <x v="2"/>
    <x v="10"/>
    <x v="10"/>
    <n v="209379669"/>
    <s v="31/01/2025"/>
    <n v="7190.96"/>
    <s v="EUR"/>
    <n v="153000"/>
    <s v="EUR"/>
    <s v="Bloqueados"/>
    <n v="67817.179999999993"/>
    <n v="1361.97"/>
    <s v="Y30"/>
    <n v="68018.740000000005"/>
    <n v="44.5"/>
    <s v="31.01.2025 13:32:04"/>
    <m/>
    <s v="ZESCASTRO"/>
    <b v="1"/>
    <b v="0"/>
    <b v="0"/>
    <b v="0"/>
    <b v="0"/>
    <s v="Susana Castro Salcedo"/>
    <n v="2049.19"/>
    <n v="18628.95"/>
    <n v="2339.0300000000002"/>
    <n v="44800.01"/>
    <n v="0"/>
    <m/>
    <s v="ES00"/>
    <n v="1"/>
    <m/>
    <n v="20.059999999999999"/>
    <n v="0"/>
  </r>
  <r>
    <x v="0"/>
    <x v="1"/>
    <s v="ES/23"/>
    <x v="3"/>
    <x v="11"/>
    <x v="11"/>
    <n v="209085492"/>
    <s v="26/11/2024"/>
    <n v="1342"/>
    <s v="EUR"/>
    <n v="175000"/>
    <s v="EUR"/>
    <s v="Bloqueados"/>
    <n v="71318.820000000007"/>
    <n v="573.19000000000005"/>
    <s v="Y30"/>
    <n v="71393.58"/>
    <n v="40.799999999999997"/>
    <s v="26.11.2024 13:05:06"/>
    <m/>
    <s v="ZESCASTRO"/>
    <b v="1"/>
    <b v="0"/>
    <b v="0"/>
    <b v="0"/>
    <b v="0"/>
    <s v="Susana Castro Salcedo"/>
    <n v="22483.37"/>
    <n v="15805.1"/>
    <n v="0"/>
    <n v="33030.35"/>
    <n v="1"/>
    <m/>
    <s v="ES00"/>
    <n v="1"/>
    <m/>
    <n v="73.16"/>
    <n v="0"/>
  </r>
  <r>
    <x v="0"/>
    <x v="1"/>
    <s v="ES/23"/>
    <x v="3"/>
    <x v="12"/>
    <x v="12"/>
    <n v="209451218"/>
    <n v="9"/>
    <n v="1155.6300000000001"/>
    <s v="EUR"/>
    <n v="76000"/>
    <s v="EUR"/>
    <s v="Bloqueados"/>
    <n v="32892.47"/>
    <n v="2736.07"/>
    <s v="Y30"/>
    <n v="33104.080000000002"/>
    <n v="43.6"/>
    <s v="13.02.2025 12:19:59"/>
    <m/>
    <s v="ZESCASTRO"/>
    <b v="1"/>
    <b v="0"/>
    <b v="0"/>
    <b v="0"/>
    <b v="0"/>
    <s v="Susana Castro Salcedo"/>
    <n v="39.56"/>
    <n v="21000.04"/>
    <n v="0"/>
    <n v="11852.87"/>
    <n v="1"/>
    <m/>
    <s v="ES00"/>
    <n v="1"/>
    <m/>
    <n v="211.61"/>
    <n v="0"/>
  </r>
  <r>
    <x v="0"/>
    <x v="1"/>
    <s v="ES/23"/>
    <x v="3"/>
    <x v="12"/>
    <x v="12"/>
    <n v="209539705"/>
    <n v="16"/>
    <n v="677.3"/>
    <s v="EUR"/>
    <n v="76000"/>
    <s v="EUR"/>
    <s v="Bloqueados"/>
    <n v="32892.47"/>
    <n v="2736.07"/>
    <s v="Y30"/>
    <n v="33104.080000000002"/>
    <n v="43.6"/>
    <s v="03.03.2025 10:54:16"/>
    <m/>
    <s v="ZESCASTRO"/>
    <b v="1"/>
    <b v="0"/>
    <b v="0"/>
    <b v="0"/>
    <b v="0"/>
    <s v="Susana Castro Salcedo"/>
    <n v="39.56"/>
    <n v="21000.04"/>
    <n v="0"/>
    <n v="11852.87"/>
    <n v="1"/>
    <m/>
    <s v="ES00"/>
    <n v="1"/>
    <m/>
    <n v="211.61"/>
    <n v="0"/>
  </r>
  <r>
    <x v="0"/>
    <x v="1"/>
    <s v="ES/23"/>
    <x v="3"/>
    <x v="13"/>
    <x v="13"/>
    <n v="208802478"/>
    <s v="SP 482 VZ 8"/>
    <n v="0"/>
    <s v="EUR"/>
    <n v="1"/>
    <s v="EUR"/>
    <s v="Bloqueados"/>
    <n v="1333113.23"/>
    <n v="-1151.0999999999999"/>
    <s v="Y30"/>
    <n v="1331962.1299999999"/>
    <n v="99999999.900000006"/>
    <s v="28.02.2025 23:40:43"/>
    <m/>
    <m/>
    <b v="1"/>
    <b v="0"/>
    <b v="0"/>
    <b v="1"/>
    <b v="0"/>
    <m/>
    <n v="828300.97"/>
    <n v="-84462.35"/>
    <n v="-3312.4"/>
    <n v="592587.01"/>
    <n v="1"/>
    <m/>
    <m/>
    <n v="1"/>
    <s v="++0024460650ES10/0001/ZESLOPEZE"/>
    <n v="0"/>
    <n v="0"/>
  </r>
  <r>
    <x v="0"/>
    <x v="1"/>
    <s v="ES/23"/>
    <x v="3"/>
    <x v="13"/>
    <x v="13"/>
    <n v="209502151"/>
    <s v="24.02.25"/>
    <n v="2102.58"/>
    <s v="EUR"/>
    <n v="1"/>
    <s v="EUR"/>
    <s v="Bloqueados"/>
    <n v="1333113.23"/>
    <n v="-1151.0999999999999"/>
    <s v="Y30"/>
    <n v="1331962.1299999999"/>
    <n v="99999999.900000006"/>
    <s v="24.02.2025 12:33:32"/>
    <m/>
    <m/>
    <b v="1"/>
    <b v="0"/>
    <b v="0"/>
    <b v="0"/>
    <b v="0"/>
    <m/>
    <n v="828300.97"/>
    <n v="-84462.35"/>
    <n v="-3312.4"/>
    <n v="592587.01"/>
    <n v="1"/>
    <m/>
    <s v="ES00"/>
    <n v="1"/>
    <m/>
    <n v="0"/>
    <n v="0"/>
  </r>
  <r>
    <x v="0"/>
    <x v="1"/>
    <s v="ES/23"/>
    <x v="3"/>
    <x v="13"/>
    <x v="13"/>
    <n v="209492190"/>
    <s v="21.02.25"/>
    <n v="446.88"/>
    <s v="EUR"/>
    <n v="1"/>
    <s v="EUR"/>
    <s v="Bloqueados"/>
    <n v="1333113.23"/>
    <n v="-1151.0999999999999"/>
    <s v="Y30"/>
    <n v="1331962.1299999999"/>
    <n v="99999999.900000006"/>
    <s v="25.02.2025 02:31:32"/>
    <m/>
    <m/>
    <b v="1"/>
    <b v="0"/>
    <b v="0"/>
    <b v="0"/>
    <b v="0"/>
    <m/>
    <n v="828300.97"/>
    <n v="-84462.35"/>
    <n v="-3312.4"/>
    <n v="592587.01"/>
    <n v="1"/>
    <m/>
    <s v="ES00"/>
    <n v="1"/>
    <m/>
    <n v="0"/>
    <n v="0"/>
  </r>
  <r>
    <x v="0"/>
    <x v="1"/>
    <s v="ES/23"/>
    <x v="3"/>
    <x v="13"/>
    <x v="13"/>
    <n v="209510328"/>
    <s v="24.02.25/2"/>
    <n v="6160.85"/>
    <s v="EUR"/>
    <n v="1"/>
    <s v="EUR"/>
    <s v="Bloqueados"/>
    <n v="1333113.23"/>
    <n v="-1151.0999999999999"/>
    <s v="Y30"/>
    <n v="1331962.1299999999"/>
    <n v="99999999.900000006"/>
    <s v="25.02.2025 12:32:40"/>
    <m/>
    <m/>
    <b v="1"/>
    <b v="0"/>
    <b v="0"/>
    <b v="0"/>
    <b v="0"/>
    <m/>
    <n v="828300.97"/>
    <n v="-84462.35"/>
    <n v="-3312.4"/>
    <n v="592587.01"/>
    <n v="1"/>
    <m/>
    <s v="ES00"/>
    <n v="1"/>
    <m/>
    <n v="0"/>
    <n v="0"/>
  </r>
  <r>
    <x v="0"/>
    <x v="1"/>
    <s v="ES/23"/>
    <x v="3"/>
    <x v="13"/>
    <x v="13"/>
    <n v="209486998"/>
    <s v="ACCIÓN BATERIA 2025"/>
    <n v="8872.33"/>
    <s v="EUR"/>
    <n v="1"/>
    <s v="EUR"/>
    <s v="Bloqueados"/>
    <n v="1333113.23"/>
    <n v="-1151.0999999999999"/>
    <s v="Y30"/>
    <n v="1331962.1299999999"/>
    <n v="99999999.900000006"/>
    <s v="03.03.2025 15:11:35"/>
    <m/>
    <m/>
    <b v="1"/>
    <b v="0"/>
    <b v="0"/>
    <b v="0"/>
    <b v="0"/>
    <m/>
    <n v="828300.97"/>
    <n v="-84462.35"/>
    <n v="-3312.4"/>
    <n v="592587.01"/>
    <n v="1"/>
    <m/>
    <m/>
    <n v="1"/>
    <s v="++0024460650ES10/0001/ZESLOPEZE"/>
    <n v="0"/>
    <n v="0"/>
  </r>
  <r>
    <x v="0"/>
    <x v="1"/>
    <s v="ES/23"/>
    <x v="3"/>
    <x v="14"/>
    <x v="14"/>
    <n v="209243310"/>
    <n v="2"/>
    <n v="1585.8"/>
    <s v="EUR"/>
    <n v="396000"/>
    <s v="EUR"/>
    <s v="Bloqueados"/>
    <n v="101410.26"/>
    <n v="3058.49"/>
    <s v="Y30"/>
    <n v="103694.69"/>
    <n v="26.2"/>
    <s v="03.01.2025 10:48:49"/>
    <m/>
    <s v="ZESRPA1"/>
    <b v="1"/>
    <b v="0"/>
    <b v="0"/>
    <b v="0"/>
    <b v="0"/>
    <s v="Robotic Process Automation rpa1"/>
    <n v="18670.009999999998"/>
    <n v="33430.58"/>
    <n v="10087.39"/>
    <n v="39222.28"/>
    <n v="1"/>
    <m/>
    <s v="ES00"/>
    <n v="1"/>
    <m/>
    <n v="724.23"/>
    <n v="0"/>
  </r>
  <r>
    <x v="0"/>
    <x v="1"/>
    <s v="ES/23"/>
    <x v="3"/>
    <x v="15"/>
    <x v="15"/>
    <n v="209217440"/>
    <n v="191224"/>
    <n v="1604.18"/>
    <s v="EUR"/>
    <n v="316000"/>
    <s v="EUR"/>
    <s v="Bloqueados"/>
    <n v="138219.04999999999"/>
    <n v="11916.03"/>
    <s v="Y30"/>
    <n v="141333.76000000001"/>
    <n v="44.7"/>
    <s v="19.12.2024 10:40:05"/>
    <m/>
    <s v="ZESCASTRO"/>
    <b v="1"/>
    <b v="0"/>
    <b v="0"/>
    <b v="0"/>
    <b v="0"/>
    <s v="Susana Castro Salcedo"/>
    <n v="56453.48"/>
    <n v="28788.3"/>
    <n v="2675.76"/>
    <n v="50301.51"/>
    <n v="1"/>
    <m/>
    <s v="ES00"/>
    <n v="1"/>
    <m/>
    <n v="497.91"/>
    <n v="0"/>
  </r>
  <r>
    <x v="0"/>
    <x v="1"/>
    <s v="ES/23"/>
    <x v="3"/>
    <x v="15"/>
    <x v="15"/>
    <n v="209280211"/>
    <n v="120125"/>
    <n v="7347.95"/>
    <s v="EUR"/>
    <n v="316000"/>
    <s v="EUR"/>
    <s v="Bloqueados"/>
    <n v="138219.04999999999"/>
    <n v="11916.03"/>
    <s v="Y30"/>
    <n v="141333.76000000001"/>
    <n v="44.7"/>
    <s v="12.01.2025 11:45:55"/>
    <m/>
    <s v="ZESCASTRO"/>
    <b v="1"/>
    <b v="0"/>
    <b v="0"/>
    <b v="0"/>
    <b v="0"/>
    <s v="Susana Castro Salcedo"/>
    <n v="56453.48"/>
    <n v="28788.3"/>
    <n v="2675.76"/>
    <n v="50301.51"/>
    <n v="1"/>
    <m/>
    <s v="ES00"/>
    <n v="1"/>
    <m/>
    <n v="497.91"/>
    <n v="0"/>
  </r>
  <r>
    <x v="0"/>
    <x v="1"/>
    <s v="ES/23"/>
    <x v="3"/>
    <x v="16"/>
    <x v="16"/>
    <n v="209068654"/>
    <s v="22/11/2024"/>
    <n v="12879.22"/>
    <s v="EUR"/>
    <n v="435000"/>
    <s v="EUR"/>
    <s v="Bloqueados"/>
    <n v="133397.91"/>
    <n v="45761.62"/>
    <s v="Y30"/>
    <n v="144808.37"/>
    <n v="33.299999999999997"/>
    <s v="22.11.2024 12:21:37"/>
    <m/>
    <s v="ZESCASTRO"/>
    <b v="1"/>
    <b v="0"/>
    <b v="0"/>
    <b v="0"/>
    <b v="0"/>
    <s v="Susana Castro Salcedo"/>
    <n v="34256.14"/>
    <n v="20868.45"/>
    <n v="15879.87"/>
    <n v="62393.45"/>
    <n v="1"/>
    <m/>
    <s v="ES00"/>
    <n v="1"/>
    <m/>
    <n v="43.2"/>
    <n v="0"/>
  </r>
  <r>
    <x v="0"/>
    <x v="1"/>
    <s v="ES/23"/>
    <x v="3"/>
    <x v="16"/>
    <x v="16"/>
    <n v="209243897"/>
    <d v="2025-03-01T00:00:00"/>
    <n v="2569.9699999999998"/>
    <s v="EUR"/>
    <n v="435000"/>
    <s v="EUR"/>
    <s v="Bloqueados"/>
    <n v="133397.91"/>
    <n v="45761.62"/>
    <s v="Y30"/>
    <n v="144808.37"/>
    <n v="33.299999999999997"/>
    <s v="03.01.2025 12:15:13"/>
    <m/>
    <s v="ZESRPA1"/>
    <b v="1"/>
    <b v="0"/>
    <b v="0"/>
    <b v="0"/>
    <b v="0"/>
    <s v="Robotic Process Automation rpa1"/>
    <n v="34256.14"/>
    <n v="20868.45"/>
    <n v="15879.87"/>
    <n v="62393.45"/>
    <n v="1"/>
    <m/>
    <s v="ES00"/>
    <n v="1"/>
    <m/>
    <n v="43.2"/>
    <n v="0"/>
  </r>
  <r>
    <x v="0"/>
    <x v="1"/>
    <s v="ES/23"/>
    <x v="3"/>
    <x v="17"/>
    <x v="17"/>
    <n v="209451575"/>
    <s v="A25 / 198"/>
    <n v="2449.21"/>
    <s v="EUR"/>
    <n v="544000"/>
    <s v="EUR"/>
    <s v="Bloqueados"/>
    <n v="249769.84"/>
    <n v="9082.39"/>
    <s v="Y30"/>
    <n v="250198.15"/>
    <n v="46"/>
    <s v="13.02.2025 13:13:50"/>
    <m/>
    <s v="ZESCASTRO"/>
    <b v="1"/>
    <b v="0"/>
    <b v="0"/>
    <b v="0"/>
    <b v="0"/>
    <s v="Susana Castro Salcedo"/>
    <n v="58022.43"/>
    <n v="59609.55"/>
    <n v="34225.660000000003"/>
    <n v="97912.2"/>
    <n v="1"/>
    <m/>
    <s v="ES00"/>
    <n v="1"/>
    <m/>
    <n v="397.95"/>
    <n v="0"/>
  </r>
  <r>
    <x v="0"/>
    <x v="1"/>
    <s v="ES/23"/>
    <x v="3"/>
    <x v="18"/>
    <x v="18"/>
    <n v="209371172"/>
    <n v="339"/>
    <n v="1406.09"/>
    <s v="EUR"/>
    <n v="308000"/>
    <s v="EUR"/>
    <s v="Bloqueados"/>
    <n v="102241.52"/>
    <n v="3061.19"/>
    <s v="Y30"/>
    <n v="104148.75"/>
    <n v="33.799999999999997"/>
    <s v="04.02.2025 03:40:38"/>
    <m/>
    <s v="ZESCASTRO"/>
    <b v="1"/>
    <b v="0"/>
    <b v="0"/>
    <b v="0"/>
    <b v="0"/>
    <s v="Susana Castro Salcedo"/>
    <n v="38192.86"/>
    <n v="15024.46"/>
    <n v="0"/>
    <n v="49024.2"/>
    <n v="1"/>
    <m/>
    <s v="ES02"/>
    <n v="1"/>
    <m/>
    <n v="642.35"/>
    <n v="0"/>
  </r>
  <r>
    <x v="0"/>
    <x v="1"/>
    <s v="ES/23"/>
    <x v="3"/>
    <x v="19"/>
    <x v="19"/>
    <n v="209246269"/>
    <s v="PEDIDO 04/01/2025"/>
    <n v="174.97"/>
    <s v="EUR"/>
    <n v="33000"/>
    <s v="EUR"/>
    <s v="Bloqueados"/>
    <n v="16437.86"/>
    <n v="32.03"/>
    <s v="Y30"/>
    <n v="16437.86"/>
    <n v="49.8"/>
    <s v="04.01.2025 10:54:54"/>
    <m/>
    <s v="ZESCASTRO"/>
    <b v="1"/>
    <b v="0"/>
    <b v="0"/>
    <b v="0"/>
    <b v="0"/>
    <s v="Susana Castro Salcedo"/>
    <n v="610.47"/>
    <n v="5814.73"/>
    <n v="0"/>
    <n v="10012.66"/>
    <n v="0"/>
    <m/>
    <s v="ES00"/>
    <n v="1"/>
    <m/>
    <n v="0"/>
    <n v="0"/>
  </r>
  <r>
    <x v="0"/>
    <x v="1"/>
    <s v="ES/23"/>
    <x v="3"/>
    <x v="19"/>
    <x v="19"/>
    <n v="209303332"/>
    <s v="PEDIDO 16/01/2025"/>
    <n v="342.96"/>
    <s v="EUR"/>
    <n v="33000"/>
    <s v="EUR"/>
    <s v="Bloqueados"/>
    <n v="16437.86"/>
    <n v="32.03"/>
    <s v="Y30"/>
    <n v="16437.86"/>
    <n v="49.8"/>
    <s v="16.01.2025 10:26:24"/>
    <m/>
    <s v="ZESCASTRO"/>
    <b v="1"/>
    <b v="0"/>
    <b v="0"/>
    <b v="0"/>
    <b v="0"/>
    <s v="Susana Castro Salcedo"/>
    <n v="610.47"/>
    <n v="5814.73"/>
    <n v="0"/>
    <n v="10012.66"/>
    <n v="0"/>
    <m/>
    <s v="ES00"/>
    <n v="1"/>
    <m/>
    <n v="0"/>
    <n v="0"/>
  </r>
  <r>
    <x v="0"/>
    <x v="1"/>
    <s v="ES/23"/>
    <x v="3"/>
    <x v="20"/>
    <x v="20"/>
    <n v="209233305"/>
    <n v="558"/>
    <n v="17709.05"/>
    <s v="EUR"/>
    <n v="458000"/>
    <s v="EUR"/>
    <s v="Bloqueados"/>
    <n v="160602.99"/>
    <n v="26986.59"/>
    <s v="Y30"/>
    <n v="161136.72"/>
    <n v="35.200000000000003"/>
    <s v="28.12.2024 17:47:38"/>
    <m/>
    <s v="ZESALTAMIRA"/>
    <b v="1"/>
    <b v="0"/>
    <b v="0"/>
    <b v="0"/>
    <b v="0"/>
    <s v="Iñaki Altamira Herreros"/>
    <n v="29748.15"/>
    <n v="17162.580000000002"/>
    <n v="1717.05"/>
    <n v="111975.21"/>
    <n v="0"/>
    <m/>
    <s v="ES00"/>
    <n v="1"/>
    <m/>
    <n v="420.7"/>
    <n v="0"/>
  </r>
  <r>
    <x v="0"/>
    <x v="1"/>
    <s v="ES/23"/>
    <x v="3"/>
    <x v="21"/>
    <x v="21"/>
    <n v="209434958"/>
    <s v="V-20"/>
    <n v="2762.87"/>
    <s v="EUR"/>
    <n v="323000"/>
    <s v="EUR"/>
    <s v="Bloqueados"/>
    <n v="180684.48"/>
    <n v="20750.89"/>
    <s v="Y30"/>
    <n v="185081.1"/>
    <n v="57.3"/>
    <s v="11.02.2025 09:36:05"/>
    <m/>
    <s v="ZESCASTRO"/>
    <b v="1"/>
    <b v="0"/>
    <b v="0"/>
    <b v="0"/>
    <b v="0"/>
    <s v="Susana Castro Salcedo"/>
    <n v="65224.35"/>
    <n v="37133.769999999997"/>
    <n v="9531.31"/>
    <n v="68795.05"/>
    <n v="0"/>
    <m/>
    <s v="ES00"/>
    <n v="1"/>
    <m/>
    <n v="414.31"/>
    <n v="0"/>
  </r>
  <r>
    <x v="0"/>
    <x v="1"/>
    <s v="ES/23"/>
    <x v="3"/>
    <x v="21"/>
    <x v="21"/>
    <n v="209435615"/>
    <s v="11-02-25-L"/>
    <n v="1118.56"/>
    <s v="EUR"/>
    <n v="323000"/>
    <s v="EUR"/>
    <s v="Bloqueados"/>
    <n v="180684.48"/>
    <n v="20750.89"/>
    <s v="Y30"/>
    <n v="185081.1"/>
    <n v="57.3"/>
    <s v="11.02.2025 10:38:28"/>
    <m/>
    <s v="ZESCASTRO"/>
    <b v="1"/>
    <b v="0"/>
    <b v="0"/>
    <b v="0"/>
    <b v="0"/>
    <s v="Susana Castro Salcedo"/>
    <n v="65224.35"/>
    <n v="37133.769999999997"/>
    <n v="9531.31"/>
    <n v="68795.05"/>
    <n v="0"/>
    <m/>
    <s v="ES00"/>
    <n v="1"/>
    <m/>
    <n v="414.3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2F0F8A-CF00-44D0-B7BF-9E2EF77BE080}" name="PivotTable1" cacheId="9" applyNumberFormats="0" applyBorderFormats="0" applyFontFormats="0" applyPatternFormats="0" applyAlignmentFormats="0" applyWidthHeightFormats="1" dataCaption="Values" missingCaption="0" updatedVersion="8" minRefreshableVersion="3" itemPrintTitles="1" createdVersion="8" indent="0">
  <location ref="A3:C33" firstHeaderRow="1" firstDataRow="1" firstDataCol="2"/>
  <pivotFields count="38">
    <pivotField axis="axisRow" showAll="0">
      <items count="10">
        <item m="1" x="1"/>
        <item m="1" x="2"/>
        <item m="1" x="3"/>
        <item m="1" x="4"/>
        <item m="1" x="5"/>
        <item m="1" x="6"/>
        <item x="0"/>
        <item m="1" x="7"/>
        <item m="1" x="8"/>
        <item t="default"/>
      </items>
    </pivotField>
    <pivotField axis="axisRow" showAll="0">
      <items count="16">
        <item sd="0"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x="0"/>
        <item m="1" x="12"/>
        <item x="1"/>
        <item m="1" x="13"/>
        <item m="1" x="14"/>
        <item t="default" sd="0"/>
      </items>
    </pivotField>
    <pivotField showAll="0"/>
    <pivotField axis="axisRow" showAll="0">
      <items count="34">
        <item sd="0" m="1" x="6"/>
        <item m="1" x="4"/>
        <item m="1" x="5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x="0"/>
        <item m="1" x="25"/>
        <item x="1"/>
        <item m="1" x="26"/>
        <item m="1" x="27"/>
        <item x="2"/>
        <item m="1" x="28"/>
        <item x="3"/>
        <item m="1" x="29"/>
        <item m="1" x="30"/>
        <item m="1" x="31"/>
        <item m="1" x="32"/>
        <item t="default" sd="0"/>
      </items>
    </pivotField>
    <pivotField axis="axisRow" outline="0" showAll="0" defaultSubtotal="0">
      <items count="70"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x="0"/>
        <item x="1"/>
        <item x="2"/>
        <item x="3"/>
        <item m="1" x="53"/>
        <item m="1" x="54"/>
        <item x="4"/>
        <item x="5"/>
        <item m="1" x="55"/>
        <item m="1" x="56"/>
        <item m="1" x="57"/>
        <item m="1" x="58"/>
        <item m="1" x="59"/>
        <item x="7"/>
        <item x="8"/>
        <item x="9"/>
        <item x="10"/>
        <item m="1" x="60"/>
        <item m="1" x="61"/>
        <item x="11"/>
        <item x="12"/>
        <item x="13"/>
        <item x="14"/>
        <item x="15"/>
        <item m="1" x="62"/>
        <item x="16"/>
        <item x="19"/>
        <item x="20"/>
        <item x="21"/>
        <item m="1" x="63"/>
        <item m="1" x="64"/>
        <item m="1" x="65"/>
        <item m="1" x="66"/>
        <item m="1" x="67"/>
        <item m="1" x="68"/>
        <item m="1" x="69"/>
        <item x="6"/>
        <item x="17"/>
        <item x="18"/>
      </items>
    </pivotField>
    <pivotField axis="axisRow" showAll="0">
      <items count="72">
        <item m="1" x="25"/>
        <item m="1" x="22"/>
        <item m="1" x="23"/>
        <item m="1" x="24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x="0"/>
        <item x="1"/>
        <item x="2"/>
        <item x="3"/>
        <item m="1" x="53"/>
        <item m="1" x="54"/>
        <item x="4"/>
        <item x="5"/>
        <item m="1" x="55"/>
        <item m="1" x="56"/>
        <item m="1" x="57"/>
        <item m="1" x="58"/>
        <item m="1" x="59"/>
        <item x="7"/>
        <item x="8"/>
        <item x="9"/>
        <item x="10"/>
        <item m="1" x="60"/>
        <item m="1" x="61"/>
        <item x="11"/>
        <item x="12"/>
        <item x="13"/>
        <item x="14"/>
        <item x="15"/>
        <item m="1" x="62"/>
        <item x="16"/>
        <item x="19"/>
        <item x="20"/>
        <item x="21"/>
        <item m="1" x="63"/>
        <item m="1" x="64"/>
        <item m="1" x="65"/>
        <item m="1" x="66"/>
        <item m="1" x="67"/>
        <item m="1" x="68"/>
        <item m="1" x="69"/>
        <item m="1" x="70"/>
        <item x="6"/>
        <item x="17"/>
        <item x="18"/>
        <item t="default"/>
      </items>
    </pivotField>
    <pivotField showAll="0"/>
    <pivotField showAll="0"/>
    <pivotField dataField="1" numFmtId="4" showAll="0"/>
    <pivotField showAll="0"/>
    <pivotField numFmtId="4" showAll="0"/>
    <pivotField showAll="0"/>
    <pivotField showAll="0"/>
    <pivotField numFmtId="4" showAll="0"/>
    <pivotField numFmtId="4" showAll="0"/>
    <pivotField showAll="0"/>
    <pivotField numFmtId="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numFmtId="4" showAll="0"/>
    <pivotField showAll="0"/>
    <pivotField showAll="0"/>
    <pivotField showAll="0"/>
    <pivotField showAll="0"/>
    <pivotField showAll="0"/>
    <pivotField numFmtId="4" showAll="0"/>
    <pivotField numFmtId="4" showAll="0"/>
  </pivotFields>
  <rowFields count="5">
    <field x="0"/>
    <field x="1"/>
    <field x="3"/>
    <field x="4"/>
    <field x="5"/>
  </rowFields>
  <rowItems count="30">
    <i>
      <x v="6"/>
    </i>
    <i r="1">
      <x v="10"/>
    </i>
    <i r="2">
      <x v="21"/>
    </i>
    <i r="3">
      <x v="31"/>
      <x v="31"/>
    </i>
    <i r="3">
      <x v="32"/>
      <x v="32"/>
    </i>
    <i r="3">
      <x v="33"/>
      <x v="33"/>
    </i>
    <i r="3">
      <x v="34"/>
      <x v="34"/>
    </i>
    <i r="1">
      <x v="12"/>
    </i>
    <i r="2">
      <x v="23"/>
    </i>
    <i r="3">
      <x v="37"/>
      <x v="37"/>
    </i>
    <i r="3">
      <x v="38"/>
      <x v="38"/>
    </i>
    <i r="2">
      <x v="26"/>
    </i>
    <i r="3">
      <x v="44"/>
      <x v="44"/>
    </i>
    <i r="3">
      <x v="45"/>
      <x v="45"/>
    </i>
    <i r="3">
      <x v="46"/>
      <x v="46"/>
    </i>
    <i r="3">
      <x v="47"/>
      <x v="47"/>
    </i>
    <i r="3">
      <x v="67"/>
      <x v="68"/>
    </i>
    <i r="2">
      <x v="28"/>
    </i>
    <i r="3">
      <x v="50"/>
      <x v="50"/>
    </i>
    <i r="3">
      <x v="51"/>
      <x v="51"/>
    </i>
    <i r="3">
      <x v="52"/>
      <x v="52"/>
    </i>
    <i r="3">
      <x v="53"/>
      <x v="53"/>
    </i>
    <i r="3">
      <x v="54"/>
      <x v="54"/>
    </i>
    <i r="3">
      <x v="56"/>
      <x v="56"/>
    </i>
    <i r="3">
      <x v="57"/>
      <x v="57"/>
    </i>
    <i r="3">
      <x v="58"/>
      <x v="58"/>
    </i>
    <i r="3">
      <x v="59"/>
      <x v="59"/>
    </i>
    <i r="3">
      <x v="68"/>
      <x v="69"/>
    </i>
    <i r="3">
      <x v="69"/>
      <x v="70"/>
    </i>
    <i t="grand">
      <x/>
    </i>
  </rowItems>
  <colItems count="1">
    <i/>
  </colItems>
  <dataFields count="1">
    <dataField name="Sum of Valor de crédito pendiente" fld="8" baseField="0" baseItem="0"/>
  </dataField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513D29-007B-4011-8030-AB05C1DD239B}" name="Tabla1" displayName="Tabla1" ref="A1:AL62" totalsRowShown="0" headerRowDxfId="37" dataDxfId="35" headerRowBorderDxfId="36" tableBorderDxfId="34">
  <autoFilter ref="A1:AL62" xr:uid="{5D513D29-007B-4011-8030-AB05C1DD239B}"/>
  <tableColumns count="38">
    <tableColumn id="1" xr3:uid="{57688A9F-FB86-4435-8666-054CE8F4FD3F}" name="Zona">
      <calculatedColumnFormula>+VLOOKUP(Tabla1[[#This Row],[Código de provincia]],[1]Zona!$A:$N,14,0)</calculatedColumnFormula>
    </tableColumn>
    <tableColumn id="2" xr3:uid="{283D7695-1531-4E3E-AF0B-E8048C6977E6}" name="Comunidad">
      <calculatedColumnFormula>+VLOOKUP(Tabla1[[#This Row],[Código de provincia]],[1]Zona!$A:$N,8,0)</calculatedColumnFormula>
    </tableColumn>
    <tableColumn id="3" xr3:uid="{A5E84549-4B64-4998-8416-6C875409982E}" name="Código de provincia">
      <calculatedColumnFormula>+VLOOKUP(TEXT(Tabla1[[#This Row],[Socio comercial]],"00000000"),[1]Clientes!$A:$E,3,0)</calculatedColumnFormula>
    </tableColumn>
    <tableColumn id="4" xr3:uid="{682765F9-BD19-4E3D-B168-013FA10338B1}" name="Provincia">
      <calculatedColumnFormula>+VLOOKUP(TEXT(Tabla1[[#This Row],[Socio comercial]],"00000000"),[1]Clientes!$A:$E,4,0)</calculatedColumnFormula>
    </tableColumn>
    <tableColumn id="5" xr3:uid="{2DB28DE7-0575-4E92-BE23-4BCBEFA3D819}" name="Socio comercial" dataDxfId="33"/>
    <tableColumn id="6" xr3:uid="{ACF0E63A-DA0D-41AE-A455-20489B221077}" name="Descripción" dataDxfId="32"/>
    <tableColumn id="7" xr3:uid="{D46380FC-7807-4C62-8D18-E48D7B3DEE87}" name="Número documento" dataDxfId="31"/>
    <tableColumn id="8" xr3:uid="{75E45B47-4C19-4782-A3F3-6549396793EB}" name="Referencia ext." dataDxfId="30"/>
    <tableColumn id="9" xr3:uid="{A9017446-7F4B-4EEF-99DA-71A985C05F46}" name="Valor de crédito pendiente" dataDxfId="29"/>
    <tableColumn id="10" xr3:uid="{C0C26EDB-86FE-4255-8B49-AFFF6CFE6E4B}" name="Moneda del importe por autorizar" dataDxfId="28"/>
    <tableColumn id="11" xr3:uid="{0403D520-70DA-4BFD-93B7-71A275F0B077}" name="Límite de crédito" dataDxfId="27"/>
    <tableColumn id="12" xr3:uid="{DE562640-41C1-4AC5-8082-92DAA93FD3F4}" name="Moneda" dataDxfId="26"/>
    <tableColumn id="13" xr3:uid="{B368AC76-11D0-4F05-A6FD-DFAABEC81CCA}" name="Denom.status documento" dataDxfId="25"/>
    <tableColumn id="14" xr3:uid="{AE9189DE-C29B-4D1D-AB5F-29C949B92DC4}" name="Open Invoices" dataDxfId="24"/>
    <tableColumn id="15" xr3:uid="{725820F8-059E-46B3-A8E3-ABF83BFBB04B}" name="Open Orders" dataDxfId="23"/>
    <tableColumn id="16" xr3:uid="{19637785-ADF7-417C-9957-C69AE0B8A537}" name="Clase de riesgo" dataDxfId="22"/>
    <tableColumn id="17" xr3:uid="{293B32A5-85EA-4E9A-ABEB-2D8EBF4417AA}" name="Compr.horiz.crédito" dataDxfId="21"/>
    <tableColumn id="18" xr3:uid="{0B40FAFB-2399-41A6-8A13-3E40FD9A89D4}" name="Agotamiento %" dataDxfId="20"/>
    <tableColumn id="19" xr3:uid="{02A508AF-4AE8-414A-B48E-94D42A812284}" name="Creado el" dataDxfId="19"/>
    <tableColumn id="20" xr3:uid="{17B12F88-6E44-44AA-B3BD-9BF1219CC355}" name="Abreviatura de responsable" dataDxfId="18"/>
    <tableColumn id="21" xr3:uid="{6223CD35-78FB-40CE-93FE-E6C55F56C699}" name="Liberación/Cancelación por" dataDxfId="17"/>
    <tableColumn id="22" xr3:uid="{A05806AE-A5C6-4B67-A765-EF75C2509058}" name="Verif.límite crédito dinámica" dataDxfId="16"/>
    <tableColumn id="23" xr3:uid="{C06DA8A0-1142-43B3-B35A-740B418A4104}" name="Verificación valor documento máx." dataDxfId="15"/>
    <tableColumn id="24" xr3:uid="{FC16C18D-436A-42DF-9664-A57FB7E8BBE7}" name="Verificación niv.reclamación máx." dataDxfId="14"/>
    <tableColumn id="25" xr3:uid="{861C0914-CE33-4EEB-945E-D400915C9DD4}" name="Verif.partidas abiertas más antiguas" dataDxfId="13"/>
    <tableColumn id="26" xr3:uid="{921076BC-6905-49AB-8758-0308EB2AD83D}" name="Partidas abiertas atrasadas" dataDxfId="12"/>
    <tableColumn id="27" xr3:uid="{61ABA1A9-6A90-4189-AF04-5C14144D17E6}" name="Liberación/Rechazo por" dataDxfId="11"/>
    <tableColumn id="28" xr3:uid="{39B25B28-2E82-48EC-BBEF-46189B181F76}" name="0-30 Días" dataDxfId="10"/>
    <tableColumn id="29" xr3:uid="{6E4CA875-4B79-4EAB-A825-A2266CC6015A}" name="31-60 Días" dataDxfId="9"/>
    <tableColumn id="30" xr3:uid="{EF587918-E3E6-4E0D-AD6F-2A64485B469C}" name="61-90 Días" dataDxfId="8"/>
    <tableColumn id="31" xr3:uid="{15707374-6411-4765-BD61-779CEDB9EACC}" name="Sobr 90 Días" dataDxfId="7"/>
    <tableColumn id="32" xr3:uid="{2D866C56-AD32-487A-9FFF-DAB12B61D754}" name="Grp.créditos cliente" dataDxfId="6"/>
    <tableColumn id="33" xr3:uid="{9DC29BD4-7B0E-4BD8-9779-27F456566999}" name="Analista de créditos" dataDxfId="5"/>
    <tableColumn id="34" xr3:uid="{DC66C2D9-25F2-4352-BB8D-20ECADEC2F80}" name="Condición de pedido" dataDxfId="4"/>
    <tableColumn id="35" xr3:uid="{987BFC3F-A020-49A4-A2D8-16AF2AD8C676}" name="Condición expedición" dataDxfId="3"/>
    <tableColumn id="36" xr3:uid="{2802EB09-E216-4D38-883F-DEA70B82EE5C}" name="Customer Credit Texts" dataDxfId="2"/>
    <tableColumn id="37" xr3:uid="{2A2FC897-0BFE-4A27-AFAC-9486FC147D5F}" name="Delivery Value" dataDxfId="1"/>
    <tableColumn id="38" xr3:uid="{6E280418-E2EF-48DC-A95E-571133AAEB20}" name="Billing Document 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DE306-5C7B-44C1-8F03-BBB2BCBDD919}">
  <dimension ref="A3:C33"/>
  <sheetViews>
    <sheetView tabSelected="1" workbookViewId="0">
      <selection activeCell="A3" sqref="A3:C33"/>
    </sheetView>
  </sheetViews>
  <sheetFormatPr baseColWidth="10" defaultColWidth="9" defaultRowHeight="14.25" x14ac:dyDescent="0.2"/>
  <cols>
    <col min="1" max="1" width="21" bestFit="1" customWidth="1"/>
    <col min="2" max="2" width="44.375" bestFit="1" customWidth="1"/>
    <col min="3" max="3" width="28.25" bestFit="1" customWidth="1"/>
  </cols>
  <sheetData>
    <row r="3" spans="1:3" x14ac:dyDescent="0.2">
      <c r="A3" s="4" t="s">
        <v>0</v>
      </c>
      <c r="B3" s="4" t="s">
        <v>1</v>
      </c>
      <c r="C3" t="s">
        <v>2</v>
      </c>
    </row>
    <row r="4" spans="1:3" x14ac:dyDescent="0.2">
      <c r="A4" s="5" t="s">
        <v>65</v>
      </c>
      <c r="C4" s="11">
        <v>278485.93</v>
      </c>
    </row>
    <row r="5" spans="1:3" x14ac:dyDescent="0.2">
      <c r="A5" s="6" t="s">
        <v>66</v>
      </c>
      <c r="C5" s="11">
        <v>40949.919999999998</v>
      </c>
    </row>
    <row r="6" spans="1:3" x14ac:dyDescent="0.2">
      <c r="A6" s="8" t="s">
        <v>67</v>
      </c>
      <c r="C6" s="11">
        <v>40949.919999999998</v>
      </c>
    </row>
    <row r="7" spans="1:3" x14ac:dyDescent="0.2">
      <c r="A7" s="9">
        <v>24380290</v>
      </c>
      <c r="B7" s="5" t="s">
        <v>45</v>
      </c>
      <c r="C7" s="11">
        <v>14693.89</v>
      </c>
    </row>
    <row r="8" spans="1:3" x14ac:dyDescent="0.2">
      <c r="A8" s="9">
        <v>24380330</v>
      </c>
      <c r="B8" s="5" t="s">
        <v>46</v>
      </c>
      <c r="C8" s="11">
        <v>17545.919999999998</v>
      </c>
    </row>
    <row r="9" spans="1:3" x14ac:dyDescent="0.2">
      <c r="A9" s="9">
        <v>24380420</v>
      </c>
      <c r="B9" s="5" t="s">
        <v>47</v>
      </c>
      <c r="C9" s="11">
        <v>6475.8700000000008</v>
      </c>
    </row>
    <row r="10" spans="1:3" x14ac:dyDescent="0.2">
      <c r="A10" s="9">
        <v>24380480</v>
      </c>
      <c r="B10" s="5" t="s">
        <v>48</v>
      </c>
      <c r="C10" s="11">
        <v>2234.2399999999998</v>
      </c>
    </row>
    <row r="11" spans="1:3" x14ac:dyDescent="0.2">
      <c r="A11" s="6" t="s">
        <v>64</v>
      </c>
      <c r="C11" s="11">
        <v>237536.00999999995</v>
      </c>
    </row>
    <row r="12" spans="1:3" x14ac:dyDescent="0.2">
      <c r="A12" s="8" t="s">
        <v>68</v>
      </c>
      <c r="C12" s="11">
        <v>25498.17</v>
      </c>
    </row>
    <row r="13" spans="1:3" x14ac:dyDescent="0.2">
      <c r="A13" s="9">
        <v>24410190</v>
      </c>
      <c r="B13" s="5" t="s">
        <v>49</v>
      </c>
      <c r="C13" s="11">
        <v>6167.9599999999991</v>
      </c>
    </row>
    <row r="14" spans="1:3" x14ac:dyDescent="0.2">
      <c r="A14" s="9">
        <v>24410480</v>
      </c>
      <c r="B14" s="5" t="s">
        <v>50</v>
      </c>
      <c r="C14" s="11">
        <v>19330.21</v>
      </c>
    </row>
    <row r="15" spans="1:3" x14ac:dyDescent="0.2">
      <c r="A15" s="8" t="s">
        <v>69</v>
      </c>
      <c r="C15" s="11">
        <v>139329.44</v>
      </c>
    </row>
    <row r="16" spans="1:3" x14ac:dyDescent="0.2">
      <c r="A16" s="9">
        <v>24440720</v>
      </c>
      <c r="B16" s="5" t="s">
        <v>51</v>
      </c>
      <c r="C16" s="11">
        <v>125238.26000000001</v>
      </c>
    </row>
    <row r="17" spans="1:3" x14ac:dyDescent="0.2">
      <c r="A17" s="9">
        <v>24440740</v>
      </c>
      <c r="B17" s="5" t="s">
        <v>52</v>
      </c>
      <c r="C17" s="11">
        <v>904.63</v>
      </c>
    </row>
    <row r="18" spans="1:3" x14ac:dyDescent="0.2">
      <c r="A18" s="9">
        <v>24440820</v>
      </c>
      <c r="B18" s="5" t="s">
        <v>53</v>
      </c>
      <c r="C18" s="11">
        <v>2535.8500000000004</v>
      </c>
    </row>
    <row r="19" spans="1:3" x14ac:dyDescent="0.2">
      <c r="A19" s="9">
        <v>24440830</v>
      </c>
      <c r="B19" s="5" t="s">
        <v>54</v>
      </c>
      <c r="C19" s="11">
        <v>7190.96</v>
      </c>
    </row>
    <row r="20" spans="1:3" x14ac:dyDescent="0.2">
      <c r="A20" s="9">
        <v>24440590</v>
      </c>
      <c r="B20" s="5" t="s">
        <v>128</v>
      </c>
      <c r="C20" s="11">
        <v>3459.74</v>
      </c>
    </row>
    <row r="21" spans="1:3" x14ac:dyDescent="0.2">
      <c r="A21" s="8" t="s">
        <v>70</v>
      </c>
      <c r="C21" s="11">
        <v>72708.399999999994</v>
      </c>
    </row>
    <row r="22" spans="1:3" x14ac:dyDescent="0.2">
      <c r="A22" s="9">
        <v>24460510</v>
      </c>
      <c r="B22" s="5" t="s">
        <v>55</v>
      </c>
      <c r="C22" s="11">
        <v>1342</v>
      </c>
    </row>
    <row r="23" spans="1:3" x14ac:dyDescent="0.2">
      <c r="A23" s="9">
        <v>24460620</v>
      </c>
      <c r="B23" s="5" t="s">
        <v>56</v>
      </c>
      <c r="C23" s="11">
        <v>1832.93</v>
      </c>
    </row>
    <row r="24" spans="1:3" x14ac:dyDescent="0.2">
      <c r="A24" s="9">
        <v>24460650</v>
      </c>
      <c r="B24" s="5" t="s">
        <v>57</v>
      </c>
      <c r="C24" s="11">
        <v>17582.64</v>
      </c>
    </row>
    <row r="25" spans="1:3" x14ac:dyDescent="0.2">
      <c r="A25" s="9">
        <v>24460740</v>
      </c>
      <c r="B25" s="5" t="s">
        <v>58</v>
      </c>
      <c r="C25" s="11">
        <v>1585.8</v>
      </c>
    </row>
    <row r="26" spans="1:3" x14ac:dyDescent="0.2">
      <c r="A26" s="9">
        <v>24460780</v>
      </c>
      <c r="B26" s="5" t="s">
        <v>59</v>
      </c>
      <c r="C26" s="11">
        <v>8952.1299999999992</v>
      </c>
    </row>
    <row r="27" spans="1:3" x14ac:dyDescent="0.2">
      <c r="A27" s="9">
        <v>24460810</v>
      </c>
      <c r="B27" s="5" t="s">
        <v>60</v>
      </c>
      <c r="C27" s="11">
        <v>15449.189999999999</v>
      </c>
    </row>
    <row r="28" spans="1:3" x14ac:dyDescent="0.2">
      <c r="A28" s="9">
        <v>24460940</v>
      </c>
      <c r="B28" s="5" t="s">
        <v>61</v>
      </c>
      <c r="C28" s="11">
        <v>517.92999999999995</v>
      </c>
    </row>
    <row r="29" spans="1:3" x14ac:dyDescent="0.2">
      <c r="A29" s="9">
        <v>24460950</v>
      </c>
      <c r="B29" s="5" t="s">
        <v>62</v>
      </c>
      <c r="C29" s="11">
        <v>17709.05</v>
      </c>
    </row>
    <row r="30" spans="1:3" x14ac:dyDescent="0.2">
      <c r="A30" s="9">
        <v>24460980</v>
      </c>
      <c r="B30" s="5" t="s">
        <v>63</v>
      </c>
      <c r="C30" s="11">
        <v>3881.43</v>
      </c>
    </row>
    <row r="31" spans="1:3" x14ac:dyDescent="0.2">
      <c r="A31" s="9">
        <v>24460870</v>
      </c>
      <c r="B31" s="5" t="s">
        <v>171</v>
      </c>
      <c r="C31" s="11">
        <v>2449.21</v>
      </c>
    </row>
    <row r="32" spans="1:3" x14ac:dyDescent="0.2">
      <c r="A32" s="9">
        <v>24460890</v>
      </c>
      <c r="B32" s="5" t="s">
        <v>174</v>
      </c>
      <c r="C32" s="11">
        <v>1406.09</v>
      </c>
    </row>
    <row r="33" spans="1:3" x14ac:dyDescent="0.2">
      <c r="A33" s="5" t="s">
        <v>3</v>
      </c>
      <c r="C33" s="11">
        <v>278485.93</v>
      </c>
    </row>
  </sheetData>
  <pageMargins left="0.7" right="0.7" top="0.75" bottom="0.75" header="0.3" footer="0.3"/>
  <headerFooter>
    <oddHeader>&amp;C&amp;"Calibri"&amp;10&amp;K000000 Intern | Internal&amp;1#_x000D_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CAFF9-5145-49D8-9A65-4B12E5FA9B67}">
  <dimension ref="A1:AL62"/>
  <sheetViews>
    <sheetView workbookViewId="0">
      <selection activeCell="A3" sqref="A3:XFD299"/>
    </sheetView>
  </sheetViews>
  <sheetFormatPr baseColWidth="10" defaultColWidth="9" defaultRowHeight="14.25" x14ac:dyDescent="0.2"/>
  <cols>
    <col min="1" max="1" width="7" customWidth="1"/>
    <col min="2" max="2" width="12.75" customWidth="1"/>
    <col min="3" max="3" width="20.625" customWidth="1"/>
    <col min="4" max="4" width="14" bestFit="1" customWidth="1"/>
    <col min="5" max="5" width="16.75" customWidth="1"/>
    <col min="6" max="6" width="54.5" bestFit="1" customWidth="1"/>
    <col min="7" max="7" width="20.125" customWidth="1"/>
    <col min="8" max="8" width="29.625" bestFit="1" customWidth="1"/>
    <col min="9" max="9" width="26.25" customWidth="1"/>
    <col min="10" max="10" width="32.25" customWidth="1"/>
    <col min="11" max="11" width="17.625" customWidth="1"/>
    <col min="12" max="12" width="9.875" customWidth="1"/>
    <col min="13" max="13" width="25.25" customWidth="1"/>
    <col min="14" max="14" width="15.625" customWidth="1"/>
    <col min="15" max="15" width="14.375" customWidth="1"/>
    <col min="16" max="16" width="16.625" customWidth="1"/>
    <col min="17" max="17" width="20.375" customWidth="1"/>
    <col min="18" max="18" width="15.875" customWidth="1"/>
    <col min="19" max="19" width="17.625" bestFit="1" customWidth="1"/>
    <col min="20" max="20" width="27.25" customWidth="1"/>
    <col min="21" max="21" width="27" customWidth="1"/>
    <col min="22" max="22" width="27.125" customWidth="1"/>
    <col min="23" max="23" width="33" customWidth="1"/>
    <col min="24" max="24" width="32" customWidth="1"/>
    <col min="25" max="25" width="34.125" customWidth="1"/>
    <col min="26" max="26" width="26.625" customWidth="1"/>
    <col min="27" max="27" width="23.875" customWidth="1"/>
    <col min="28" max="28" width="10.75" bestFit="1" customWidth="1"/>
    <col min="29" max="30" width="11.75" bestFit="1" customWidth="1"/>
    <col min="31" max="31" width="13.875" customWidth="1"/>
    <col min="32" max="32" width="20.375" customWidth="1"/>
    <col min="33" max="33" width="20.125" customWidth="1"/>
    <col min="34" max="34" width="21.125" customWidth="1"/>
    <col min="35" max="35" width="22" customWidth="1"/>
    <col min="36" max="36" width="34.625" bestFit="1" customWidth="1"/>
    <col min="37" max="37" width="15.5" customWidth="1"/>
    <col min="38" max="38" width="23.25" customWidth="1"/>
  </cols>
  <sheetData>
    <row r="1" spans="1:38" x14ac:dyDescent="0.2">
      <c r="A1" s="7" t="s">
        <v>4</v>
      </c>
      <c r="B1" s="7" t="s">
        <v>5</v>
      </c>
      <c r="C1" s="7" t="s">
        <v>6</v>
      </c>
      <c r="D1" s="7" t="s">
        <v>7</v>
      </c>
      <c r="E1" s="7" t="s">
        <v>8</v>
      </c>
      <c r="F1" s="7" t="s">
        <v>1</v>
      </c>
      <c r="G1" s="7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 s="7" t="s">
        <v>16</v>
      </c>
      <c r="O1" s="7" t="s">
        <v>17</v>
      </c>
      <c r="P1" s="7" t="s">
        <v>18</v>
      </c>
      <c r="Q1" s="7" t="s">
        <v>19</v>
      </c>
      <c r="R1" s="7" t="s">
        <v>20</v>
      </c>
      <c r="S1" s="7" t="s">
        <v>21</v>
      </c>
      <c r="T1" s="7" t="s">
        <v>22</v>
      </c>
      <c r="U1" s="7" t="s">
        <v>23</v>
      </c>
      <c r="V1" s="7" t="s">
        <v>24</v>
      </c>
      <c r="W1" s="7" t="s">
        <v>25</v>
      </c>
      <c r="X1" s="7" t="s">
        <v>26</v>
      </c>
      <c r="Y1" s="7" t="s">
        <v>27</v>
      </c>
      <c r="Z1" s="7" t="s">
        <v>28</v>
      </c>
      <c r="AA1" s="7" t="s">
        <v>29</v>
      </c>
      <c r="AB1" s="7" t="s">
        <v>30</v>
      </c>
      <c r="AC1" s="7" t="s">
        <v>31</v>
      </c>
      <c r="AD1" s="7" t="s">
        <v>32</v>
      </c>
      <c r="AE1" s="7" t="s">
        <v>33</v>
      </c>
      <c r="AF1" s="7" t="s">
        <v>34</v>
      </c>
      <c r="AG1" s="7" t="s">
        <v>35</v>
      </c>
      <c r="AH1" s="7" t="s">
        <v>36</v>
      </c>
      <c r="AI1" s="7" t="s">
        <v>37</v>
      </c>
      <c r="AJ1" s="7" t="s">
        <v>38</v>
      </c>
      <c r="AK1" s="7" t="s">
        <v>39</v>
      </c>
      <c r="AL1" s="7" t="s">
        <v>40</v>
      </c>
    </row>
    <row r="2" spans="1:38" x14ac:dyDescent="0.2">
      <c r="A2" t="str">
        <f>+VLOOKUP(Tabla1[[#This Row],[Código de provincia]],[1]Zona!$A:$N,14,0)</f>
        <v>Zona 8</v>
      </c>
      <c r="B2" t="str">
        <f>+VLOOKUP(Tabla1[[#This Row],[Código de provincia]],[1]Zona!$A:$N,8,0)</f>
        <v>Murcia</v>
      </c>
      <c r="C2" t="str">
        <f>+VLOOKUP(TEXT(Tabla1[[#This Row],[Socio comercial]],"00000000"),[1]Clientes!$A:$E,3,0)</f>
        <v>ES/30</v>
      </c>
      <c r="D2" t="str">
        <f>+VLOOKUP(TEXT(Tabla1[[#This Row],[Socio comercial]],"00000000"),[1]Clientes!$A:$E,4,0)</f>
        <v>Murcia (38)</v>
      </c>
      <c r="E2" s="1">
        <v>24380290</v>
      </c>
      <c r="F2" s="1" t="s">
        <v>45</v>
      </c>
      <c r="G2" s="1">
        <v>209559895</v>
      </c>
      <c r="H2" s="1">
        <v>1088</v>
      </c>
      <c r="I2" s="2">
        <v>1848.09</v>
      </c>
      <c r="J2" s="1" t="s">
        <v>41</v>
      </c>
      <c r="K2" s="2">
        <v>50000</v>
      </c>
      <c r="L2" s="1" t="s">
        <v>41</v>
      </c>
      <c r="M2" s="1" t="s">
        <v>42</v>
      </c>
      <c r="N2" s="2">
        <v>51718.17</v>
      </c>
      <c r="O2" s="2">
        <v>201.53</v>
      </c>
      <c r="P2" s="1" t="s">
        <v>43</v>
      </c>
      <c r="Q2" s="2">
        <v>52749.08</v>
      </c>
      <c r="R2" s="3">
        <v>105.5</v>
      </c>
      <c r="S2" s="1" t="s">
        <v>71</v>
      </c>
      <c r="T2" s="1"/>
      <c r="U2" s="1"/>
      <c r="V2" s="1" t="b">
        <v>1</v>
      </c>
      <c r="W2" s="1" t="b">
        <v>0</v>
      </c>
      <c r="X2" s="1" t="b">
        <v>0</v>
      </c>
      <c r="Y2" s="1" t="b">
        <v>0</v>
      </c>
      <c r="Z2" s="1" t="b">
        <v>0</v>
      </c>
      <c r="AA2" s="1"/>
      <c r="AB2" s="2">
        <v>25271.88</v>
      </c>
      <c r="AC2" s="2">
        <v>18228.419999999998</v>
      </c>
      <c r="AD2" s="2">
        <v>1313.94</v>
      </c>
      <c r="AE2" s="2">
        <v>6903.93</v>
      </c>
      <c r="AF2" s="1">
        <v>1</v>
      </c>
      <c r="AG2" s="1"/>
      <c r="AH2" s="1" t="s">
        <v>44</v>
      </c>
      <c r="AI2" s="1">
        <v>1</v>
      </c>
      <c r="AJ2" s="1"/>
      <c r="AK2" s="2">
        <v>1030.9100000000001</v>
      </c>
      <c r="AL2" s="2">
        <v>0</v>
      </c>
    </row>
    <row r="3" spans="1:38" x14ac:dyDescent="0.2">
      <c r="A3" t="str">
        <f>+VLOOKUP(Tabla1[[#This Row],[Código de provincia]],[1]Zona!$A:$N,14,0)</f>
        <v>Zona 8</v>
      </c>
      <c r="B3" t="str">
        <f>+VLOOKUP(Tabla1[[#This Row],[Código de provincia]],[1]Zona!$A:$N,8,0)</f>
        <v>Murcia</v>
      </c>
      <c r="C3" t="str">
        <f>+VLOOKUP(TEXT(Tabla1[[#This Row],[Socio comercial]],"00000000"),[1]Clientes!$A:$E,3,0)</f>
        <v>ES/30</v>
      </c>
      <c r="D3" t="str">
        <f>+VLOOKUP(TEXT(Tabla1[[#This Row],[Socio comercial]],"00000000"),[1]Clientes!$A:$E,4,0)</f>
        <v>Murcia (38)</v>
      </c>
      <c r="E3" s="1">
        <v>24380290</v>
      </c>
      <c r="F3" s="1" t="s">
        <v>45</v>
      </c>
      <c r="G3" s="1">
        <v>209187319</v>
      </c>
      <c r="H3" s="1" t="s">
        <v>72</v>
      </c>
      <c r="I3" s="2">
        <v>927.03</v>
      </c>
      <c r="J3" s="1" t="s">
        <v>41</v>
      </c>
      <c r="K3" s="2">
        <v>50000</v>
      </c>
      <c r="L3" s="1" t="s">
        <v>41</v>
      </c>
      <c r="M3" s="1" t="s">
        <v>42</v>
      </c>
      <c r="N3" s="2">
        <v>51718.17</v>
      </c>
      <c r="O3" s="2">
        <v>201.53</v>
      </c>
      <c r="P3" s="1" t="s">
        <v>43</v>
      </c>
      <c r="Q3" s="2">
        <v>52749.08</v>
      </c>
      <c r="R3" s="3">
        <v>105.5</v>
      </c>
      <c r="S3" s="1" t="s">
        <v>73</v>
      </c>
      <c r="T3" s="1"/>
      <c r="U3" s="1"/>
      <c r="V3" s="1" t="b">
        <v>1</v>
      </c>
      <c r="W3" s="1" t="b">
        <v>0</v>
      </c>
      <c r="X3" s="1" t="b">
        <v>0</v>
      </c>
      <c r="Y3" s="1" t="b">
        <v>0</v>
      </c>
      <c r="Z3" s="1" t="b">
        <v>0</v>
      </c>
      <c r="AA3" s="1"/>
      <c r="AB3" s="2">
        <v>25271.88</v>
      </c>
      <c r="AC3" s="2">
        <v>18228.419999999998</v>
      </c>
      <c r="AD3" s="2">
        <v>1313.94</v>
      </c>
      <c r="AE3" s="2">
        <v>6903.93</v>
      </c>
      <c r="AF3" s="1">
        <v>1</v>
      </c>
      <c r="AG3" s="1"/>
      <c r="AH3" s="1"/>
      <c r="AI3" s="1">
        <v>1</v>
      </c>
      <c r="AJ3" s="1"/>
      <c r="AK3" s="2">
        <v>1030.9100000000001</v>
      </c>
      <c r="AL3" s="2">
        <v>0</v>
      </c>
    </row>
    <row r="4" spans="1:38" x14ac:dyDescent="0.2">
      <c r="A4" t="str">
        <f>+VLOOKUP(Tabla1[[#This Row],[Código de provincia]],[1]Zona!$A:$N,14,0)</f>
        <v>Zona 8</v>
      </c>
      <c r="B4" t="str">
        <f>+VLOOKUP(Tabla1[[#This Row],[Código de provincia]],[1]Zona!$A:$N,8,0)</f>
        <v>Murcia</v>
      </c>
      <c r="C4" t="str">
        <f>+VLOOKUP(TEXT(Tabla1[[#This Row],[Socio comercial]],"00000000"),[1]Clientes!$A:$E,3,0)</f>
        <v>ES/30</v>
      </c>
      <c r="D4" t="str">
        <f>+VLOOKUP(TEXT(Tabla1[[#This Row],[Socio comercial]],"00000000"),[1]Clientes!$A:$E,4,0)</f>
        <v>Murcia (38)</v>
      </c>
      <c r="E4" s="1">
        <v>24380290</v>
      </c>
      <c r="F4" s="1" t="s">
        <v>45</v>
      </c>
      <c r="G4" s="1">
        <v>209449407</v>
      </c>
      <c r="H4" s="1" t="s">
        <v>74</v>
      </c>
      <c r="I4" s="2">
        <v>172.75</v>
      </c>
      <c r="J4" s="1" t="s">
        <v>41</v>
      </c>
      <c r="K4" s="2">
        <v>50000</v>
      </c>
      <c r="L4" s="1" t="s">
        <v>41</v>
      </c>
      <c r="M4" s="1" t="s">
        <v>42</v>
      </c>
      <c r="N4" s="2">
        <v>51718.17</v>
      </c>
      <c r="O4" s="2">
        <v>201.53</v>
      </c>
      <c r="P4" s="1" t="s">
        <v>43</v>
      </c>
      <c r="Q4" s="2">
        <v>52749.08</v>
      </c>
      <c r="R4" s="3">
        <v>105.5</v>
      </c>
      <c r="S4" s="1" t="s">
        <v>75</v>
      </c>
      <c r="T4" s="1"/>
      <c r="U4" s="1"/>
      <c r="V4" s="1" t="b">
        <v>1</v>
      </c>
      <c r="W4" s="1" t="b">
        <v>0</v>
      </c>
      <c r="X4" s="1" t="b">
        <v>0</v>
      </c>
      <c r="Y4" s="1" t="b">
        <v>0</v>
      </c>
      <c r="Z4" s="1" t="b">
        <v>0</v>
      </c>
      <c r="AA4" s="1"/>
      <c r="AB4" s="2">
        <v>25271.88</v>
      </c>
      <c r="AC4" s="2">
        <v>18228.419999999998</v>
      </c>
      <c r="AD4" s="2">
        <v>1313.94</v>
      </c>
      <c r="AE4" s="2">
        <v>6903.93</v>
      </c>
      <c r="AF4" s="1">
        <v>1</v>
      </c>
      <c r="AG4" s="1"/>
      <c r="AH4" s="1"/>
      <c r="AI4" s="1">
        <v>1</v>
      </c>
      <c r="AJ4" s="1"/>
      <c r="AK4" s="2">
        <v>1030.9100000000001</v>
      </c>
      <c r="AL4" s="2">
        <v>0</v>
      </c>
    </row>
    <row r="5" spans="1:38" x14ac:dyDescent="0.2">
      <c r="A5" t="str">
        <f>+VLOOKUP(Tabla1[[#This Row],[Código de provincia]],[1]Zona!$A:$N,14,0)</f>
        <v>Zona 8</v>
      </c>
      <c r="B5" t="str">
        <f>+VLOOKUP(Tabla1[[#This Row],[Código de provincia]],[1]Zona!$A:$N,8,0)</f>
        <v>Murcia</v>
      </c>
      <c r="C5" t="str">
        <f>+VLOOKUP(TEXT(Tabla1[[#This Row],[Socio comercial]],"00000000"),[1]Clientes!$A:$E,3,0)</f>
        <v>ES/30</v>
      </c>
      <c r="D5" t="str">
        <f>+VLOOKUP(TEXT(Tabla1[[#This Row],[Socio comercial]],"00000000"),[1]Clientes!$A:$E,4,0)</f>
        <v>Murcia (38)</v>
      </c>
      <c r="E5" s="1">
        <v>24380290</v>
      </c>
      <c r="F5" s="1" t="s">
        <v>45</v>
      </c>
      <c r="G5" s="1">
        <v>209541363</v>
      </c>
      <c r="H5" s="1">
        <v>1086</v>
      </c>
      <c r="I5" s="2">
        <v>393.42</v>
      </c>
      <c r="J5" s="1" t="s">
        <v>41</v>
      </c>
      <c r="K5" s="2">
        <v>50000</v>
      </c>
      <c r="L5" s="1" t="s">
        <v>41</v>
      </c>
      <c r="M5" s="1" t="s">
        <v>42</v>
      </c>
      <c r="N5" s="2">
        <v>51718.17</v>
      </c>
      <c r="O5" s="2">
        <v>201.53</v>
      </c>
      <c r="P5" s="1" t="s">
        <v>43</v>
      </c>
      <c r="Q5" s="2">
        <v>52749.08</v>
      </c>
      <c r="R5" s="3">
        <v>105.5</v>
      </c>
      <c r="S5" s="1" t="s">
        <v>76</v>
      </c>
      <c r="T5" s="1"/>
      <c r="U5" s="1"/>
      <c r="V5" s="1" t="b">
        <v>1</v>
      </c>
      <c r="W5" s="1" t="b">
        <v>0</v>
      </c>
      <c r="X5" s="1" t="b">
        <v>0</v>
      </c>
      <c r="Y5" s="1" t="b">
        <v>0</v>
      </c>
      <c r="Z5" s="1" t="b">
        <v>0</v>
      </c>
      <c r="AA5" s="1"/>
      <c r="AB5" s="2">
        <v>25271.88</v>
      </c>
      <c r="AC5" s="2">
        <v>18228.419999999998</v>
      </c>
      <c r="AD5" s="2">
        <v>1313.94</v>
      </c>
      <c r="AE5" s="2">
        <v>6903.93</v>
      </c>
      <c r="AF5" s="1">
        <v>1</v>
      </c>
      <c r="AG5" s="1"/>
      <c r="AH5" s="1" t="s">
        <v>44</v>
      </c>
      <c r="AI5" s="1">
        <v>1</v>
      </c>
      <c r="AJ5" s="1"/>
      <c r="AK5" s="2">
        <v>1030.9100000000001</v>
      </c>
      <c r="AL5" s="2">
        <v>0</v>
      </c>
    </row>
    <row r="6" spans="1:38" x14ac:dyDescent="0.2">
      <c r="A6" t="str">
        <f>+VLOOKUP(Tabla1[[#This Row],[Código de provincia]],[1]Zona!$A:$N,14,0)</f>
        <v>Zona 8</v>
      </c>
      <c r="B6" t="str">
        <f>+VLOOKUP(Tabla1[[#This Row],[Código de provincia]],[1]Zona!$A:$N,8,0)</f>
        <v>Murcia</v>
      </c>
      <c r="C6" t="str">
        <f>+VLOOKUP(TEXT(Tabla1[[#This Row],[Socio comercial]],"00000000"),[1]Clientes!$A:$E,3,0)</f>
        <v>ES/30</v>
      </c>
      <c r="D6" t="str">
        <f>+VLOOKUP(TEXT(Tabla1[[#This Row],[Socio comercial]],"00000000"),[1]Clientes!$A:$E,4,0)</f>
        <v>Murcia (38)</v>
      </c>
      <c r="E6" s="1">
        <v>24380290</v>
      </c>
      <c r="F6" s="1" t="s">
        <v>45</v>
      </c>
      <c r="G6" s="1">
        <v>209003214</v>
      </c>
      <c r="H6" s="1">
        <v>1061</v>
      </c>
      <c r="I6" s="2">
        <v>2313.11</v>
      </c>
      <c r="J6" s="1" t="s">
        <v>41</v>
      </c>
      <c r="K6" s="2">
        <v>50000</v>
      </c>
      <c r="L6" s="1" t="s">
        <v>41</v>
      </c>
      <c r="M6" s="1" t="s">
        <v>42</v>
      </c>
      <c r="N6" s="2">
        <v>51718.17</v>
      </c>
      <c r="O6" s="2">
        <v>201.53</v>
      </c>
      <c r="P6" s="1" t="s">
        <v>43</v>
      </c>
      <c r="Q6" s="2">
        <v>52749.08</v>
      </c>
      <c r="R6" s="3">
        <v>105.5</v>
      </c>
      <c r="S6" s="1" t="s">
        <v>77</v>
      </c>
      <c r="T6" s="1"/>
      <c r="U6" s="1" t="s">
        <v>78</v>
      </c>
      <c r="V6" s="1" t="b">
        <v>0</v>
      </c>
      <c r="W6" s="1" t="b">
        <v>0</v>
      </c>
      <c r="X6" s="1" t="b">
        <v>0</v>
      </c>
      <c r="Y6" s="1" t="b">
        <v>1</v>
      </c>
      <c r="Z6" s="1" t="b">
        <v>0</v>
      </c>
      <c r="AA6" s="1" t="s">
        <v>79</v>
      </c>
      <c r="AB6" s="2">
        <v>25271.88</v>
      </c>
      <c r="AC6" s="2">
        <v>18228.419999999998</v>
      </c>
      <c r="AD6" s="2">
        <v>1313.94</v>
      </c>
      <c r="AE6" s="2">
        <v>6903.93</v>
      </c>
      <c r="AF6" s="1">
        <v>1</v>
      </c>
      <c r="AG6" s="1"/>
      <c r="AH6" s="1" t="s">
        <v>44</v>
      </c>
      <c r="AI6" s="1">
        <v>1</v>
      </c>
      <c r="AJ6" s="1"/>
      <c r="AK6" s="2">
        <v>1030.9100000000001</v>
      </c>
      <c r="AL6" s="2">
        <v>0</v>
      </c>
    </row>
    <row r="7" spans="1:38" x14ac:dyDescent="0.2">
      <c r="A7" t="str">
        <f>+VLOOKUP(Tabla1[[#This Row],[Código de provincia]],[1]Zona!$A:$N,14,0)</f>
        <v>Zona 8</v>
      </c>
      <c r="B7" t="str">
        <f>+VLOOKUP(Tabla1[[#This Row],[Código de provincia]],[1]Zona!$A:$N,8,0)</f>
        <v>Murcia</v>
      </c>
      <c r="C7" t="str">
        <f>+VLOOKUP(TEXT(Tabla1[[#This Row],[Socio comercial]],"00000000"),[1]Clientes!$A:$E,3,0)</f>
        <v>ES/30</v>
      </c>
      <c r="D7" t="str">
        <f>+VLOOKUP(TEXT(Tabla1[[#This Row],[Socio comercial]],"00000000"),[1]Clientes!$A:$E,4,0)</f>
        <v>Murcia (38)</v>
      </c>
      <c r="E7" s="1">
        <v>24380290</v>
      </c>
      <c r="F7" s="1" t="s">
        <v>45</v>
      </c>
      <c r="G7" s="1">
        <v>209099133</v>
      </c>
      <c r="H7" s="1">
        <v>1063</v>
      </c>
      <c r="I7" s="2">
        <v>4287.38</v>
      </c>
      <c r="J7" s="1" t="s">
        <v>41</v>
      </c>
      <c r="K7" s="2">
        <v>50000</v>
      </c>
      <c r="L7" s="1" t="s">
        <v>41</v>
      </c>
      <c r="M7" s="1" t="s">
        <v>42</v>
      </c>
      <c r="N7" s="2">
        <v>51718.17</v>
      </c>
      <c r="O7" s="2">
        <v>201.53</v>
      </c>
      <c r="P7" s="1" t="s">
        <v>43</v>
      </c>
      <c r="Q7" s="2">
        <v>52749.08</v>
      </c>
      <c r="R7" s="3">
        <v>105.5</v>
      </c>
      <c r="S7" s="1" t="s">
        <v>80</v>
      </c>
      <c r="T7" s="1"/>
      <c r="U7" s="1" t="s">
        <v>78</v>
      </c>
      <c r="V7" s="1" t="b">
        <v>1</v>
      </c>
      <c r="W7" s="1" t="b">
        <v>0</v>
      </c>
      <c r="X7" s="1" t="b">
        <v>0</v>
      </c>
      <c r="Y7" s="1" t="b">
        <v>1</v>
      </c>
      <c r="Z7" s="1" t="b">
        <v>0</v>
      </c>
      <c r="AA7" s="1" t="s">
        <v>79</v>
      </c>
      <c r="AB7" s="2">
        <v>25271.88</v>
      </c>
      <c r="AC7" s="2">
        <v>18228.419999999998</v>
      </c>
      <c r="AD7" s="2">
        <v>1313.94</v>
      </c>
      <c r="AE7" s="2">
        <v>6903.93</v>
      </c>
      <c r="AF7" s="1">
        <v>1</v>
      </c>
      <c r="AG7" s="1"/>
      <c r="AH7" s="1" t="s">
        <v>44</v>
      </c>
      <c r="AI7" s="1">
        <v>1</v>
      </c>
      <c r="AJ7" s="1"/>
      <c r="AK7" s="2">
        <v>1030.9100000000001</v>
      </c>
      <c r="AL7" s="2">
        <v>0</v>
      </c>
    </row>
    <row r="8" spans="1:38" x14ac:dyDescent="0.2">
      <c r="A8" t="str">
        <f>+VLOOKUP(Tabla1[[#This Row],[Código de provincia]],[1]Zona!$A:$N,14,0)</f>
        <v>Zona 8</v>
      </c>
      <c r="B8" t="str">
        <f>+VLOOKUP(Tabla1[[#This Row],[Código de provincia]],[1]Zona!$A:$N,8,0)</f>
        <v>Murcia</v>
      </c>
      <c r="C8" t="str">
        <f>+VLOOKUP(TEXT(Tabla1[[#This Row],[Socio comercial]],"00000000"),[1]Clientes!$A:$E,3,0)</f>
        <v>ES/30</v>
      </c>
      <c r="D8" t="str">
        <f>+VLOOKUP(TEXT(Tabla1[[#This Row],[Socio comercial]],"00000000"),[1]Clientes!$A:$E,4,0)</f>
        <v>Murcia (38)</v>
      </c>
      <c r="E8" s="1">
        <v>24380290</v>
      </c>
      <c r="F8" s="1" t="s">
        <v>45</v>
      </c>
      <c r="G8" s="1">
        <v>209352724</v>
      </c>
      <c r="H8" s="1">
        <v>1078</v>
      </c>
      <c r="I8" s="2">
        <v>1877.82</v>
      </c>
      <c r="J8" s="1" t="s">
        <v>41</v>
      </c>
      <c r="K8" s="2">
        <v>50000</v>
      </c>
      <c r="L8" s="1" t="s">
        <v>41</v>
      </c>
      <c r="M8" s="1" t="s">
        <v>42</v>
      </c>
      <c r="N8" s="2">
        <v>51718.17</v>
      </c>
      <c r="O8" s="2">
        <v>201.53</v>
      </c>
      <c r="P8" s="1" t="s">
        <v>43</v>
      </c>
      <c r="Q8" s="2">
        <v>52749.08</v>
      </c>
      <c r="R8" s="3">
        <v>105.5</v>
      </c>
      <c r="S8" s="1" t="s">
        <v>81</v>
      </c>
      <c r="T8" s="1"/>
      <c r="U8" s="1" t="s">
        <v>78</v>
      </c>
      <c r="V8" s="1" t="b">
        <v>0</v>
      </c>
      <c r="W8" s="1" t="b">
        <v>0</v>
      </c>
      <c r="X8" s="1" t="b">
        <v>0</v>
      </c>
      <c r="Y8" s="1" t="b">
        <v>1</v>
      </c>
      <c r="Z8" s="1" t="b">
        <v>0</v>
      </c>
      <c r="AA8" s="1" t="s">
        <v>79</v>
      </c>
      <c r="AB8" s="2">
        <v>25271.88</v>
      </c>
      <c r="AC8" s="2">
        <v>18228.419999999998</v>
      </c>
      <c r="AD8" s="2">
        <v>1313.94</v>
      </c>
      <c r="AE8" s="2">
        <v>6903.93</v>
      </c>
      <c r="AF8" s="1">
        <v>1</v>
      </c>
      <c r="AG8" s="1"/>
      <c r="AH8" s="1" t="s">
        <v>44</v>
      </c>
      <c r="AI8" s="1">
        <v>1</v>
      </c>
      <c r="AJ8" s="1"/>
      <c r="AK8" s="2">
        <v>1030.9100000000001</v>
      </c>
      <c r="AL8" s="2">
        <v>0</v>
      </c>
    </row>
    <row r="9" spans="1:38" x14ac:dyDescent="0.2">
      <c r="A9" t="str">
        <f>+VLOOKUP(Tabla1[[#This Row],[Código de provincia]],[1]Zona!$A:$N,14,0)</f>
        <v>Zona 8</v>
      </c>
      <c r="B9" t="str">
        <f>+VLOOKUP(Tabla1[[#This Row],[Código de provincia]],[1]Zona!$A:$N,8,0)</f>
        <v>Murcia</v>
      </c>
      <c r="C9" t="str">
        <f>+VLOOKUP(TEXT(Tabla1[[#This Row],[Socio comercial]],"00000000"),[1]Clientes!$A:$E,3,0)</f>
        <v>ES/30</v>
      </c>
      <c r="D9" t="str">
        <f>+VLOOKUP(TEXT(Tabla1[[#This Row],[Socio comercial]],"00000000"),[1]Clientes!$A:$E,4,0)</f>
        <v>Murcia (38)</v>
      </c>
      <c r="E9" s="1">
        <v>24380290</v>
      </c>
      <c r="F9" s="1" t="s">
        <v>45</v>
      </c>
      <c r="G9" s="1">
        <v>209699229</v>
      </c>
      <c r="H9" s="1">
        <v>1093</v>
      </c>
      <c r="I9" s="2">
        <v>2874.29</v>
      </c>
      <c r="J9" s="1" t="s">
        <v>41</v>
      </c>
      <c r="K9" s="2">
        <v>50000</v>
      </c>
      <c r="L9" s="1" t="s">
        <v>41</v>
      </c>
      <c r="M9" s="1" t="s">
        <v>42</v>
      </c>
      <c r="N9" s="2">
        <v>51718.17</v>
      </c>
      <c r="O9" s="2">
        <v>201.53</v>
      </c>
      <c r="P9" s="1" t="s">
        <v>43</v>
      </c>
      <c r="Q9" s="2">
        <v>52749.08</v>
      </c>
      <c r="R9" s="3">
        <v>105.5</v>
      </c>
      <c r="S9" s="1" t="s">
        <v>82</v>
      </c>
      <c r="T9" s="1"/>
      <c r="U9" s="1"/>
      <c r="V9" s="1" t="b">
        <v>1</v>
      </c>
      <c r="W9" s="1" t="b">
        <v>0</v>
      </c>
      <c r="X9" s="1" t="b">
        <v>0</v>
      </c>
      <c r="Y9" s="1" t="b">
        <v>0</v>
      </c>
      <c r="Z9" s="1" t="b">
        <v>0</v>
      </c>
      <c r="AA9" s="1"/>
      <c r="AB9" s="2">
        <v>25271.88</v>
      </c>
      <c r="AC9" s="2">
        <v>18228.419999999998</v>
      </c>
      <c r="AD9" s="2">
        <v>1313.94</v>
      </c>
      <c r="AE9" s="2">
        <v>6903.93</v>
      </c>
      <c r="AF9" s="1">
        <v>1</v>
      </c>
      <c r="AG9" s="1"/>
      <c r="AH9" s="1" t="s">
        <v>44</v>
      </c>
      <c r="AI9" s="1">
        <v>1</v>
      </c>
      <c r="AJ9" s="1"/>
      <c r="AK9" s="2">
        <v>1030.9100000000001</v>
      </c>
      <c r="AL9" s="2">
        <v>0</v>
      </c>
    </row>
    <row r="10" spans="1:38" x14ac:dyDescent="0.2">
      <c r="A10" t="str">
        <f>+VLOOKUP(Tabla1[[#This Row],[Código de provincia]],[1]Zona!$A:$N,14,0)</f>
        <v>Zona 8</v>
      </c>
      <c r="B10" t="str">
        <f>+VLOOKUP(Tabla1[[#This Row],[Código de provincia]],[1]Zona!$A:$N,8,0)</f>
        <v>Murcia</v>
      </c>
      <c r="C10" t="str">
        <f>+VLOOKUP(TEXT(Tabla1[[#This Row],[Socio comercial]],"00000000"),[1]Clientes!$A:$E,3,0)</f>
        <v>ES/30</v>
      </c>
      <c r="D10" t="str">
        <f>+VLOOKUP(TEXT(Tabla1[[#This Row],[Socio comercial]],"00000000"),[1]Clientes!$A:$E,4,0)</f>
        <v>Murcia (38)</v>
      </c>
      <c r="E10" s="1">
        <v>24380330</v>
      </c>
      <c r="F10" s="1" t="s">
        <v>46</v>
      </c>
      <c r="G10" s="1">
        <v>208084180</v>
      </c>
      <c r="H10" s="1" t="s">
        <v>83</v>
      </c>
      <c r="I10" s="2">
        <v>7652.65</v>
      </c>
      <c r="J10" s="1" t="s">
        <v>41</v>
      </c>
      <c r="K10" s="2">
        <v>1</v>
      </c>
      <c r="L10" s="1" t="s">
        <v>41</v>
      </c>
      <c r="M10" s="1" t="s">
        <v>42</v>
      </c>
      <c r="N10" s="2">
        <v>22876.880000000001</v>
      </c>
      <c r="O10" s="2">
        <v>0</v>
      </c>
      <c r="P10" s="1" t="s">
        <v>43</v>
      </c>
      <c r="Q10" s="2">
        <v>22876.880000000001</v>
      </c>
      <c r="R10" s="3">
        <v>2287688</v>
      </c>
      <c r="S10" s="1" t="s">
        <v>84</v>
      </c>
      <c r="T10" s="1"/>
      <c r="U10" s="1"/>
      <c r="V10" s="1" t="b">
        <v>1</v>
      </c>
      <c r="W10" s="1" t="b">
        <v>0</v>
      </c>
      <c r="X10" s="1" t="b">
        <v>0</v>
      </c>
      <c r="Y10" s="1" t="b">
        <v>1</v>
      </c>
      <c r="Z10" s="1" t="b">
        <v>0</v>
      </c>
      <c r="AA10" s="1"/>
      <c r="AB10" s="2">
        <v>0</v>
      </c>
      <c r="AC10" s="2">
        <v>-79.61</v>
      </c>
      <c r="AD10" s="2">
        <v>-388.13</v>
      </c>
      <c r="AE10" s="2">
        <v>23344.62</v>
      </c>
      <c r="AF10" s="1">
        <v>1</v>
      </c>
      <c r="AG10" s="1"/>
      <c r="AH10" s="1"/>
      <c r="AI10" s="1">
        <v>1</v>
      </c>
      <c r="AJ10" s="1" t="s">
        <v>85</v>
      </c>
      <c r="AK10" s="2">
        <v>0</v>
      </c>
      <c r="AL10" s="2">
        <v>0</v>
      </c>
    </row>
    <row r="11" spans="1:38" x14ac:dyDescent="0.2">
      <c r="A11" t="str">
        <f>+VLOOKUP(Tabla1[[#This Row],[Código de provincia]],[1]Zona!$A:$N,14,0)</f>
        <v>Zona 8</v>
      </c>
      <c r="B11" t="str">
        <f>+VLOOKUP(Tabla1[[#This Row],[Código de provincia]],[1]Zona!$A:$N,8,0)</f>
        <v>Murcia</v>
      </c>
      <c r="C11" t="str">
        <f>+VLOOKUP(TEXT(Tabla1[[#This Row],[Socio comercial]],"00000000"),[1]Clientes!$A:$E,3,0)</f>
        <v>ES/30</v>
      </c>
      <c r="D11" t="str">
        <f>+VLOOKUP(TEXT(Tabla1[[#This Row],[Socio comercial]],"00000000"),[1]Clientes!$A:$E,4,0)</f>
        <v>Murcia (38)</v>
      </c>
      <c r="E11" s="1">
        <v>24380330</v>
      </c>
      <c r="F11" s="1" t="s">
        <v>46</v>
      </c>
      <c r="G11" s="1">
        <v>209705860</v>
      </c>
      <c r="H11" s="1" t="s">
        <v>86</v>
      </c>
      <c r="I11" s="2">
        <v>2539.4</v>
      </c>
      <c r="J11" s="1" t="s">
        <v>41</v>
      </c>
      <c r="K11" s="2">
        <v>1</v>
      </c>
      <c r="L11" s="1" t="s">
        <v>41</v>
      </c>
      <c r="M11" s="1" t="s">
        <v>42</v>
      </c>
      <c r="N11" s="2">
        <v>22876.880000000001</v>
      </c>
      <c r="O11" s="2">
        <v>0</v>
      </c>
      <c r="P11" s="1" t="s">
        <v>43</v>
      </c>
      <c r="Q11" s="2">
        <v>22876.880000000001</v>
      </c>
      <c r="R11" s="3">
        <v>2287688</v>
      </c>
      <c r="S11" s="1" t="s">
        <v>87</v>
      </c>
      <c r="T11" s="1"/>
      <c r="U11" s="1"/>
      <c r="V11" s="1" t="b">
        <v>1</v>
      </c>
      <c r="W11" s="1" t="b">
        <v>0</v>
      </c>
      <c r="X11" s="1" t="b">
        <v>0</v>
      </c>
      <c r="Y11" s="1" t="b">
        <v>1</v>
      </c>
      <c r="Z11" s="1" t="b">
        <v>0</v>
      </c>
      <c r="AA11" s="1"/>
      <c r="AB11" s="2">
        <v>0</v>
      </c>
      <c r="AC11" s="2">
        <v>-79.61</v>
      </c>
      <c r="AD11" s="2">
        <v>-388.13</v>
      </c>
      <c r="AE11" s="2">
        <v>23344.62</v>
      </c>
      <c r="AF11" s="1">
        <v>1</v>
      </c>
      <c r="AG11" s="1"/>
      <c r="AH11" s="1" t="s">
        <v>44</v>
      </c>
      <c r="AI11" s="1">
        <v>1</v>
      </c>
      <c r="AJ11" s="1"/>
      <c r="AK11" s="2">
        <v>0</v>
      </c>
      <c r="AL11" s="2">
        <v>0</v>
      </c>
    </row>
    <row r="12" spans="1:38" x14ac:dyDescent="0.2">
      <c r="A12" t="str">
        <f>+VLOOKUP(Tabla1[[#This Row],[Código de provincia]],[1]Zona!$A:$N,14,0)</f>
        <v>Zona 8</v>
      </c>
      <c r="B12" t="str">
        <f>+VLOOKUP(Tabla1[[#This Row],[Código de provincia]],[1]Zona!$A:$N,8,0)</f>
        <v>Murcia</v>
      </c>
      <c r="C12" t="str">
        <f>+VLOOKUP(TEXT(Tabla1[[#This Row],[Socio comercial]],"00000000"),[1]Clientes!$A:$E,3,0)</f>
        <v>ES/30</v>
      </c>
      <c r="D12" t="str">
        <f>+VLOOKUP(TEXT(Tabla1[[#This Row],[Socio comercial]],"00000000"),[1]Clientes!$A:$E,4,0)</f>
        <v>Murcia (38)</v>
      </c>
      <c r="E12" s="1">
        <v>24380330</v>
      </c>
      <c r="F12" s="1" t="s">
        <v>46</v>
      </c>
      <c r="G12" s="1">
        <v>208107052</v>
      </c>
      <c r="H12" s="1" t="s">
        <v>88</v>
      </c>
      <c r="I12" s="2">
        <v>873.38</v>
      </c>
      <c r="J12" s="1" t="s">
        <v>41</v>
      </c>
      <c r="K12" s="2">
        <v>1</v>
      </c>
      <c r="L12" s="1" t="s">
        <v>41</v>
      </c>
      <c r="M12" s="1" t="s">
        <v>42</v>
      </c>
      <c r="N12" s="2">
        <v>22876.880000000001</v>
      </c>
      <c r="O12" s="2">
        <v>0</v>
      </c>
      <c r="P12" s="1" t="s">
        <v>43</v>
      </c>
      <c r="Q12" s="2">
        <v>22876.880000000001</v>
      </c>
      <c r="R12" s="3">
        <v>2287688</v>
      </c>
      <c r="S12" s="1" t="s">
        <v>89</v>
      </c>
      <c r="T12" s="1"/>
      <c r="U12" s="1"/>
      <c r="V12" s="1" t="b">
        <v>1</v>
      </c>
      <c r="W12" s="1" t="b">
        <v>0</v>
      </c>
      <c r="X12" s="1" t="b">
        <v>0</v>
      </c>
      <c r="Y12" s="1" t="b">
        <v>1</v>
      </c>
      <c r="Z12" s="1" t="b">
        <v>0</v>
      </c>
      <c r="AA12" s="1"/>
      <c r="AB12" s="2">
        <v>0</v>
      </c>
      <c r="AC12" s="2">
        <v>-79.61</v>
      </c>
      <c r="AD12" s="2">
        <v>-388.13</v>
      </c>
      <c r="AE12" s="2">
        <v>23344.62</v>
      </c>
      <c r="AF12" s="1">
        <v>1</v>
      </c>
      <c r="AG12" s="1"/>
      <c r="AH12" s="1" t="s">
        <v>44</v>
      </c>
      <c r="AI12" s="1">
        <v>1</v>
      </c>
      <c r="AJ12" s="1" t="s">
        <v>85</v>
      </c>
      <c r="AK12" s="2">
        <v>0</v>
      </c>
      <c r="AL12" s="2">
        <v>0</v>
      </c>
    </row>
    <row r="13" spans="1:38" x14ac:dyDescent="0.2">
      <c r="A13" t="str">
        <f>+VLOOKUP(Tabla1[[#This Row],[Código de provincia]],[1]Zona!$A:$N,14,0)</f>
        <v>Zona 8</v>
      </c>
      <c r="B13" t="str">
        <f>+VLOOKUP(Tabla1[[#This Row],[Código de provincia]],[1]Zona!$A:$N,8,0)</f>
        <v>Murcia</v>
      </c>
      <c r="C13" t="str">
        <f>+VLOOKUP(TEXT(Tabla1[[#This Row],[Socio comercial]],"00000000"),[1]Clientes!$A:$E,3,0)</f>
        <v>ES/30</v>
      </c>
      <c r="D13" t="str">
        <f>+VLOOKUP(TEXT(Tabla1[[#This Row],[Socio comercial]],"00000000"),[1]Clientes!$A:$E,4,0)</f>
        <v>Murcia (38)</v>
      </c>
      <c r="E13" s="1">
        <v>24380330</v>
      </c>
      <c r="F13" s="1" t="s">
        <v>46</v>
      </c>
      <c r="G13" s="1">
        <v>208109414</v>
      </c>
      <c r="H13" s="1" t="s">
        <v>90</v>
      </c>
      <c r="I13" s="2">
        <v>649.09</v>
      </c>
      <c r="J13" s="1" t="s">
        <v>41</v>
      </c>
      <c r="K13" s="2">
        <v>1</v>
      </c>
      <c r="L13" s="1" t="s">
        <v>41</v>
      </c>
      <c r="M13" s="1" t="s">
        <v>42</v>
      </c>
      <c r="N13" s="2">
        <v>22876.880000000001</v>
      </c>
      <c r="O13" s="2">
        <v>0</v>
      </c>
      <c r="P13" s="1" t="s">
        <v>43</v>
      </c>
      <c r="Q13" s="2">
        <v>22876.880000000001</v>
      </c>
      <c r="R13" s="3">
        <v>2287688</v>
      </c>
      <c r="S13" s="1" t="s">
        <v>91</v>
      </c>
      <c r="T13" s="1"/>
      <c r="U13" s="1"/>
      <c r="V13" s="1" t="b">
        <v>1</v>
      </c>
      <c r="W13" s="1" t="b">
        <v>0</v>
      </c>
      <c r="X13" s="1" t="b">
        <v>0</v>
      </c>
      <c r="Y13" s="1" t="b">
        <v>1</v>
      </c>
      <c r="Z13" s="1" t="b">
        <v>0</v>
      </c>
      <c r="AA13" s="1"/>
      <c r="AB13" s="2">
        <v>0</v>
      </c>
      <c r="AC13" s="2">
        <v>-79.61</v>
      </c>
      <c r="AD13" s="2">
        <v>-388.13</v>
      </c>
      <c r="AE13" s="2">
        <v>23344.62</v>
      </c>
      <c r="AF13" s="1">
        <v>1</v>
      </c>
      <c r="AG13" s="1"/>
      <c r="AH13" s="1" t="s">
        <v>44</v>
      </c>
      <c r="AI13" s="1">
        <v>1</v>
      </c>
      <c r="AJ13" s="1" t="s">
        <v>85</v>
      </c>
      <c r="AK13" s="2">
        <v>0</v>
      </c>
      <c r="AL13" s="2">
        <v>0</v>
      </c>
    </row>
    <row r="14" spans="1:38" x14ac:dyDescent="0.2">
      <c r="A14" t="str">
        <f>+VLOOKUP(Tabla1[[#This Row],[Código de provincia]],[1]Zona!$A:$N,14,0)</f>
        <v>Zona 8</v>
      </c>
      <c r="B14" t="str">
        <f>+VLOOKUP(Tabla1[[#This Row],[Código de provincia]],[1]Zona!$A:$N,8,0)</f>
        <v>Murcia</v>
      </c>
      <c r="C14" t="str">
        <f>+VLOOKUP(TEXT(Tabla1[[#This Row],[Socio comercial]],"00000000"),[1]Clientes!$A:$E,3,0)</f>
        <v>ES/30</v>
      </c>
      <c r="D14" t="str">
        <f>+VLOOKUP(TEXT(Tabla1[[#This Row],[Socio comercial]],"00000000"),[1]Clientes!$A:$E,4,0)</f>
        <v>Murcia (38)</v>
      </c>
      <c r="E14" s="1">
        <v>24380330</v>
      </c>
      <c r="F14" s="1" t="s">
        <v>46</v>
      </c>
      <c r="G14" s="1">
        <v>208083822</v>
      </c>
      <c r="H14" s="1" t="s">
        <v>92</v>
      </c>
      <c r="I14" s="2">
        <v>519.03</v>
      </c>
      <c r="J14" s="1" t="s">
        <v>41</v>
      </c>
      <c r="K14" s="2">
        <v>1</v>
      </c>
      <c r="L14" s="1" t="s">
        <v>41</v>
      </c>
      <c r="M14" s="1" t="s">
        <v>42</v>
      </c>
      <c r="N14" s="2">
        <v>22876.880000000001</v>
      </c>
      <c r="O14" s="2">
        <v>0</v>
      </c>
      <c r="P14" s="1" t="s">
        <v>43</v>
      </c>
      <c r="Q14" s="2">
        <v>22876.880000000001</v>
      </c>
      <c r="R14" s="3">
        <v>2287688</v>
      </c>
      <c r="S14" s="1" t="s">
        <v>93</v>
      </c>
      <c r="T14" s="1"/>
      <c r="U14" s="1"/>
      <c r="V14" s="1" t="b">
        <v>1</v>
      </c>
      <c r="W14" s="1" t="b">
        <v>0</v>
      </c>
      <c r="X14" s="1" t="b">
        <v>0</v>
      </c>
      <c r="Y14" s="1" t="b">
        <v>0</v>
      </c>
      <c r="Z14" s="1" t="b">
        <v>0</v>
      </c>
      <c r="AA14" s="1"/>
      <c r="AB14" s="2">
        <v>0</v>
      </c>
      <c r="AC14" s="2">
        <v>-79.61</v>
      </c>
      <c r="AD14" s="2">
        <v>-388.13</v>
      </c>
      <c r="AE14" s="2">
        <v>23344.62</v>
      </c>
      <c r="AF14" s="1">
        <v>1</v>
      </c>
      <c r="AG14" s="1"/>
      <c r="AH14" s="1"/>
      <c r="AI14" s="1">
        <v>1</v>
      </c>
      <c r="AJ14" s="1" t="s">
        <v>85</v>
      </c>
      <c r="AK14" s="2">
        <v>0</v>
      </c>
      <c r="AL14" s="2">
        <v>0</v>
      </c>
    </row>
    <row r="15" spans="1:38" x14ac:dyDescent="0.2">
      <c r="A15" t="str">
        <f>+VLOOKUP(Tabla1[[#This Row],[Código de provincia]],[1]Zona!$A:$N,14,0)</f>
        <v>Zona 8</v>
      </c>
      <c r="B15" t="str">
        <f>+VLOOKUP(Tabla1[[#This Row],[Código de provincia]],[1]Zona!$A:$N,8,0)</f>
        <v>Murcia</v>
      </c>
      <c r="C15" t="str">
        <f>+VLOOKUP(TEXT(Tabla1[[#This Row],[Socio comercial]],"00000000"),[1]Clientes!$A:$E,3,0)</f>
        <v>ES/30</v>
      </c>
      <c r="D15" t="str">
        <f>+VLOOKUP(TEXT(Tabla1[[#This Row],[Socio comercial]],"00000000"),[1]Clientes!$A:$E,4,0)</f>
        <v>Murcia (38)</v>
      </c>
      <c r="E15" s="1">
        <v>24380330</v>
      </c>
      <c r="F15" s="1" t="s">
        <v>46</v>
      </c>
      <c r="G15" s="1">
        <v>208150857</v>
      </c>
      <c r="H15" s="1" t="s">
        <v>94</v>
      </c>
      <c r="I15" s="2">
        <v>2597.08</v>
      </c>
      <c r="J15" s="1" t="s">
        <v>41</v>
      </c>
      <c r="K15" s="2">
        <v>1</v>
      </c>
      <c r="L15" s="1" t="s">
        <v>41</v>
      </c>
      <c r="M15" s="1" t="s">
        <v>42</v>
      </c>
      <c r="N15" s="2">
        <v>22876.880000000001</v>
      </c>
      <c r="O15" s="2">
        <v>0</v>
      </c>
      <c r="P15" s="1" t="s">
        <v>43</v>
      </c>
      <c r="Q15" s="2">
        <v>22876.880000000001</v>
      </c>
      <c r="R15" s="3">
        <v>2287688</v>
      </c>
      <c r="S15" s="1" t="s">
        <v>95</v>
      </c>
      <c r="T15" s="1"/>
      <c r="U15" s="1"/>
      <c r="V15" s="1" t="b">
        <v>0</v>
      </c>
      <c r="W15" s="1" t="b">
        <v>0</v>
      </c>
      <c r="X15" s="1" t="b">
        <v>0</v>
      </c>
      <c r="Y15" s="1" t="b">
        <v>1</v>
      </c>
      <c r="Z15" s="1" t="b">
        <v>0</v>
      </c>
      <c r="AA15" s="1"/>
      <c r="AB15" s="2">
        <v>0</v>
      </c>
      <c r="AC15" s="2">
        <v>-79.61</v>
      </c>
      <c r="AD15" s="2">
        <v>-388.13</v>
      </c>
      <c r="AE15" s="2">
        <v>23344.62</v>
      </c>
      <c r="AF15" s="1">
        <v>1</v>
      </c>
      <c r="AG15" s="1"/>
      <c r="AH15" s="1" t="s">
        <v>44</v>
      </c>
      <c r="AI15" s="1">
        <v>1</v>
      </c>
      <c r="AJ15" s="1"/>
      <c r="AK15" s="2">
        <v>0</v>
      </c>
      <c r="AL15" s="2">
        <v>0</v>
      </c>
    </row>
    <row r="16" spans="1:38" x14ac:dyDescent="0.2">
      <c r="A16" t="str">
        <f>+VLOOKUP(Tabla1[[#This Row],[Código de provincia]],[1]Zona!$A:$N,14,0)</f>
        <v>Zona 8</v>
      </c>
      <c r="B16" t="str">
        <f>+VLOOKUP(Tabla1[[#This Row],[Código de provincia]],[1]Zona!$A:$N,8,0)</f>
        <v>Murcia</v>
      </c>
      <c r="C16" t="str">
        <f>+VLOOKUP(TEXT(Tabla1[[#This Row],[Socio comercial]],"00000000"),[1]Clientes!$A:$E,3,0)</f>
        <v>ES/30</v>
      </c>
      <c r="D16" t="str">
        <f>+VLOOKUP(TEXT(Tabla1[[#This Row],[Socio comercial]],"00000000"),[1]Clientes!$A:$E,4,0)</f>
        <v>Murcia (38)</v>
      </c>
      <c r="E16" s="1">
        <v>24380330</v>
      </c>
      <c r="F16" s="1" t="s">
        <v>46</v>
      </c>
      <c r="G16" s="1">
        <v>208162800</v>
      </c>
      <c r="H16" s="1" t="s">
        <v>96</v>
      </c>
      <c r="I16" s="2">
        <v>110.69</v>
      </c>
      <c r="J16" s="1" t="s">
        <v>41</v>
      </c>
      <c r="K16" s="2">
        <v>1</v>
      </c>
      <c r="L16" s="1" t="s">
        <v>41</v>
      </c>
      <c r="M16" s="1" t="s">
        <v>42</v>
      </c>
      <c r="N16" s="2">
        <v>22876.880000000001</v>
      </c>
      <c r="O16" s="2">
        <v>0</v>
      </c>
      <c r="P16" s="1" t="s">
        <v>43</v>
      </c>
      <c r="Q16" s="2">
        <v>22876.880000000001</v>
      </c>
      <c r="R16" s="3">
        <v>2287688</v>
      </c>
      <c r="S16" s="1" t="s">
        <v>97</v>
      </c>
      <c r="T16" s="1"/>
      <c r="U16" s="1"/>
      <c r="V16" s="1" t="b">
        <v>0</v>
      </c>
      <c r="W16" s="1" t="b">
        <v>0</v>
      </c>
      <c r="X16" s="1" t="b">
        <v>0</v>
      </c>
      <c r="Y16" s="1" t="b">
        <v>1</v>
      </c>
      <c r="Z16" s="1" t="b">
        <v>0</v>
      </c>
      <c r="AA16" s="1"/>
      <c r="AB16" s="2">
        <v>0</v>
      </c>
      <c r="AC16" s="2">
        <v>-79.61</v>
      </c>
      <c r="AD16" s="2">
        <v>-388.13</v>
      </c>
      <c r="AE16" s="2">
        <v>23344.62</v>
      </c>
      <c r="AF16" s="1">
        <v>1</v>
      </c>
      <c r="AG16" s="1"/>
      <c r="AH16" s="1" t="s">
        <v>44</v>
      </c>
      <c r="AI16" s="1">
        <v>1</v>
      </c>
      <c r="AJ16" s="1"/>
      <c r="AK16" s="2">
        <v>0</v>
      </c>
      <c r="AL16" s="2">
        <v>0</v>
      </c>
    </row>
    <row r="17" spans="1:38" x14ac:dyDescent="0.2">
      <c r="A17" t="str">
        <f>+VLOOKUP(Tabla1[[#This Row],[Código de provincia]],[1]Zona!$A:$N,14,0)</f>
        <v>Zona 8</v>
      </c>
      <c r="B17" t="str">
        <f>+VLOOKUP(Tabla1[[#This Row],[Código de provincia]],[1]Zona!$A:$N,8,0)</f>
        <v>Murcia</v>
      </c>
      <c r="C17" t="str">
        <f>+VLOOKUP(TEXT(Tabla1[[#This Row],[Socio comercial]],"00000000"),[1]Clientes!$A:$E,3,0)</f>
        <v>ES/30</v>
      </c>
      <c r="D17" t="str">
        <f>+VLOOKUP(TEXT(Tabla1[[#This Row],[Socio comercial]],"00000000"),[1]Clientes!$A:$E,4,0)</f>
        <v>Murcia (38)</v>
      </c>
      <c r="E17" s="1">
        <v>24380330</v>
      </c>
      <c r="F17" s="1" t="s">
        <v>46</v>
      </c>
      <c r="G17" s="1">
        <v>208003355</v>
      </c>
      <c r="H17" s="1" t="s">
        <v>98</v>
      </c>
      <c r="I17" s="2">
        <v>110.98</v>
      </c>
      <c r="J17" s="1" t="s">
        <v>41</v>
      </c>
      <c r="K17" s="2">
        <v>1</v>
      </c>
      <c r="L17" s="1" t="s">
        <v>41</v>
      </c>
      <c r="M17" s="1" t="s">
        <v>42</v>
      </c>
      <c r="N17" s="2">
        <v>22876.880000000001</v>
      </c>
      <c r="O17" s="2">
        <v>0</v>
      </c>
      <c r="P17" s="1" t="s">
        <v>43</v>
      </c>
      <c r="Q17" s="2">
        <v>22876.880000000001</v>
      </c>
      <c r="R17" s="3">
        <v>2287688</v>
      </c>
      <c r="S17" s="1" t="s">
        <v>99</v>
      </c>
      <c r="T17" s="1"/>
      <c r="U17" s="1"/>
      <c r="V17" s="1" t="b">
        <v>0</v>
      </c>
      <c r="W17" s="1" t="b">
        <v>0</v>
      </c>
      <c r="X17" s="1" t="b">
        <v>0</v>
      </c>
      <c r="Y17" s="1" t="b">
        <v>1</v>
      </c>
      <c r="Z17" s="1" t="b">
        <v>0</v>
      </c>
      <c r="AA17" s="1"/>
      <c r="AB17" s="2">
        <v>0</v>
      </c>
      <c r="AC17" s="2">
        <v>-79.61</v>
      </c>
      <c r="AD17" s="2">
        <v>-388.13</v>
      </c>
      <c r="AE17" s="2">
        <v>23344.62</v>
      </c>
      <c r="AF17" s="1">
        <v>1</v>
      </c>
      <c r="AG17" s="1"/>
      <c r="AH17" s="1" t="s">
        <v>44</v>
      </c>
      <c r="AI17" s="1">
        <v>1</v>
      </c>
      <c r="AJ17" s="1"/>
      <c r="AK17" s="2">
        <v>0</v>
      </c>
      <c r="AL17" s="2">
        <v>0</v>
      </c>
    </row>
    <row r="18" spans="1:38" x14ac:dyDescent="0.2">
      <c r="A18" t="str">
        <f>+VLOOKUP(Tabla1[[#This Row],[Código de provincia]],[1]Zona!$A:$N,14,0)</f>
        <v>Zona 8</v>
      </c>
      <c r="B18" t="str">
        <f>+VLOOKUP(Tabla1[[#This Row],[Código de provincia]],[1]Zona!$A:$N,8,0)</f>
        <v>Murcia</v>
      </c>
      <c r="C18" t="str">
        <f>+VLOOKUP(TEXT(Tabla1[[#This Row],[Socio comercial]],"00000000"),[1]Clientes!$A:$E,3,0)</f>
        <v>ES/30</v>
      </c>
      <c r="D18" t="str">
        <f>+VLOOKUP(TEXT(Tabla1[[#This Row],[Socio comercial]],"00000000"),[1]Clientes!$A:$E,4,0)</f>
        <v>Murcia (38)</v>
      </c>
      <c r="E18" s="1">
        <v>24380330</v>
      </c>
      <c r="F18" s="1" t="s">
        <v>46</v>
      </c>
      <c r="G18" s="1">
        <v>207974718</v>
      </c>
      <c r="H18" s="1" t="s">
        <v>100</v>
      </c>
      <c r="I18" s="2">
        <v>170.99</v>
      </c>
      <c r="J18" s="1" t="s">
        <v>41</v>
      </c>
      <c r="K18" s="2">
        <v>1</v>
      </c>
      <c r="L18" s="1" t="s">
        <v>41</v>
      </c>
      <c r="M18" s="1" t="s">
        <v>42</v>
      </c>
      <c r="N18" s="2">
        <v>22876.880000000001</v>
      </c>
      <c r="O18" s="2">
        <v>0</v>
      </c>
      <c r="P18" s="1" t="s">
        <v>43</v>
      </c>
      <c r="Q18" s="2">
        <v>22876.880000000001</v>
      </c>
      <c r="R18" s="3">
        <v>2287688</v>
      </c>
      <c r="S18" s="1" t="s">
        <v>101</v>
      </c>
      <c r="T18" s="1"/>
      <c r="U18" s="1"/>
      <c r="V18" s="1" t="b">
        <v>0</v>
      </c>
      <c r="W18" s="1" t="b">
        <v>0</v>
      </c>
      <c r="X18" s="1" t="b">
        <v>0</v>
      </c>
      <c r="Y18" s="1" t="b">
        <v>1</v>
      </c>
      <c r="Z18" s="1" t="b">
        <v>0</v>
      </c>
      <c r="AA18" s="1"/>
      <c r="AB18" s="2">
        <v>0</v>
      </c>
      <c r="AC18" s="2">
        <v>-79.61</v>
      </c>
      <c r="AD18" s="2">
        <v>-388.13</v>
      </c>
      <c r="AE18" s="2">
        <v>23344.62</v>
      </c>
      <c r="AF18" s="1">
        <v>1</v>
      </c>
      <c r="AG18" s="1"/>
      <c r="AH18" s="1" t="s">
        <v>44</v>
      </c>
      <c r="AI18" s="1">
        <v>1</v>
      </c>
      <c r="AJ18" s="1"/>
      <c r="AK18" s="2">
        <v>0</v>
      </c>
      <c r="AL18" s="2">
        <v>0</v>
      </c>
    </row>
    <row r="19" spans="1:38" x14ac:dyDescent="0.2">
      <c r="A19" t="str">
        <f>+VLOOKUP(Tabla1[[#This Row],[Código de provincia]],[1]Zona!$A:$N,14,0)</f>
        <v>Zona 8</v>
      </c>
      <c r="B19" t="str">
        <f>+VLOOKUP(Tabla1[[#This Row],[Código de provincia]],[1]Zona!$A:$N,8,0)</f>
        <v>Murcia</v>
      </c>
      <c r="C19" t="str">
        <f>+VLOOKUP(TEXT(Tabla1[[#This Row],[Socio comercial]],"00000000"),[1]Clientes!$A:$E,3,0)</f>
        <v>ES/30</v>
      </c>
      <c r="D19" t="str">
        <f>+VLOOKUP(TEXT(Tabla1[[#This Row],[Socio comercial]],"00000000"),[1]Clientes!$A:$E,4,0)</f>
        <v>Murcia (38)</v>
      </c>
      <c r="E19" s="1">
        <v>24380330</v>
      </c>
      <c r="F19" s="1" t="s">
        <v>46</v>
      </c>
      <c r="G19" s="1">
        <v>208023297</v>
      </c>
      <c r="H19" s="1" t="s">
        <v>102</v>
      </c>
      <c r="I19" s="2">
        <v>143.25</v>
      </c>
      <c r="J19" s="1" t="s">
        <v>41</v>
      </c>
      <c r="K19" s="2">
        <v>1</v>
      </c>
      <c r="L19" s="1" t="s">
        <v>41</v>
      </c>
      <c r="M19" s="1" t="s">
        <v>42</v>
      </c>
      <c r="N19" s="2">
        <v>22876.880000000001</v>
      </c>
      <c r="O19" s="2">
        <v>0</v>
      </c>
      <c r="P19" s="1" t="s">
        <v>43</v>
      </c>
      <c r="Q19" s="2">
        <v>22876.880000000001</v>
      </c>
      <c r="R19" s="3">
        <v>2287688</v>
      </c>
      <c r="S19" s="1" t="s">
        <v>103</v>
      </c>
      <c r="T19" s="1"/>
      <c r="U19" s="1"/>
      <c r="V19" s="1" t="b">
        <v>0</v>
      </c>
      <c r="W19" s="1" t="b">
        <v>0</v>
      </c>
      <c r="X19" s="1" t="b">
        <v>0</v>
      </c>
      <c r="Y19" s="1" t="b">
        <v>1</v>
      </c>
      <c r="Z19" s="1" t="b">
        <v>0</v>
      </c>
      <c r="AA19" s="1"/>
      <c r="AB19" s="2">
        <v>0</v>
      </c>
      <c r="AC19" s="2">
        <v>-79.61</v>
      </c>
      <c r="AD19" s="2">
        <v>-388.13</v>
      </c>
      <c r="AE19" s="2">
        <v>23344.62</v>
      </c>
      <c r="AF19" s="1">
        <v>1</v>
      </c>
      <c r="AG19" s="1"/>
      <c r="AH19" s="1" t="s">
        <v>44</v>
      </c>
      <c r="AI19" s="1">
        <v>1</v>
      </c>
      <c r="AJ19" s="1"/>
      <c r="AK19" s="2">
        <v>0</v>
      </c>
      <c r="AL19" s="2">
        <v>0</v>
      </c>
    </row>
    <row r="20" spans="1:38" x14ac:dyDescent="0.2">
      <c r="A20" t="str">
        <f>+VLOOKUP(Tabla1[[#This Row],[Código de provincia]],[1]Zona!$A:$N,14,0)</f>
        <v>Zona 8</v>
      </c>
      <c r="B20" t="str">
        <f>+VLOOKUP(Tabla1[[#This Row],[Código de provincia]],[1]Zona!$A:$N,8,0)</f>
        <v>Murcia</v>
      </c>
      <c r="C20" t="str">
        <f>+VLOOKUP(TEXT(Tabla1[[#This Row],[Socio comercial]],"00000000"),[1]Clientes!$A:$E,3,0)</f>
        <v>ES/30</v>
      </c>
      <c r="D20" t="str">
        <f>+VLOOKUP(TEXT(Tabla1[[#This Row],[Socio comercial]],"00000000"),[1]Clientes!$A:$E,4,0)</f>
        <v>Murcia (38)</v>
      </c>
      <c r="E20" s="1">
        <v>24380330</v>
      </c>
      <c r="F20" s="1" t="s">
        <v>46</v>
      </c>
      <c r="G20" s="1">
        <v>207902847</v>
      </c>
      <c r="H20" s="1" t="s">
        <v>104</v>
      </c>
      <c r="I20" s="2">
        <v>47.35</v>
      </c>
      <c r="J20" s="1" t="s">
        <v>41</v>
      </c>
      <c r="K20" s="2">
        <v>1</v>
      </c>
      <c r="L20" s="1" t="s">
        <v>41</v>
      </c>
      <c r="M20" s="1" t="s">
        <v>42</v>
      </c>
      <c r="N20" s="2">
        <v>22876.880000000001</v>
      </c>
      <c r="O20" s="2">
        <v>0</v>
      </c>
      <c r="P20" s="1" t="s">
        <v>43</v>
      </c>
      <c r="Q20" s="2">
        <v>22876.880000000001</v>
      </c>
      <c r="R20" s="3">
        <v>2287688</v>
      </c>
      <c r="S20" s="1" t="s">
        <v>105</v>
      </c>
      <c r="T20" s="1"/>
      <c r="U20" s="1"/>
      <c r="V20" s="1" t="b">
        <v>1</v>
      </c>
      <c r="W20" s="1" t="b">
        <v>0</v>
      </c>
      <c r="X20" s="1" t="b">
        <v>0</v>
      </c>
      <c r="Y20" s="1" t="b">
        <v>1</v>
      </c>
      <c r="Z20" s="1" t="b">
        <v>0</v>
      </c>
      <c r="AA20" s="1"/>
      <c r="AB20" s="2">
        <v>0</v>
      </c>
      <c r="AC20" s="2">
        <v>-79.61</v>
      </c>
      <c r="AD20" s="2">
        <v>-388.13</v>
      </c>
      <c r="AE20" s="2">
        <v>23344.62</v>
      </c>
      <c r="AF20" s="1">
        <v>1</v>
      </c>
      <c r="AG20" s="1"/>
      <c r="AH20" s="1" t="s">
        <v>44</v>
      </c>
      <c r="AI20" s="1">
        <v>1</v>
      </c>
      <c r="AJ20" s="1"/>
      <c r="AK20" s="2">
        <v>0</v>
      </c>
      <c r="AL20" s="2">
        <v>0</v>
      </c>
    </row>
    <row r="21" spans="1:38" x14ac:dyDescent="0.2">
      <c r="A21" t="str">
        <f>+VLOOKUP(Tabla1[[#This Row],[Código de provincia]],[1]Zona!$A:$N,14,0)</f>
        <v>Zona 8</v>
      </c>
      <c r="B21" t="str">
        <f>+VLOOKUP(Tabla1[[#This Row],[Código de provincia]],[1]Zona!$A:$N,8,0)</f>
        <v>Murcia</v>
      </c>
      <c r="C21" t="str">
        <f>+VLOOKUP(TEXT(Tabla1[[#This Row],[Socio comercial]],"00000000"),[1]Clientes!$A:$E,3,0)</f>
        <v>ES/30</v>
      </c>
      <c r="D21" t="str">
        <f>+VLOOKUP(TEXT(Tabla1[[#This Row],[Socio comercial]],"00000000"),[1]Clientes!$A:$E,4,0)</f>
        <v>Murcia (38)</v>
      </c>
      <c r="E21" s="1">
        <v>24380330</v>
      </c>
      <c r="F21" s="1" t="s">
        <v>46</v>
      </c>
      <c r="G21" s="1">
        <v>209467541</v>
      </c>
      <c r="H21" s="1" t="s">
        <v>106</v>
      </c>
      <c r="I21" s="2">
        <v>619.53</v>
      </c>
      <c r="J21" s="1" t="s">
        <v>41</v>
      </c>
      <c r="K21" s="2">
        <v>1</v>
      </c>
      <c r="L21" s="1" t="s">
        <v>41</v>
      </c>
      <c r="M21" s="1" t="s">
        <v>42</v>
      </c>
      <c r="N21" s="2">
        <v>22876.880000000001</v>
      </c>
      <c r="O21" s="2">
        <v>0</v>
      </c>
      <c r="P21" s="1" t="s">
        <v>43</v>
      </c>
      <c r="Q21" s="2">
        <v>22876.880000000001</v>
      </c>
      <c r="R21" s="3">
        <v>2287688</v>
      </c>
      <c r="S21" s="1" t="s">
        <v>107</v>
      </c>
      <c r="T21" s="1"/>
      <c r="U21" s="1"/>
      <c r="V21" s="1" t="b">
        <v>1</v>
      </c>
      <c r="W21" s="1" t="b">
        <v>0</v>
      </c>
      <c r="X21" s="1" t="b">
        <v>0</v>
      </c>
      <c r="Y21" s="1" t="b">
        <v>0</v>
      </c>
      <c r="Z21" s="1" t="b">
        <v>0</v>
      </c>
      <c r="AA21" s="1"/>
      <c r="AB21" s="2">
        <v>0</v>
      </c>
      <c r="AC21" s="2">
        <v>-79.61</v>
      </c>
      <c r="AD21" s="2">
        <v>-388.13</v>
      </c>
      <c r="AE21" s="2">
        <v>23344.62</v>
      </c>
      <c r="AF21" s="1">
        <v>1</v>
      </c>
      <c r="AG21" s="1"/>
      <c r="AH21" s="1" t="s">
        <v>44</v>
      </c>
      <c r="AI21" s="1">
        <v>1</v>
      </c>
      <c r="AJ21" s="1"/>
      <c r="AK21" s="2">
        <v>0</v>
      </c>
      <c r="AL21" s="2">
        <v>0</v>
      </c>
    </row>
    <row r="22" spans="1:38" x14ac:dyDescent="0.2">
      <c r="A22" t="str">
        <f>+VLOOKUP(Tabla1[[#This Row],[Código de provincia]],[1]Zona!$A:$N,14,0)</f>
        <v>Zona 8</v>
      </c>
      <c r="B22" t="str">
        <f>+VLOOKUP(Tabla1[[#This Row],[Código de provincia]],[1]Zona!$A:$N,8,0)</f>
        <v>Murcia</v>
      </c>
      <c r="C22" t="str">
        <f>+VLOOKUP(TEXT(Tabla1[[#This Row],[Socio comercial]],"00000000"),[1]Clientes!$A:$E,3,0)</f>
        <v>ES/30</v>
      </c>
      <c r="D22" t="str">
        <f>+VLOOKUP(TEXT(Tabla1[[#This Row],[Socio comercial]],"00000000"),[1]Clientes!$A:$E,4,0)</f>
        <v>Murcia (38)</v>
      </c>
      <c r="E22" s="1">
        <v>24380330</v>
      </c>
      <c r="F22" s="1" t="s">
        <v>46</v>
      </c>
      <c r="G22" s="1">
        <v>209572220</v>
      </c>
      <c r="H22" s="1" t="s">
        <v>108</v>
      </c>
      <c r="I22" s="2">
        <v>1443.2</v>
      </c>
      <c r="J22" s="1" t="s">
        <v>41</v>
      </c>
      <c r="K22" s="2">
        <v>1</v>
      </c>
      <c r="L22" s="1" t="s">
        <v>41</v>
      </c>
      <c r="M22" s="1" t="s">
        <v>42</v>
      </c>
      <c r="N22" s="2">
        <v>22876.880000000001</v>
      </c>
      <c r="O22" s="2">
        <v>0</v>
      </c>
      <c r="P22" s="1" t="s">
        <v>43</v>
      </c>
      <c r="Q22" s="2">
        <v>22876.880000000001</v>
      </c>
      <c r="R22" s="3">
        <v>2287688</v>
      </c>
      <c r="S22" s="1" t="s">
        <v>109</v>
      </c>
      <c r="T22" s="1"/>
      <c r="U22" s="1" t="s">
        <v>78</v>
      </c>
      <c r="V22" s="1" t="b">
        <v>1</v>
      </c>
      <c r="W22" s="1" t="b">
        <v>0</v>
      </c>
      <c r="X22" s="1" t="b">
        <v>0</v>
      </c>
      <c r="Y22" s="1" t="b">
        <v>1</v>
      </c>
      <c r="Z22" s="1" t="b">
        <v>0</v>
      </c>
      <c r="AA22" s="1" t="s">
        <v>79</v>
      </c>
      <c r="AB22" s="2">
        <v>0</v>
      </c>
      <c r="AC22" s="2">
        <v>-79.61</v>
      </c>
      <c r="AD22" s="2">
        <v>-388.13</v>
      </c>
      <c r="AE22" s="2">
        <v>23344.62</v>
      </c>
      <c r="AF22" s="1">
        <v>1</v>
      </c>
      <c r="AG22" s="1"/>
      <c r="AH22" s="1" t="s">
        <v>44</v>
      </c>
      <c r="AI22" s="1">
        <v>1</v>
      </c>
      <c r="AJ22" s="1"/>
      <c r="AK22" s="2">
        <v>0</v>
      </c>
      <c r="AL22" s="2">
        <v>0</v>
      </c>
    </row>
    <row r="23" spans="1:38" x14ac:dyDescent="0.2">
      <c r="A23" t="str">
        <f>+VLOOKUP(Tabla1[[#This Row],[Código de provincia]],[1]Zona!$A:$N,14,0)</f>
        <v>Zona 8</v>
      </c>
      <c r="B23" t="str">
        <f>+VLOOKUP(Tabla1[[#This Row],[Código de provincia]],[1]Zona!$A:$N,8,0)</f>
        <v>Murcia</v>
      </c>
      <c r="C23" t="str">
        <f>+VLOOKUP(TEXT(Tabla1[[#This Row],[Socio comercial]],"00000000"),[1]Clientes!$A:$E,3,0)</f>
        <v>ES/30</v>
      </c>
      <c r="D23" t="str">
        <f>+VLOOKUP(TEXT(Tabla1[[#This Row],[Socio comercial]],"00000000"),[1]Clientes!$A:$E,4,0)</f>
        <v>Murcia (38)</v>
      </c>
      <c r="E23" s="1">
        <v>24380330</v>
      </c>
      <c r="F23" s="1" t="s">
        <v>46</v>
      </c>
      <c r="G23" s="1">
        <v>209440428</v>
      </c>
      <c r="H23" s="1" t="s">
        <v>110</v>
      </c>
      <c r="I23" s="2">
        <v>69.3</v>
      </c>
      <c r="J23" s="1" t="s">
        <v>41</v>
      </c>
      <c r="K23" s="2">
        <v>1</v>
      </c>
      <c r="L23" s="1" t="s">
        <v>41</v>
      </c>
      <c r="M23" s="1" t="s">
        <v>42</v>
      </c>
      <c r="N23" s="2">
        <v>22876.880000000001</v>
      </c>
      <c r="O23" s="2">
        <v>0</v>
      </c>
      <c r="P23" s="1" t="s">
        <v>43</v>
      </c>
      <c r="Q23" s="2">
        <v>22876.880000000001</v>
      </c>
      <c r="R23" s="3">
        <v>2287688</v>
      </c>
      <c r="S23" s="1" t="s">
        <v>111</v>
      </c>
      <c r="T23" s="1"/>
      <c r="U23" s="1"/>
      <c r="V23" s="1" t="b">
        <v>1</v>
      </c>
      <c r="W23" s="1" t="b">
        <v>0</v>
      </c>
      <c r="X23" s="1" t="b">
        <v>0</v>
      </c>
      <c r="Y23" s="1" t="b">
        <v>1</v>
      </c>
      <c r="Z23" s="1" t="b">
        <v>0</v>
      </c>
      <c r="AA23" s="1"/>
      <c r="AB23" s="2">
        <v>0</v>
      </c>
      <c r="AC23" s="2">
        <v>-79.61</v>
      </c>
      <c r="AD23" s="2">
        <v>-388.13</v>
      </c>
      <c r="AE23" s="2">
        <v>23344.62</v>
      </c>
      <c r="AF23" s="1">
        <v>1</v>
      </c>
      <c r="AG23" s="1"/>
      <c r="AH23" s="1" t="s">
        <v>44</v>
      </c>
      <c r="AI23" s="1">
        <v>1</v>
      </c>
      <c r="AJ23" s="1"/>
      <c r="AK23" s="2">
        <v>0</v>
      </c>
      <c r="AL23" s="2">
        <v>0</v>
      </c>
    </row>
    <row r="24" spans="1:38" x14ac:dyDescent="0.2">
      <c r="A24" t="str">
        <f>+VLOOKUP(Tabla1[[#This Row],[Código de provincia]],[1]Zona!$A:$N,14,0)</f>
        <v>Zona 8</v>
      </c>
      <c r="B24" t="str">
        <f>+VLOOKUP(Tabla1[[#This Row],[Código de provincia]],[1]Zona!$A:$N,8,0)</f>
        <v>Murcia</v>
      </c>
      <c r="C24" t="str">
        <f>+VLOOKUP(TEXT(Tabla1[[#This Row],[Socio comercial]],"00000000"),[1]Clientes!$A:$E,3,0)</f>
        <v>ES/30</v>
      </c>
      <c r="D24" t="str">
        <f>+VLOOKUP(TEXT(Tabla1[[#This Row],[Socio comercial]],"00000000"),[1]Clientes!$A:$E,4,0)</f>
        <v>Murcia (38)</v>
      </c>
      <c r="E24" s="1">
        <v>24380420</v>
      </c>
      <c r="F24" s="1" t="s">
        <v>47</v>
      </c>
      <c r="G24" s="1">
        <v>209291923</v>
      </c>
      <c r="H24" s="1" t="s">
        <v>112</v>
      </c>
      <c r="I24" s="2">
        <v>2600.98</v>
      </c>
      <c r="J24" s="1" t="s">
        <v>41</v>
      </c>
      <c r="K24" s="2">
        <v>148000</v>
      </c>
      <c r="L24" s="1" t="s">
        <v>41</v>
      </c>
      <c r="M24" s="1" t="s">
        <v>42</v>
      </c>
      <c r="N24" s="2">
        <v>104911.71</v>
      </c>
      <c r="O24" s="2">
        <v>3125.97</v>
      </c>
      <c r="P24" s="1" t="s">
        <v>43</v>
      </c>
      <c r="Q24" s="2">
        <v>105155.97</v>
      </c>
      <c r="R24" s="3">
        <v>71.099999999999994</v>
      </c>
      <c r="S24" s="1" t="s">
        <v>113</v>
      </c>
      <c r="T24" s="1"/>
      <c r="U24" s="1"/>
      <c r="V24" s="1" t="b">
        <v>1</v>
      </c>
      <c r="W24" s="1" t="b">
        <v>0</v>
      </c>
      <c r="X24" s="1" t="b">
        <v>0</v>
      </c>
      <c r="Y24" s="1" t="b">
        <v>0</v>
      </c>
      <c r="Z24" s="1" t="b">
        <v>0</v>
      </c>
      <c r="AA24" s="1"/>
      <c r="AB24" s="2">
        <v>30653.86</v>
      </c>
      <c r="AC24" s="2">
        <v>38782.980000000003</v>
      </c>
      <c r="AD24" s="2">
        <v>33199.620000000003</v>
      </c>
      <c r="AE24" s="2">
        <v>2275.25</v>
      </c>
      <c r="AF24" s="1">
        <v>1</v>
      </c>
      <c r="AG24" s="1"/>
      <c r="AH24" s="1" t="s">
        <v>44</v>
      </c>
      <c r="AI24" s="1">
        <v>1</v>
      </c>
      <c r="AJ24" s="1"/>
      <c r="AK24" s="2">
        <v>18.100000000000001</v>
      </c>
      <c r="AL24" s="2">
        <v>0</v>
      </c>
    </row>
    <row r="25" spans="1:38" x14ac:dyDescent="0.2">
      <c r="A25" t="str">
        <f>+VLOOKUP(Tabla1[[#This Row],[Código de provincia]],[1]Zona!$A:$N,14,0)</f>
        <v>Zona 8</v>
      </c>
      <c r="B25" t="str">
        <f>+VLOOKUP(Tabla1[[#This Row],[Código de provincia]],[1]Zona!$A:$N,8,0)</f>
        <v>Murcia</v>
      </c>
      <c r="C25" t="str">
        <f>+VLOOKUP(TEXT(Tabla1[[#This Row],[Socio comercial]],"00000000"),[1]Clientes!$A:$E,3,0)</f>
        <v>ES/30</v>
      </c>
      <c r="D25" t="str">
        <f>+VLOOKUP(TEXT(Tabla1[[#This Row],[Socio comercial]],"00000000"),[1]Clientes!$A:$E,4,0)</f>
        <v>Murcia (38)</v>
      </c>
      <c r="E25" s="1">
        <v>24380420</v>
      </c>
      <c r="F25" s="1" t="s">
        <v>47</v>
      </c>
      <c r="G25" s="1">
        <v>209293719</v>
      </c>
      <c r="H25" s="1" t="s">
        <v>114</v>
      </c>
      <c r="I25" s="2">
        <v>1216.45</v>
      </c>
      <c r="J25" s="1" t="s">
        <v>41</v>
      </c>
      <c r="K25" s="2">
        <v>148000</v>
      </c>
      <c r="L25" s="1" t="s">
        <v>41</v>
      </c>
      <c r="M25" s="1" t="s">
        <v>42</v>
      </c>
      <c r="N25" s="2">
        <v>104911.71</v>
      </c>
      <c r="O25" s="2">
        <v>3125.97</v>
      </c>
      <c r="P25" s="1" t="s">
        <v>43</v>
      </c>
      <c r="Q25" s="2">
        <v>105155.97</v>
      </c>
      <c r="R25" s="3">
        <v>71.099999999999994</v>
      </c>
      <c r="S25" s="1" t="s">
        <v>115</v>
      </c>
      <c r="T25" s="1"/>
      <c r="U25" s="1"/>
      <c r="V25" s="1" t="b">
        <v>1</v>
      </c>
      <c r="W25" s="1" t="b">
        <v>0</v>
      </c>
      <c r="X25" s="1" t="b">
        <v>0</v>
      </c>
      <c r="Y25" s="1" t="b">
        <v>0</v>
      </c>
      <c r="Z25" s="1" t="b">
        <v>0</v>
      </c>
      <c r="AA25" s="1"/>
      <c r="AB25" s="2">
        <v>30653.86</v>
      </c>
      <c r="AC25" s="2">
        <v>38782.980000000003</v>
      </c>
      <c r="AD25" s="2">
        <v>33199.620000000003</v>
      </c>
      <c r="AE25" s="2">
        <v>2275.25</v>
      </c>
      <c r="AF25" s="1">
        <v>1</v>
      </c>
      <c r="AG25" s="1"/>
      <c r="AH25" s="1" t="s">
        <v>44</v>
      </c>
      <c r="AI25" s="1">
        <v>1</v>
      </c>
      <c r="AJ25" s="1"/>
      <c r="AK25" s="2">
        <v>18.100000000000001</v>
      </c>
      <c r="AL25" s="2">
        <v>0</v>
      </c>
    </row>
    <row r="26" spans="1:38" x14ac:dyDescent="0.2">
      <c r="A26" t="str">
        <f>+VLOOKUP(Tabla1[[#This Row],[Código de provincia]],[1]Zona!$A:$N,14,0)</f>
        <v>Zona 8</v>
      </c>
      <c r="B26" t="str">
        <f>+VLOOKUP(Tabla1[[#This Row],[Código de provincia]],[1]Zona!$A:$N,8,0)</f>
        <v>Murcia</v>
      </c>
      <c r="C26" t="str">
        <f>+VLOOKUP(TEXT(Tabla1[[#This Row],[Socio comercial]],"00000000"),[1]Clientes!$A:$E,3,0)</f>
        <v>ES/30</v>
      </c>
      <c r="D26" t="str">
        <f>+VLOOKUP(TEXT(Tabla1[[#This Row],[Socio comercial]],"00000000"),[1]Clientes!$A:$E,4,0)</f>
        <v>Murcia (38)</v>
      </c>
      <c r="E26" s="1">
        <v>24380420</v>
      </c>
      <c r="F26" s="1" t="s">
        <v>47</v>
      </c>
      <c r="G26" s="1">
        <v>209311204</v>
      </c>
      <c r="H26" s="1" t="s">
        <v>116</v>
      </c>
      <c r="I26" s="2">
        <v>2658.44</v>
      </c>
      <c r="J26" s="1" t="s">
        <v>41</v>
      </c>
      <c r="K26" s="2">
        <v>148000</v>
      </c>
      <c r="L26" s="1" t="s">
        <v>41</v>
      </c>
      <c r="M26" s="1" t="s">
        <v>42</v>
      </c>
      <c r="N26" s="2">
        <v>104911.71</v>
      </c>
      <c r="O26" s="2">
        <v>3125.97</v>
      </c>
      <c r="P26" s="1" t="s">
        <v>43</v>
      </c>
      <c r="Q26" s="2">
        <v>105155.97</v>
      </c>
      <c r="R26" s="3">
        <v>71.099999999999994</v>
      </c>
      <c r="S26" s="1" t="s">
        <v>117</v>
      </c>
      <c r="T26" s="1"/>
      <c r="U26" s="1" t="s">
        <v>78</v>
      </c>
      <c r="V26" s="1" t="b">
        <v>1</v>
      </c>
      <c r="W26" s="1" t="b">
        <v>0</v>
      </c>
      <c r="X26" s="1" t="b">
        <v>0</v>
      </c>
      <c r="Y26" s="1" t="b">
        <v>0</v>
      </c>
      <c r="Z26" s="1" t="b">
        <v>0</v>
      </c>
      <c r="AA26" s="1" t="s">
        <v>79</v>
      </c>
      <c r="AB26" s="2">
        <v>30653.86</v>
      </c>
      <c r="AC26" s="2">
        <v>38782.980000000003</v>
      </c>
      <c r="AD26" s="2">
        <v>33199.620000000003</v>
      </c>
      <c r="AE26" s="2">
        <v>2275.25</v>
      </c>
      <c r="AF26" s="1">
        <v>1</v>
      </c>
      <c r="AG26" s="1"/>
      <c r="AH26" s="1" t="s">
        <v>44</v>
      </c>
      <c r="AI26" s="1">
        <v>1</v>
      </c>
      <c r="AJ26" s="1"/>
      <c r="AK26" s="2">
        <v>18.100000000000001</v>
      </c>
      <c r="AL26" s="2">
        <v>0</v>
      </c>
    </row>
    <row r="27" spans="1:38" x14ac:dyDescent="0.2">
      <c r="A27" t="str">
        <f>+VLOOKUP(Tabla1[[#This Row],[Código de provincia]],[1]Zona!$A:$N,14,0)</f>
        <v>Zona 8</v>
      </c>
      <c r="B27" t="str">
        <f>+VLOOKUP(Tabla1[[#This Row],[Código de provincia]],[1]Zona!$A:$N,8,0)</f>
        <v>Murcia</v>
      </c>
      <c r="C27" t="str">
        <f>+VLOOKUP(TEXT(Tabla1[[#This Row],[Socio comercial]],"00000000"),[1]Clientes!$A:$E,3,0)</f>
        <v>ES/30</v>
      </c>
      <c r="D27" t="str">
        <f>+VLOOKUP(TEXT(Tabla1[[#This Row],[Socio comercial]],"00000000"),[1]Clientes!$A:$E,4,0)</f>
        <v>Murcia (38)</v>
      </c>
      <c r="E27" s="1">
        <v>24380480</v>
      </c>
      <c r="F27" s="1" t="s">
        <v>48</v>
      </c>
      <c r="G27" s="1">
        <v>209391326</v>
      </c>
      <c r="H27" s="1" t="s">
        <v>118</v>
      </c>
      <c r="I27" s="2">
        <v>2234.2399999999998</v>
      </c>
      <c r="J27" s="1" t="s">
        <v>41</v>
      </c>
      <c r="K27" s="2">
        <v>17000</v>
      </c>
      <c r="L27" s="1" t="s">
        <v>41</v>
      </c>
      <c r="M27" s="1" t="s">
        <v>42</v>
      </c>
      <c r="N27" s="2">
        <v>16267.91</v>
      </c>
      <c r="O27" s="2">
        <v>2897.73</v>
      </c>
      <c r="P27" s="1" t="s">
        <v>43</v>
      </c>
      <c r="Q27" s="2">
        <v>16286.07</v>
      </c>
      <c r="R27" s="3">
        <v>95.8</v>
      </c>
      <c r="S27" s="1" t="s">
        <v>119</v>
      </c>
      <c r="T27" s="1"/>
      <c r="U27" s="1" t="s">
        <v>78</v>
      </c>
      <c r="V27" s="1" t="b">
        <v>0</v>
      </c>
      <c r="W27" s="1" t="b">
        <v>0</v>
      </c>
      <c r="X27" s="1" t="b">
        <v>0</v>
      </c>
      <c r="Y27" s="1" t="b">
        <v>1</v>
      </c>
      <c r="Z27" s="1" t="b">
        <v>0</v>
      </c>
      <c r="AA27" s="1" t="s">
        <v>79</v>
      </c>
      <c r="AB27" s="2">
        <v>8297.9599999999991</v>
      </c>
      <c r="AC27" s="2">
        <v>7425.53</v>
      </c>
      <c r="AD27" s="2">
        <v>0</v>
      </c>
      <c r="AE27" s="2">
        <v>544.41999999999996</v>
      </c>
      <c r="AF27" s="1">
        <v>0</v>
      </c>
      <c r="AG27" s="1"/>
      <c r="AH27" s="1" t="s">
        <v>120</v>
      </c>
      <c r="AI27" s="1">
        <v>1</v>
      </c>
      <c r="AJ27" s="1"/>
      <c r="AK27" s="2">
        <v>18.16</v>
      </c>
      <c r="AL27" s="2">
        <v>0</v>
      </c>
    </row>
    <row r="28" spans="1:38" x14ac:dyDescent="0.2">
      <c r="A28" t="str">
        <f>+VLOOKUP(Tabla1[[#This Row],[Código de provincia]],[1]Zona!$A:$N,14,0)</f>
        <v>Zona 8</v>
      </c>
      <c r="B28" t="str">
        <f>+VLOOKUP(Tabla1[[#This Row],[Código de provincia]],[1]Zona!$A:$N,8,0)</f>
        <v>Andalucía</v>
      </c>
      <c r="C28" t="str">
        <f>+VLOOKUP(TEXT(Tabla1[[#This Row],[Socio comercial]],"00000000"),[1]Clientes!$A:$E,3,0)</f>
        <v>ES/04</v>
      </c>
      <c r="D28" t="str">
        <f>+VLOOKUP(TEXT(Tabla1[[#This Row],[Socio comercial]],"00000000"),[1]Clientes!$A:$E,4,0)</f>
        <v>Almería (41)</v>
      </c>
      <c r="E28" s="1">
        <v>24410190</v>
      </c>
      <c r="F28" s="1" t="s">
        <v>49</v>
      </c>
      <c r="G28" s="1">
        <v>209256489</v>
      </c>
      <c r="H28" s="1">
        <v>7012025</v>
      </c>
      <c r="I28" s="2">
        <v>3866.37</v>
      </c>
      <c r="J28" s="1" t="s">
        <v>41</v>
      </c>
      <c r="K28" s="2">
        <v>20000</v>
      </c>
      <c r="L28" s="1" t="s">
        <v>41</v>
      </c>
      <c r="M28" s="1" t="s">
        <v>42</v>
      </c>
      <c r="N28" s="2">
        <v>15651.44</v>
      </c>
      <c r="O28" s="2">
        <v>1789.06</v>
      </c>
      <c r="P28" s="1" t="s">
        <v>43</v>
      </c>
      <c r="Q28" s="2">
        <v>16067.12</v>
      </c>
      <c r="R28" s="3">
        <v>80.3</v>
      </c>
      <c r="S28" s="1" t="s">
        <v>121</v>
      </c>
      <c r="T28" s="1"/>
      <c r="U28" s="1" t="s">
        <v>78</v>
      </c>
      <c r="V28" s="1" t="b">
        <v>1</v>
      </c>
      <c r="W28" s="1" t="b">
        <v>0</v>
      </c>
      <c r="X28" s="1" t="b">
        <v>0</v>
      </c>
      <c r="Y28" s="1" t="b">
        <v>0</v>
      </c>
      <c r="Z28" s="1" t="b">
        <v>0</v>
      </c>
      <c r="AA28" s="1" t="s">
        <v>79</v>
      </c>
      <c r="AB28" s="2">
        <v>7028.48</v>
      </c>
      <c r="AC28" s="2">
        <v>8622.9599999999991</v>
      </c>
      <c r="AD28" s="2">
        <v>0</v>
      </c>
      <c r="AE28" s="2">
        <v>0</v>
      </c>
      <c r="AF28" s="1">
        <v>2</v>
      </c>
      <c r="AG28" s="1"/>
      <c r="AH28" s="1" t="s">
        <v>44</v>
      </c>
      <c r="AI28" s="1">
        <v>1</v>
      </c>
      <c r="AJ28" s="1" t="s">
        <v>122</v>
      </c>
      <c r="AK28" s="2">
        <v>0</v>
      </c>
      <c r="AL28" s="2">
        <v>0</v>
      </c>
    </row>
    <row r="29" spans="1:38" x14ac:dyDescent="0.2">
      <c r="A29" t="str">
        <f>+VLOOKUP(Tabla1[[#This Row],[Código de provincia]],[1]Zona!$A:$N,14,0)</f>
        <v>Zona 8</v>
      </c>
      <c r="B29" t="str">
        <f>+VLOOKUP(Tabla1[[#This Row],[Código de provincia]],[1]Zona!$A:$N,8,0)</f>
        <v>Andalucía</v>
      </c>
      <c r="C29" t="str">
        <f>+VLOOKUP(TEXT(Tabla1[[#This Row],[Socio comercial]],"00000000"),[1]Clientes!$A:$E,3,0)</f>
        <v>ES/04</v>
      </c>
      <c r="D29" t="str">
        <f>+VLOOKUP(TEXT(Tabla1[[#This Row],[Socio comercial]],"00000000"),[1]Clientes!$A:$E,4,0)</f>
        <v>Almería (41)</v>
      </c>
      <c r="E29" s="1">
        <v>24410190</v>
      </c>
      <c r="F29" s="1" t="s">
        <v>49</v>
      </c>
      <c r="G29" s="1">
        <v>209338644</v>
      </c>
      <c r="H29" s="1">
        <v>1</v>
      </c>
      <c r="I29" s="2">
        <v>1614.85</v>
      </c>
      <c r="J29" s="1" t="s">
        <v>41</v>
      </c>
      <c r="K29" s="2">
        <v>20000</v>
      </c>
      <c r="L29" s="1" t="s">
        <v>41</v>
      </c>
      <c r="M29" s="1" t="s">
        <v>42</v>
      </c>
      <c r="N29" s="2">
        <v>15651.44</v>
      </c>
      <c r="O29" s="2">
        <v>1789.06</v>
      </c>
      <c r="P29" s="1" t="s">
        <v>43</v>
      </c>
      <c r="Q29" s="2">
        <v>16067.12</v>
      </c>
      <c r="R29" s="3">
        <v>80.3</v>
      </c>
      <c r="S29" s="1" t="s">
        <v>123</v>
      </c>
      <c r="T29" s="1"/>
      <c r="U29" s="1"/>
      <c r="V29" s="1" t="b">
        <v>1</v>
      </c>
      <c r="W29" s="1" t="b">
        <v>0</v>
      </c>
      <c r="X29" s="1" t="b">
        <v>0</v>
      </c>
      <c r="Y29" s="1" t="b">
        <v>0</v>
      </c>
      <c r="Z29" s="1" t="b">
        <v>0</v>
      </c>
      <c r="AA29" s="1"/>
      <c r="AB29" s="2">
        <v>7028.48</v>
      </c>
      <c r="AC29" s="2">
        <v>8622.9599999999991</v>
      </c>
      <c r="AD29" s="2">
        <v>0</v>
      </c>
      <c r="AE29" s="2">
        <v>0</v>
      </c>
      <c r="AF29" s="1">
        <v>2</v>
      </c>
      <c r="AG29" s="1"/>
      <c r="AH29" s="1" t="s">
        <v>44</v>
      </c>
      <c r="AI29" s="1">
        <v>1</v>
      </c>
      <c r="AJ29" s="1"/>
      <c r="AK29" s="2">
        <v>0</v>
      </c>
      <c r="AL29" s="2">
        <v>0</v>
      </c>
    </row>
    <row r="30" spans="1:38" x14ac:dyDescent="0.2">
      <c r="A30" t="str">
        <f>+VLOOKUP(Tabla1[[#This Row],[Código de provincia]],[1]Zona!$A:$N,14,0)</f>
        <v>Zona 8</v>
      </c>
      <c r="B30" t="str">
        <f>+VLOOKUP(Tabla1[[#This Row],[Código de provincia]],[1]Zona!$A:$N,8,0)</f>
        <v>Andalucía</v>
      </c>
      <c r="C30" t="str">
        <f>+VLOOKUP(TEXT(Tabla1[[#This Row],[Socio comercial]],"00000000"),[1]Clientes!$A:$E,3,0)</f>
        <v>ES/04</v>
      </c>
      <c r="D30" t="str">
        <f>+VLOOKUP(TEXT(Tabla1[[#This Row],[Socio comercial]],"00000000"),[1]Clientes!$A:$E,4,0)</f>
        <v>Almería (41)</v>
      </c>
      <c r="E30" s="1">
        <v>24410190</v>
      </c>
      <c r="F30" s="1" t="s">
        <v>49</v>
      </c>
      <c r="G30" s="1">
        <v>209591316</v>
      </c>
      <c r="H30" s="1">
        <v>1</v>
      </c>
      <c r="I30" s="2">
        <v>686.74</v>
      </c>
      <c r="J30" s="1" t="s">
        <v>41</v>
      </c>
      <c r="K30" s="2">
        <v>20000</v>
      </c>
      <c r="L30" s="1" t="s">
        <v>41</v>
      </c>
      <c r="M30" s="1" t="s">
        <v>42</v>
      </c>
      <c r="N30" s="2">
        <v>15651.44</v>
      </c>
      <c r="O30" s="2">
        <v>1789.06</v>
      </c>
      <c r="P30" s="1" t="s">
        <v>43</v>
      </c>
      <c r="Q30" s="2">
        <v>16067.12</v>
      </c>
      <c r="R30" s="3">
        <v>80.3</v>
      </c>
      <c r="S30" s="1" t="s">
        <v>124</v>
      </c>
      <c r="T30" s="1"/>
      <c r="U30" s="1" t="s">
        <v>78</v>
      </c>
      <c r="V30" s="1" t="b">
        <v>1</v>
      </c>
      <c r="W30" s="1" t="b">
        <v>0</v>
      </c>
      <c r="X30" s="1" t="b">
        <v>0</v>
      </c>
      <c r="Y30" s="1" t="b">
        <v>0</v>
      </c>
      <c r="Z30" s="1" t="b">
        <v>0</v>
      </c>
      <c r="AA30" s="1" t="s">
        <v>79</v>
      </c>
      <c r="AB30" s="2">
        <v>7028.48</v>
      </c>
      <c r="AC30" s="2">
        <v>8622.9599999999991</v>
      </c>
      <c r="AD30" s="2">
        <v>0</v>
      </c>
      <c r="AE30" s="2">
        <v>0</v>
      </c>
      <c r="AF30" s="1">
        <v>2</v>
      </c>
      <c r="AG30" s="1"/>
      <c r="AH30" s="1" t="s">
        <v>44</v>
      </c>
      <c r="AI30" s="1">
        <v>1</v>
      </c>
      <c r="AJ30" s="1"/>
      <c r="AK30" s="2">
        <v>0</v>
      </c>
      <c r="AL30" s="2">
        <v>0</v>
      </c>
    </row>
    <row r="31" spans="1:38" x14ac:dyDescent="0.2">
      <c r="A31" t="str">
        <f>+VLOOKUP(Tabla1[[#This Row],[Código de provincia]],[1]Zona!$A:$N,14,0)</f>
        <v>Zona 8</v>
      </c>
      <c r="B31" t="str">
        <f>+VLOOKUP(Tabla1[[#This Row],[Código de provincia]],[1]Zona!$A:$N,8,0)</f>
        <v>Andalucía</v>
      </c>
      <c r="C31" t="str">
        <f>+VLOOKUP(TEXT(Tabla1[[#This Row],[Socio comercial]],"00000000"),[1]Clientes!$A:$E,3,0)</f>
        <v>ES/04</v>
      </c>
      <c r="D31" t="str">
        <f>+VLOOKUP(TEXT(Tabla1[[#This Row],[Socio comercial]],"00000000"),[1]Clientes!$A:$E,4,0)</f>
        <v>Almería (41)</v>
      </c>
      <c r="E31" s="1">
        <v>24410480</v>
      </c>
      <c r="F31" s="1" t="s">
        <v>50</v>
      </c>
      <c r="G31" s="1">
        <v>204062406</v>
      </c>
      <c r="H31" s="1">
        <v>48</v>
      </c>
      <c r="I31" s="2">
        <v>17071.61</v>
      </c>
      <c r="J31" s="1" t="s">
        <v>41</v>
      </c>
      <c r="K31" s="2">
        <v>1</v>
      </c>
      <c r="L31" s="1" t="s">
        <v>41</v>
      </c>
      <c r="M31" s="1" t="s">
        <v>42</v>
      </c>
      <c r="N31" s="2">
        <v>0</v>
      </c>
      <c r="O31" s="2">
        <v>0</v>
      </c>
      <c r="P31" s="1" t="s">
        <v>43</v>
      </c>
      <c r="Q31" s="2">
        <v>0</v>
      </c>
      <c r="R31" s="3">
        <v>0</v>
      </c>
      <c r="S31" s="1" t="s">
        <v>125</v>
      </c>
      <c r="T31" s="1"/>
      <c r="U31" s="1"/>
      <c r="V31" s="1" t="b">
        <v>1</v>
      </c>
      <c r="W31" s="1" t="b">
        <v>0</v>
      </c>
      <c r="X31" s="1" t="b">
        <v>0</v>
      </c>
      <c r="Y31" s="1" t="b">
        <v>0</v>
      </c>
      <c r="Z31" s="1" t="b">
        <v>0</v>
      </c>
      <c r="AA31" s="1"/>
      <c r="AB31" s="2">
        <v>0</v>
      </c>
      <c r="AC31" s="2">
        <v>0</v>
      </c>
      <c r="AD31" s="2">
        <v>0</v>
      </c>
      <c r="AE31" s="2">
        <v>0</v>
      </c>
      <c r="AF31" s="1">
        <v>1</v>
      </c>
      <c r="AG31" s="1"/>
      <c r="AH31" s="1"/>
      <c r="AI31" s="1"/>
      <c r="AJ31" s="1"/>
      <c r="AK31" s="2">
        <v>0</v>
      </c>
      <c r="AL31" s="2">
        <v>0</v>
      </c>
    </row>
    <row r="32" spans="1:38" x14ac:dyDescent="0.2">
      <c r="A32" t="str">
        <f>+VLOOKUP(Tabla1[[#This Row],[Código de provincia]],[1]Zona!$A:$N,14,0)</f>
        <v>Zona 8</v>
      </c>
      <c r="B32" t="str">
        <f>+VLOOKUP(Tabla1[[#This Row],[Código de provincia]],[1]Zona!$A:$N,8,0)</f>
        <v>Andalucía</v>
      </c>
      <c r="C32" t="str">
        <f>+VLOOKUP(TEXT(Tabla1[[#This Row],[Socio comercial]],"00000000"),[1]Clientes!$A:$E,3,0)</f>
        <v>ES/04</v>
      </c>
      <c r="D32" t="str">
        <f>+VLOOKUP(TEXT(Tabla1[[#This Row],[Socio comercial]],"00000000"),[1]Clientes!$A:$E,4,0)</f>
        <v>Almería (41)</v>
      </c>
      <c r="E32" s="1">
        <v>24410480</v>
      </c>
      <c r="F32" s="1" t="s">
        <v>50</v>
      </c>
      <c r="G32" s="1">
        <v>209095166</v>
      </c>
      <c r="H32" s="1" t="s">
        <v>126</v>
      </c>
      <c r="I32" s="2">
        <v>2258.6</v>
      </c>
      <c r="J32" s="1" t="s">
        <v>41</v>
      </c>
      <c r="K32" s="2">
        <v>1</v>
      </c>
      <c r="L32" s="1" t="s">
        <v>41</v>
      </c>
      <c r="M32" s="1" t="s">
        <v>42</v>
      </c>
      <c r="N32" s="2">
        <v>0</v>
      </c>
      <c r="O32" s="2">
        <v>0</v>
      </c>
      <c r="P32" s="1" t="s">
        <v>43</v>
      </c>
      <c r="Q32" s="2">
        <v>0</v>
      </c>
      <c r="R32" s="3">
        <v>0</v>
      </c>
      <c r="S32" s="1" t="s">
        <v>127</v>
      </c>
      <c r="T32" s="1"/>
      <c r="U32" s="1" t="s">
        <v>78</v>
      </c>
      <c r="V32" s="1" t="b">
        <v>1</v>
      </c>
      <c r="W32" s="1" t="b">
        <v>0</v>
      </c>
      <c r="X32" s="1" t="b">
        <v>0</v>
      </c>
      <c r="Y32" s="1" t="b">
        <v>1</v>
      </c>
      <c r="Z32" s="1" t="b">
        <v>0</v>
      </c>
      <c r="AA32" s="1" t="s">
        <v>79</v>
      </c>
      <c r="AB32" s="2">
        <v>0</v>
      </c>
      <c r="AC32" s="2">
        <v>0</v>
      </c>
      <c r="AD32" s="2">
        <v>0</v>
      </c>
      <c r="AE32" s="2">
        <v>0</v>
      </c>
      <c r="AF32" s="1">
        <v>1</v>
      </c>
      <c r="AG32" s="1"/>
      <c r="AH32" s="1" t="s">
        <v>44</v>
      </c>
      <c r="AI32" s="1">
        <v>1</v>
      </c>
      <c r="AJ32" s="1"/>
      <c r="AK32" s="2">
        <v>0</v>
      </c>
      <c r="AL32" s="2">
        <v>0</v>
      </c>
    </row>
    <row r="33" spans="1:38" x14ac:dyDescent="0.2">
      <c r="A33" t="str">
        <f>+VLOOKUP(Tabla1[[#This Row],[Código de provincia]],[1]Zona!$A:$N,14,0)</f>
        <v>Zona 8</v>
      </c>
      <c r="B33" t="str">
        <f>+VLOOKUP(Tabla1[[#This Row],[Código de provincia]],[1]Zona!$A:$N,8,0)</f>
        <v>Andalucía</v>
      </c>
      <c r="C33" t="str">
        <f>+VLOOKUP(TEXT(Tabla1[[#This Row],[Socio comercial]],"00000000"),[1]Clientes!$A:$E,3,0)</f>
        <v>ES/18</v>
      </c>
      <c r="D33" t="str">
        <f>+VLOOKUP(TEXT(Tabla1[[#This Row],[Socio comercial]],"00000000"),[1]Clientes!$A:$E,4,0)</f>
        <v>Granada (44)</v>
      </c>
      <c r="E33" s="1">
        <v>24440590</v>
      </c>
      <c r="F33" s="1" t="s">
        <v>128</v>
      </c>
      <c r="G33" s="1">
        <v>209544016</v>
      </c>
      <c r="H33" s="1" t="s">
        <v>129</v>
      </c>
      <c r="I33" s="2">
        <v>3459.74</v>
      </c>
      <c r="J33" s="1" t="s">
        <v>41</v>
      </c>
      <c r="K33" s="2">
        <v>304000</v>
      </c>
      <c r="L33" s="1" t="s">
        <v>41</v>
      </c>
      <c r="M33" s="1" t="s">
        <v>42</v>
      </c>
      <c r="N33" s="2">
        <v>149782.37</v>
      </c>
      <c r="O33" s="2">
        <v>4018.4</v>
      </c>
      <c r="P33" s="1" t="s">
        <v>43</v>
      </c>
      <c r="Q33" s="2">
        <v>151353.39000000001</v>
      </c>
      <c r="R33" s="3">
        <v>49.8</v>
      </c>
      <c r="S33" s="1" t="s">
        <v>130</v>
      </c>
      <c r="T33" s="1"/>
      <c r="U33" s="1" t="s">
        <v>131</v>
      </c>
      <c r="V33" s="1" t="b">
        <v>1</v>
      </c>
      <c r="W33" s="1" t="b">
        <v>0</v>
      </c>
      <c r="X33" s="1" t="b">
        <v>0</v>
      </c>
      <c r="Y33" s="1" t="b">
        <v>0</v>
      </c>
      <c r="Z33" s="1" t="b">
        <v>0</v>
      </c>
      <c r="AA33" s="1" t="s">
        <v>132</v>
      </c>
      <c r="AB33" s="2">
        <v>28472.86</v>
      </c>
      <c r="AC33" s="2">
        <v>33645.43</v>
      </c>
      <c r="AD33" s="2">
        <v>14232.17</v>
      </c>
      <c r="AE33" s="2">
        <v>73431.91</v>
      </c>
      <c r="AF33" s="1">
        <v>1</v>
      </c>
      <c r="AG33" s="1"/>
      <c r="AH33" s="1" t="s">
        <v>44</v>
      </c>
      <c r="AI33" s="1">
        <v>1</v>
      </c>
      <c r="AJ33" s="1"/>
      <c r="AK33" s="2">
        <v>646.27</v>
      </c>
      <c r="AL33" s="2">
        <v>0</v>
      </c>
    </row>
    <row r="34" spans="1:38" x14ac:dyDescent="0.2">
      <c r="A34" t="str">
        <f>+VLOOKUP(Tabla1[[#This Row],[Código de provincia]],[1]Zona!$A:$N,14,0)</f>
        <v>Zona 8</v>
      </c>
      <c r="B34" t="str">
        <f>+VLOOKUP(Tabla1[[#This Row],[Código de provincia]],[1]Zona!$A:$N,8,0)</f>
        <v>Andalucía</v>
      </c>
      <c r="C34" t="str">
        <f>+VLOOKUP(TEXT(Tabla1[[#This Row],[Socio comercial]],"00000000"),[1]Clientes!$A:$E,3,0)</f>
        <v>ES/18</v>
      </c>
      <c r="D34" t="str">
        <f>+VLOOKUP(TEXT(Tabla1[[#This Row],[Socio comercial]],"00000000"),[1]Clientes!$A:$E,4,0)</f>
        <v>Granada (44)</v>
      </c>
      <c r="E34" s="1">
        <v>24440720</v>
      </c>
      <c r="F34" s="1" t="s">
        <v>51</v>
      </c>
      <c r="G34" s="1">
        <v>208968366</v>
      </c>
      <c r="H34" s="1" t="s">
        <v>83</v>
      </c>
      <c r="I34" s="2">
        <v>49021.73</v>
      </c>
      <c r="J34" s="1" t="s">
        <v>41</v>
      </c>
      <c r="K34" s="2">
        <v>1486000</v>
      </c>
      <c r="L34" s="1" t="s">
        <v>41</v>
      </c>
      <c r="M34" s="1" t="s">
        <v>42</v>
      </c>
      <c r="N34" s="2">
        <v>820510.37</v>
      </c>
      <c r="O34" s="2">
        <v>40356.769999999997</v>
      </c>
      <c r="P34" s="1" t="s">
        <v>43</v>
      </c>
      <c r="Q34" s="2">
        <v>835170.53</v>
      </c>
      <c r="R34" s="3">
        <v>56.2</v>
      </c>
      <c r="S34" s="1" t="s">
        <v>133</v>
      </c>
      <c r="T34" s="1"/>
      <c r="U34" s="1" t="s">
        <v>78</v>
      </c>
      <c r="V34" s="1" t="b">
        <v>1</v>
      </c>
      <c r="W34" s="1" t="b">
        <v>0</v>
      </c>
      <c r="X34" s="1" t="b">
        <v>0</v>
      </c>
      <c r="Y34" s="1" t="b">
        <v>0</v>
      </c>
      <c r="Z34" s="1" t="b">
        <v>0</v>
      </c>
      <c r="AA34" s="1" t="s">
        <v>79</v>
      </c>
      <c r="AB34" s="2">
        <v>288094.73</v>
      </c>
      <c r="AC34" s="2">
        <v>194153.4</v>
      </c>
      <c r="AD34" s="2">
        <v>4728.26</v>
      </c>
      <c r="AE34" s="2">
        <v>333533.98</v>
      </c>
      <c r="AF34" s="1">
        <v>1</v>
      </c>
      <c r="AG34" s="1"/>
      <c r="AH34" s="1"/>
      <c r="AI34" s="1">
        <v>1</v>
      </c>
      <c r="AJ34" s="1"/>
      <c r="AK34" s="2">
        <v>3200.35</v>
      </c>
      <c r="AL34" s="2">
        <v>0</v>
      </c>
    </row>
    <row r="35" spans="1:38" x14ac:dyDescent="0.2">
      <c r="A35" t="str">
        <f>+VLOOKUP(Tabla1[[#This Row],[Código de provincia]],[1]Zona!$A:$N,14,0)</f>
        <v>Zona 8</v>
      </c>
      <c r="B35" t="str">
        <f>+VLOOKUP(Tabla1[[#This Row],[Código de provincia]],[1]Zona!$A:$N,8,0)</f>
        <v>Andalucía</v>
      </c>
      <c r="C35" t="str">
        <f>+VLOOKUP(TEXT(Tabla1[[#This Row],[Socio comercial]],"00000000"),[1]Clientes!$A:$E,3,0)</f>
        <v>ES/18</v>
      </c>
      <c r="D35" t="str">
        <f>+VLOOKUP(TEXT(Tabla1[[#This Row],[Socio comercial]],"00000000"),[1]Clientes!$A:$E,4,0)</f>
        <v>Granada (44)</v>
      </c>
      <c r="E35" s="1">
        <v>24440720</v>
      </c>
      <c r="F35" s="1" t="s">
        <v>51</v>
      </c>
      <c r="G35" s="1">
        <v>209181603</v>
      </c>
      <c r="H35" s="1" t="s">
        <v>134</v>
      </c>
      <c r="I35" s="2">
        <v>39504.76</v>
      </c>
      <c r="J35" s="1" t="s">
        <v>41</v>
      </c>
      <c r="K35" s="2">
        <v>1486000</v>
      </c>
      <c r="L35" s="1" t="s">
        <v>41</v>
      </c>
      <c r="M35" s="1" t="s">
        <v>42</v>
      </c>
      <c r="N35" s="2">
        <v>820510.37</v>
      </c>
      <c r="O35" s="2">
        <v>40356.769999999997</v>
      </c>
      <c r="P35" s="1" t="s">
        <v>43</v>
      </c>
      <c r="Q35" s="2">
        <v>835170.53</v>
      </c>
      <c r="R35" s="3">
        <v>56.2</v>
      </c>
      <c r="S35" s="1" t="s">
        <v>135</v>
      </c>
      <c r="T35" s="1"/>
      <c r="U35" s="1" t="s">
        <v>78</v>
      </c>
      <c r="V35" s="1" t="b">
        <v>1</v>
      </c>
      <c r="W35" s="1" t="b">
        <v>0</v>
      </c>
      <c r="X35" s="1" t="b">
        <v>0</v>
      </c>
      <c r="Y35" s="1" t="b">
        <v>0</v>
      </c>
      <c r="Z35" s="1" t="b">
        <v>0</v>
      </c>
      <c r="AA35" s="1" t="s">
        <v>79</v>
      </c>
      <c r="AB35" s="2">
        <v>288094.73</v>
      </c>
      <c r="AC35" s="2">
        <v>194153.4</v>
      </c>
      <c r="AD35" s="2">
        <v>4728.26</v>
      </c>
      <c r="AE35" s="2">
        <v>333533.98</v>
      </c>
      <c r="AF35" s="1">
        <v>1</v>
      </c>
      <c r="AG35" s="1"/>
      <c r="AH35" s="1" t="s">
        <v>44</v>
      </c>
      <c r="AI35" s="1">
        <v>1</v>
      </c>
      <c r="AJ35" s="1"/>
      <c r="AK35" s="2">
        <v>3200.35</v>
      </c>
      <c r="AL35" s="2">
        <v>0</v>
      </c>
    </row>
    <row r="36" spans="1:38" x14ac:dyDescent="0.2">
      <c r="A36" t="str">
        <f>+VLOOKUP(Tabla1[[#This Row],[Código de provincia]],[1]Zona!$A:$N,14,0)</f>
        <v>Zona 8</v>
      </c>
      <c r="B36" t="str">
        <f>+VLOOKUP(Tabla1[[#This Row],[Código de provincia]],[1]Zona!$A:$N,8,0)</f>
        <v>Andalucía</v>
      </c>
      <c r="C36" t="str">
        <f>+VLOOKUP(TEXT(Tabla1[[#This Row],[Socio comercial]],"00000000"),[1]Clientes!$A:$E,3,0)</f>
        <v>ES/18</v>
      </c>
      <c r="D36" t="str">
        <f>+VLOOKUP(TEXT(Tabla1[[#This Row],[Socio comercial]],"00000000"),[1]Clientes!$A:$E,4,0)</f>
        <v>Granada (44)</v>
      </c>
      <c r="E36" s="1">
        <v>24440720</v>
      </c>
      <c r="F36" s="1" t="s">
        <v>51</v>
      </c>
      <c r="G36" s="1">
        <v>209218008</v>
      </c>
      <c r="H36" s="1" t="s">
        <v>136</v>
      </c>
      <c r="I36" s="2">
        <v>23196.52</v>
      </c>
      <c r="J36" s="1" t="s">
        <v>41</v>
      </c>
      <c r="K36" s="2">
        <v>1486000</v>
      </c>
      <c r="L36" s="1" t="s">
        <v>41</v>
      </c>
      <c r="M36" s="1" t="s">
        <v>42</v>
      </c>
      <c r="N36" s="2">
        <v>820510.37</v>
      </c>
      <c r="O36" s="2">
        <v>40356.769999999997</v>
      </c>
      <c r="P36" s="1" t="s">
        <v>43</v>
      </c>
      <c r="Q36" s="2">
        <v>835170.53</v>
      </c>
      <c r="R36" s="3">
        <v>56.2</v>
      </c>
      <c r="S36" s="1" t="s">
        <v>137</v>
      </c>
      <c r="T36" s="1"/>
      <c r="U36" s="1" t="s">
        <v>78</v>
      </c>
      <c r="V36" s="1" t="b">
        <v>1</v>
      </c>
      <c r="W36" s="1" t="b">
        <v>0</v>
      </c>
      <c r="X36" s="1" t="b">
        <v>0</v>
      </c>
      <c r="Y36" s="1" t="b">
        <v>0</v>
      </c>
      <c r="Z36" s="1" t="b">
        <v>0</v>
      </c>
      <c r="AA36" s="1" t="s">
        <v>79</v>
      </c>
      <c r="AB36" s="2">
        <v>288094.73</v>
      </c>
      <c r="AC36" s="2">
        <v>194153.4</v>
      </c>
      <c r="AD36" s="2">
        <v>4728.26</v>
      </c>
      <c r="AE36" s="2">
        <v>333533.98</v>
      </c>
      <c r="AF36" s="1">
        <v>1</v>
      </c>
      <c r="AG36" s="1"/>
      <c r="AH36" s="1" t="s">
        <v>120</v>
      </c>
      <c r="AI36" s="1">
        <v>1</v>
      </c>
      <c r="AJ36" s="1" t="s">
        <v>138</v>
      </c>
      <c r="AK36" s="2">
        <v>3200.35</v>
      </c>
      <c r="AL36" s="2">
        <v>0</v>
      </c>
    </row>
    <row r="37" spans="1:38" x14ac:dyDescent="0.2">
      <c r="A37" t="str">
        <f>+VLOOKUP(Tabla1[[#This Row],[Código de provincia]],[1]Zona!$A:$N,14,0)</f>
        <v>Zona 8</v>
      </c>
      <c r="B37" t="str">
        <f>+VLOOKUP(Tabla1[[#This Row],[Código de provincia]],[1]Zona!$A:$N,8,0)</f>
        <v>Andalucía</v>
      </c>
      <c r="C37" t="str">
        <f>+VLOOKUP(TEXT(Tabla1[[#This Row],[Socio comercial]],"00000000"),[1]Clientes!$A:$E,3,0)</f>
        <v>ES/18</v>
      </c>
      <c r="D37" t="str">
        <f>+VLOOKUP(TEXT(Tabla1[[#This Row],[Socio comercial]],"00000000"),[1]Clientes!$A:$E,4,0)</f>
        <v>Granada (44)</v>
      </c>
      <c r="E37" s="1">
        <v>24440720</v>
      </c>
      <c r="F37" s="1" t="s">
        <v>51</v>
      </c>
      <c r="G37" s="1">
        <v>209398923</v>
      </c>
      <c r="H37" s="1" t="s">
        <v>139</v>
      </c>
      <c r="I37" s="2">
        <v>13515.25</v>
      </c>
      <c r="J37" s="1" t="s">
        <v>41</v>
      </c>
      <c r="K37" s="2">
        <v>1486000</v>
      </c>
      <c r="L37" s="1" t="s">
        <v>41</v>
      </c>
      <c r="M37" s="1" t="s">
        <v>42</v>
      </c>
      <c r="N37" s="2">
        <v>820510.37</v>
      </c>
      <c r="O37" s="2">
        <v>40356.769999999997</v>
      </c>
      <c r="P37" s="1" t="s">
        <v>43</v>
      </c>
      <c r="Q37" s="2">
        <v>835170.53</v>
      </c>
      <c r="R37" s="3">
        <v>56.2</v>
      </c>
      <c r="S37" s="1" t="s">
        <v>140</v>
      </c>
      <c r="T37" s="1"/>
      <c r="U37" s="1" t="s">
        <v>78</v>
      </c>
      <c r="V37" s="1" t="b">
        <v>1</v>
      </c>
      <c r="W37" s="1" t="b">
        <v>0</v>
      </c>
      <c r="X37" s="1" t="b">
        <v>0</v>
      </c>
      <c r="Y37" s="1" t="b">
        <v>0</v>
      </c>
      <c r="Z37" s="1" t="b">
        <v>0</v>
      </c>
      <c r="AA37" s="1" t="s">
        <v>79</v>
      </c>
      <c r="AB37" s="2">
        <v>288094.73</v>
      </c>
      <c r="AC37" s="2">
        <v>194153.4</v>
      </c>
      <c r="AD37" s="2">
        <v>4728.26</v>
      </c>
      <c r="AE37" s="2">
        <v>333533.98</v>
      </c>
      <c r="AF37" s="1">
        <v>1</v>
      </c>
      <c r="AG37" s="1"/>
      <c r="AH37" s="1" t="s">
        <v>44</v>
      </c>
      <c r="AI37" s="1">
        <v>1</v>
      </c>
      <c r="AJ37" s="1"/>
      <c r="AK37" s="2">
        <v>3200.35</v>
      </c>
      <c r="AL37" s="2">
        <v>0</v>
      </c>
    </row>
    <row r="38" spans="1:38" x14ac:dyDescent="0.2">
      <c r="A38" t="str">
        <f>+VLOOKUP(Tabla1[[#This Row],[Código de provincia]],[1]Zona!$A:$N,14,0)</f>
        <v>Zona 8</v>
      </c>
      <c r="B38" t="str">
        <f>+VLOOKUP(Tabla1[[#This Row],[Código de provincia]],[1]Zona!$A:$N,8,0)</f>
        <v>Andalucía</v>
      </c>
      <c r="C38" t="str">
        <f>+VLOOKUP(TEXT(Tabla1[[#This Row],[Socio comercial]],"00000000"),[1]Clientes!$A:$E,3,0)</f>
        <v>ES/18</v>
      </c>
      <c r="D38" t="str">
        <f>+VLOOKUP(TEXT(Tabla1[[#This Row],[Socio comercial]],"00000000"),[1]Clientes!$A:$E,4,0)</f>
        <v>Granada (44)</v>
      </c>
      <c r="E38" s="1">
        <v>24440740</v>
      </c>
      <c r="F38" s="1" t="s">
        <v>52</v>
      </c>
      <c r="G38" s="1">
        <v>209232035</v>
      </c>
      <c r="H38" s="1">
        <v>1</v>
      </c>
      <c r="I38" s="2">
        <v>904.63</v>
      </c>
      <c r="J38" s="1" t="s">
        <v>41</v>
      </c>
      <c r="K38" s="2">
        <v>626000</v>
      </c>
      <c r="L38" s="1" t="s">
        <v>41</v>
      </c>
      <c r="M38" s="1" t="s">
        <v>42</v>
      </c>
      <c r="N38" s="2">
        <v>188258.38</v>
      </c>
      <c r="O38" s="2">
        <v>11062.62</v>
      </c>
      <c r="P38" s="1" t="s">
        <v>43</v>
      </c>
      <c r="Q38" s="2">
        <v>193359.4</v>
      </c>
      <c r="R38" s="3">
        <v>30.9</v>
      </c>
      <c r="S38" s="1" t="s">
        <v>141</v>
      </c>
      <c r="T38" s="1"/>
      <c r="U38" s="1" t="s">
        <v>78</v>
      </c>
      <c r="V38" s="1" t="b">
        <v>1</v>
      </c>
      <c r="W38" s="1" t="b">
        <v>0</v>
      </c>
      <c r="X38" s="1" t="b">
        <v>0</v>
      </c>
      <c r="Y38" s="1" t="b">
        <v>0</v>
      </c>
      <c r="Z38" s="1" t="b">
        <v>0</v>
      </c>
      <c r="AA38" s="1" t="s">
        <v>79</v>
      </c>
      <c r="AB38" s="2">
        <v>43232.68</v>
      </c>
      <c r="AC38" s="2">
        <v>44631.92</v>
      </c>
      <c r="AD38" s="2">
        <v>1605.43</v>
      </c>
      <c r="AE38" s="2">
        <v>98788.35</v>
      </c>
      <c r="AF38" s="1">
        <v>1</v>
      </c>
      <c r="AG38" s="1"/>
      <c r="AH38" s="1" t="s">
        <v>44</v>
      </c>
      <c r="AI38" s="1">
        <v>1</v>
      </c>
      <c r="AJ38" s="1"/>
      <c r="AK38" s="2">
        <v>532.91999999999996</v>
      </c>
      <c r="AL38" s="2">
        <v>0</v>
      </c>
    </row>
    <row r="39" spans="1:38" x14ac:dyDescent="0.2">
      <c r="A39" t="str">
        <f>+VLOOKUP(Tabla1[[#This Row],[Código de provincia]],[1]Zona!$A:$N,14,0)</f>
        <v>Zona 8</v>
      </c>
      <c r="B39" t="str">
        <f>+VLOOKUP(Tabla1[[#This Row],[Código de provincia]],[1]Zona!$A:$N,8,0)</f>
        <v>Andalucía</v>
      </c>
      <c r="C39" t="str">
        <f>+VLOOKUP(TEXT(Tabla1[[#This Row],[Socio comercial]],"00000000"),[1]Clientes!$A:$E,3,0)</f>
        <v>ES/18</v>
      </c>
      <c r="D39" t="str">
        <f>+VLOOKUP(TEXT(Tabla1[[#This Row],[Socio comercial]],"00000000"),[1]Clientes!$A:$E,4,0)</f>
        <v>Granada (44)</v>
      </c>
      <c r="E39" s="1">
        <v>24440820</v>
      </c>
      <c r="F39" s="1" t="s">
        <v>53</v>
      </c>
      <c r="G39" s="1">
        <v>209095923</v>
      </c>
      <c r="H39" s="1" t="s">
        <v>142</v>
      </c>
      <c r="I39" s="2">
        <v>882.48</v>
      </c>
      <c r="J39" s="1" t="s">
        <v>41</v>
      </c>
      <c r="K39" s="2">
        <v>17000</v>
      </c>
      <c r="L39" s="1" t="s">
        <v>41</v>
      </c>
      <c r="M39" s="1" t="s">
        <v>42</v>
      </c>
      <c r="N39" s="2">
        <v>12842.52</v>
      </c>
      <c r="O39" s="2">
        <v>281.5</v>
      </c>
      <c r="P39" s="1" t="s">
        <v>43</v>
      </c>
      <c r="Q39" s="2">
        <v>14057.38</v>
      </c>
      <c r="R39" s="3">
        <v>82.7</v>
      </c>
      <c r="S39" s="1" t="s">
        <v>143</v>
      </c>
      <c r="T39" s="1"/>
      <c r="U39" s="1" t="s">
        <v>78</v>
      </c>
      <c r="V39" s="1" t="b">
        <v>1</v>
      </c>
      <c r="W39" s="1" t="b">
        <v>0</v>
      </c>
      <c r="X39" s="1" t="b">
        <v>0</v>
      </c>
      <c r="Y39" s="1" t="b">
        <v>0</v>
      </c>
      <c r="Z39" s="1" t="b">
        <v>0</v>
      </c>
      <c r="AA39" s="1" t="s">
        <v>79</v>
      </c>
      <c r="AB39" s="2">
        <v>2909.95</v>
      </c>
      <c r="AC39" s="2">
        <v>7028.16</v>
      </c>
      <c r="AD39" s="2">
        <v>0</v>
      </c>
      <c r="AE39" s="2">
        <v>2904.41</v>
      </c>
      <c r="AF39" s="1">
        <v>0</v>
      </c>
      <c r="AG39" s="1"/>
      <c r="AH39" s="1" t="s">
        <v>44</v>
      </c>
      <c r="AI39" s="1">
        <v>1</v>
      </c>
      <c r="AJ39" s="1"/>
      <c r="AK39" s="2">
        <v>1214.8599999999999</v>
      </c>
      <c r="AL39" s="2">
        <v>0</v>
      </c>
    </row>
    <row r="40" spans="1:38" x14ac:dyDescent="0.2">
      <c r="A40" t="str">
        <f>+VLOOKUP(Tabla1[[#This Row],[Código de provincia]],[1]Zona!$A:$N,14,0)</f>
        <v>Zona 8</v>
      </c>
      <c r="B40" t="str">
        <f>+VLOOKUP(Tabla1[[#This Row],[Código de provincia]],[1]Zona!$A:$N,8,0)</f>
        <v>Andalucía</v>
      </c>
      <c r="C40" t="str">
        <f>+VLOOKUP(TEXT(Tabla1[[#This Row],[Socio comercial]],"00000000"),[1]Clientes!$A:$E,3,0)</f>
        <v>ES/18</v>
      </c>
      <c r="D40" t="str">
        <f>+VLOOKUP(TEXT(Tabla1[[#This Row],[Socio comercial]],"00000000"),[1]Clientes!$A:$E,4,0)</f>
        <v>Granada (44)</v>
      </c>
      <c r="E40" s="1">
        <v>24440820</v>
      </c>
      <c r="F40" s="1" t="s">
        <v>53</v>
      </c>
      <c r="G40" s="1">
        <v>209306910</v>
      </c>
      <c r="H40" s="1" t="s">
        <v>144</v>
      </c>
      <c r="I40" s="2">
        <v>297.93</v>
      </c>
      <c r="J40" s="1" t="s">
        <v>41</v>
      </c>
      <c r="K40" s="2">
        <v>17000</v>
      </c>
      <c r="L40" s="1" t="s">
        <v>41</v>
      </c>
      <c r="M40" s="1" t="s">
        <v>42</v>
      </c>
      <c r="N40" s="2">
        <v>12842.52</v>
      </c>
      <c r="O40" s="2">
        <v>281.5</v>
      </c>
      <c r="P40" s="1" t="s">
        <v>43</v>
      </c>
      <c r="Q40" s="2">
        <v>14057.38</v>
      </c>
      <c r="R40" s="3">
        <v>82.7</v>
      </c>
      <c r="S40" s="1" t="s">
        <v>145</v>
      </c>
      <c r="T40" s="1"/>
      <c r="U40" s="1" t="s">
        <v>78</v>
      </c>
      <c r="V40" s="1" t="b">
        <v>1</v>
      </c>
      <c r="W40" s="1" t="b">
        <v>0</v>
      </c>
      <c r="X40" s="1" t="b">
        <v>0</v>
      </c>
      <c r="Y40" s="1" t="b">
        <v>0</v>
      </c>
      <c r="Z40" s="1" t="b">
        <v>0</v>
      </c>
      <c r="AA40" s="1" t="s">
        <v>79</v>
      </c>
      <c r="AB40" s="2">
        <v>2909.95</v>
      </c>
      <c r="AC40" s="2">
        <v>7028.16</v>
      </c>
      <c r="AD40" s="2">
        <v>0</v>
      </c>
      <c r="AE40" s="2">
        <v>2904.41</v>
      </c>
      <c r="AF40" s="1">
        <v>0</v>
      </c>
      <c r="AG40" s="1"/>
      <c r="AH40" s="1" t="s">
        <v>44</v>
      </c>
      <c r="AI40" s="1">
        <v>1</v>
      </c>
      <c r="AJ40" s="1"/>
      <c r="AK40" s="2">
        <v>1214.8599999999999</v>
      </c>
      <c r="AL40" s="2">
        <v>0</v>
      </c>
    </row>
    <row r="41" spans="1:38" x14ac:dyDescent="0.2">
      <c r="A41" t="str">
        <f>+VLOOKUP(Tabla1[[#This Row],[Código de provincia]],[1]Zona!$A:$N,14,0)</f>
        <v>Zona 8</v>
      </c>
      <c r="B41" t="str">
        <f>+VLOOKUP(Tabla1[[#This Row],[Código de provincia]],[1]Zona!$A:$N,8,0)</f>
        <v>Andalucía</v>
      </c>
      <c r="C41" t="str">
        <f>+VLOOKUP(TEXT(Tabla1[[#This Row],[Socio comercial]],"00000000"),[1]Clientes!$A:$E,3,0)</f>
        <v>ES/18</v>
      </c>
      <c r="D41" t="str">
        <f>+VLOOKUP(TEXT(Tabla1[[#This Row],[Socio comercial]],"00000000"),[1]Clientes!$A:$E,4,0)</f>
        <v>Granada (44)</v>
      </c>
      <c r="E41" s="1">
        <v>24440820</v>
      </c>
      <c r="F41" s="1" t="s">
        <v>53</v>
      </c>
      <c r="G41" s="1">
        <v>209333630</v>
      </c>
      <c r="H41" s="1" t="s">
        <v>146</v>
      </c>
      <c r="I41" s="2">
        <v>1355.44</v>
      </c>
      <c r="J41" s="1" t="s">
        <v>41</v>
      </c>
      <c r="K41" s="2">
        <v>17000</v>
      </c>
      <c r="L41" s="1" t="s">
        <v>41</v>
      </c>
      <c r="M41" s="1" t="s">
        <v>42</v>
      </c>
      <c r="N41" s="2">
        <v>12842.52</v>
      </c>
      <c r="O41" s="2">
        <v>281.5</v>
      </c>
      <c r="P41" s="1" t="s">
        <v>43</v>
      </c>
      <c r="Q41" s="2">
        <v>14057.38</v>
      </c>
      <c r="R41" s="3">
        <v>82.7</v>
      </c>
      <c r="S41" s="1" t="s">
        <v>147</v>
      </c>
      <c r="T41" s="1"/>
      <c r="U41" s="1" t="s">
        <v>78</v>
      </c>
      <c r="V41" s="1" t="b">
        <v>1</v>
      </c>
      <c r="W41" s="1" t="b">
        <v>0</v>
      </c>
      <c r="X41" s="1" t="b">
        <v>0</v>
      </c>
      <c r="Y41" s="1" t="b">
        <v>0</v>
      </c>
      <c r="Z41" s="1" t="b">
        <v>0</v>
      </c>
      <c r="AA41" s="1" t="s">
        <v>79</v>
      </c>
      <c r="AB41" s="2">
        <v>2909.95</v>
      </c>
      <c r="AC41" s="2">
        <v>7028.16</v>
      </c>
      <c r="AD41" s="2">
        <v>0</v>
      </c>
      <c r="AE41" s="2">
        <v>2904.41</v>
      </c>
      <c r="AF41" s="1">
        <v>0</v>
      </c>
      <c r="AG41" s="1"/>
      <c r="AH41" s="1" t="s">
        <v>44</v>
      </c>
      <c r="AI41" s="1">
        <v>1</v>
      </c>
      <c r="AJ41" s="1"/>
      <c r="AK41" s="2">
        <v>1214.8599999999999</v>
      </c>
      <c r="AL41" s="2">
        <v>0</v>
      </c>
    </row>
    <row r="42" spans="1:38" x14ac:dyDescent="0.2">
      <c r="A42" t="str">
        <f>+VLOOKUP(Tabla1[[#This Row],[Código de provincia]],[1]Zona!$A:$N,14,0)</f>
        <v>Zona 8</v>
      </c>
      <c r="B42" t="str">
        <f>+VLOOKUP(Tabla1[[#This Row],[Código de provincia]],[1]Zona!$A:$N,8,0)</f>
        <v>Andalucía</v>
      </c>
      <c r="C42" t="str">
        <f>+VLOOKUP(TEXT(Tabla1[[#This Row],[Socio comercial]],"00000000"),[1]Clientes!$A:$E,3,0)</f>
        <v>ES/18</v>
      </c>
      <c r="D42" t="str">
        <f>+VLOOKUP(TEXT(Tabla1[[#This Row],[Socio comercial]],"00000000"),[1]Clientes!$A:$E,4,0)</f>
        <v>Granada (44)</v>
      </c>
      <c r="E42" s="1">
        <v>24440830</v>
      </c>
      <c r="F42" s="1" t="s">
        <v>54</v>
      </c>
      <c r="G42" s="1">
        <v>209379669</v>
      </c>
      <c r="H42" s="1" t="s">
        <v>148</v>
      </c>
      <c r="I42" s="2">
        <v>7190.96</v>
      </c>
      <c r="J42" s="1" t="s">
        <v>41</v>
      </c>
      <c r="K42" s="2">
        <v>153000</v>
      </c>
      <c r="L42" s="1" t="s">
        <v>41</v>
      </c>
      <c r="M42" s="1" t="s">
        <v>42</v>
      </c>
      <c r="N42" s="2">
        <v>67817.179999999993</v>
      </c>
      <c r="O42" s="2">
        <v>1361.97</v>
      </c>
      <c r="P42" s="1" t="s">
        <v>43</v>
      </c>
      <c r="Q42" s="2">
        <v>68018.740000000005</v>
      </c>
      <c r="R42" s="3">
        <v>44.5</v>
      </c>
      <c r="S42" s="1" t="s">
        <v>149</v>
      </c>
      <c r="T42" s="1"/>
      <c r="U42" s="1" t="s">
        <v>78</v>
      </c>
      <c r="V42" s="1" t="b">
        <v>1</v>
      </c>
      <c r="W42" s="1" t="b">
        <v>0</v>
      </c>
      <c r="X42" s="1" t="b">
        <v>0</v>
      </c>
      <c r="Y42" s="1" t="b">
        <v>0</v>
      </c>
      <c r="Z42" s="1" t="b">
        <v>0</v>
      </c>
      <c r="AA42" s="1" t="s">
        <v>79</v>
      </c>
      <c r="AB42" s="2">
        <v>2049.19</v>
      </c>
      <c r="AC42" s="2">
        <v>18628.95</v>
      </c>
      <c r="AD42" s="2">
        <v>2339.0300000000002</v>
      </c>
      <c r="AE42" s="2">
        <v>44800.01</v>
      </c>
      <c r="AF42" s="1">
        <v>0</v>
      </c>
      <c r="AG42" s="1"/>
      <c r="AH42" s="1" t="s">
        <v>44</v>
      </c>
      <c r="AI42" s="1">
        <v>1</v>
      </c>
      <c r="AJ42" s="1"/>
      <c r="AK42" s="2">
        <v>20.059999999999999</v>
      </c>
      <c r="AL42" s="2">
        <v>0</v>
      </c>
    </row>
    <row r="43" spans="1:38" x14ac:dyDescent="0.2">
      <c r="A43" t="str">
        <f>+VLOOKUP(Tabla1[[#This Row],[Código de provincia]],[1]Zona!$A:$N,14,0)</f>
        <v>Zona 8</v>
      </c>
      <c r="B43" t="str">
        <f>+VLOOKUP(Tabla1[[#This Row],[Código de provincia]],[1]Zona!$A:$N,8,0)</f>
        <v>Andalucía</v>
      </c>
      <c r="C43" t="str">
        <f>+VLOOKUP(TEXT(Tabla1[[#This Row],[Socio comercial]],"00000000"),[1]Clientes!$A:$E,3,0)</f>
        <v>ES/23</v>
      </c>
      <c r="D43" t="str">
        <f>+VLOOKUP(TEXT(Tabla1[[#This Row],[Socio comercial]],"00000000"),[1]Clientes!$A:$E,4,0)</f>
        <v>Jaén (46)</v>
      </c>
      <c r="E43" s="1">
        <v>24460510</v>
      </c>
      <c r="F43" s="1" t="s">
        <v>55</v>
      </c>
      <c r="G43" s="1">
        <v>209085492</v>
      </c>
      <c r="H43" s="1" t="s">
        <v>150</v>
      </c>
      <c r="I43" s="2">
        <v>1342</v>
      </c>
      <c r="J43" s="1" t="s">
        <v>41</v>
      </c>
      <c r="K43" s="2">
        <v>175000</v>
      </c>
      <c r="L43" s="1" t="s">
        <v>41</v>
      </c>
      <c r="M43" s="1" t="s">
        <v>42</v>
      </c>
      <c r="N43" s="2">
        <v>71318.820000000007</v>
      </c>
      <c r="O43" s="2">
        <v>573.19000000000005</v>
      </c>
      <c r="P43" s="1" t="s">
        <v>43</v>
      </c>
      <c r="Q43" s="2">
        <v>71393.58</v>
      </c>
      <c r="R43" s="3">
        <v>40.799999999999997</v>
      </c>
      <c r="S43" s="1" t="s">
        <v>151</v>
      </c>
      <c r="T43" s="1"/>
      <c r="U43" s="1" t="s">
        <v>78</v>
      </c>
      <c r="V43" s="1" t="b">
        <v>1</v>
      </c>
      <c r="W43" s="1" t="b">
        <v>0</v>
      </c>
      <c r="X43" s="1" t="b">
        <v>0</v>
      </c>
      <c r="Y43" s="1" t="b">
        <v>0</v>
      </c>
      <c r="Z43" s="1" t="b">
        <v>0</v>
      </c>
      <c r="AA43" s="1" t="s">
        <v>79</v>
      </c>
      <c r="AB43" s="2">
        <v>22483.37</v>
      </c>
      <c r="AC43" s="2">
        <v>15805.1</v>
      </c>
      <c r="AD43" s="2">
        <v>0</v>
      </c>
      <c r="AE43" s="2">
        <v>33030.35</v>
      </c>
      <c r="AF43" s="1">
        <v>1</v>
      </c>
      <c r="AG43" s="1"/>
      <c r="AH43" s="1" t="s">
        <v>44</v>
      </c>
      <c r="AI43" s="1">
        <v>1</v>
      </c>
      <c r="AJ43" s="1"/>
      <c r="AK43" s="2">
        <v>73.16</v>
      </c>
      <c r="AL43" s="2">
        <v>0</v>
      </c>
    </row>
    <row r="44" spans="1:38" x14ac:dyDescent="0.2">
      <c r="A44" t="str">
        <f>+VLOOKUP(Tabla1[[#This Row],[Código de provincia]],[1]Zona!$A:$N,14,0)</f>
        <v>Zona 8</v>
      </c>
      <c r="B44" t="str">
        <f>+VLOOKUP(Tabla1[[#This Row],[Código de provincia]],[1]Zona!$A:$N,8,0)</f>
        <v>Andalucía</v>
      </c>
      <c r="C44" t="str">
        <f>+VLOOKUP(TEXT(Tabla1[[#This Row],[Socio comercial]],"00000000"),[1]Clientes!$A:$E,3,0)</f>
        <v>ES/23</v>
      </c>
      <c r="D44" t="str">
        <f>+VLOOKUP(TEXT(Tabla1[[#This Row],[Socio comercial]],"00000000"),[1]Clientes!$A:$E,4,0)</f>
        <v>Jaén (46)</v>
      </c>
      <c r="E44" s="1">
        <v>24460620</v>
      </c>
      <c r="F44" s="1" t="s">
        <v>56</v>
      </c>
      <c r="G44" s="1">
        <v>209451218</v>
      </c>
      <c r="H44" s="1">
        <v>9</v>
      </c>
      <c r="I44" s="2">
        <v>1155.6300000000001</v>
      </c>
      <c r="J44" s="1" t="s">
        <v>41</v>
      </c>
      <c r="K44" s="2">
        <v>76000</v>
      </c>
      <c r="L44" s="1" t="s">
        <v>41</v>
      </c>
      <c r="M44" s="1" t="s">
        <v>42</v>
      </c>
      <c r="N44" s="2">
        <v>32892.47</v>
      </c>
      <c r="O44" s="2">
        <v>2736.07</v>
      </c>
      <c r="P44" s="1" t="s">
        <v>43</v>
      </c>
      <c r="Q44" s="2">
        <v>33104.080000000002</v>
      </c>
      <c r="R44" s="3">
        <v>43.6</v>
      </c>
      <c r="S44" s="1" t="s">
        <v>152</v>
      </c>
      <c r="T44" s="1"/>
      <c r="U44" s="1" t="s">
        <v>78</v>
      </c>
      <c r="V44" s="1" t="b">
        <v>1</v>
      </c>
      <c r="W44" s="1" t="b">
        <v>0</v>
      </c>
      <c r="X44" s="1" t="b">
        <v>0</v>
      </c>
      <c r="Y44" s="1" t="b">
        <v>0</v>
      </c>
      <c r="Z44" s="1" t="b">
        <v>0</v>
      </c>
      <c r="AA44" s="1" t="s">
        <v>79</v>
      </c>
      <c r="AB44" s="2">
        <v>39.56</v>
      </c>
      <c r="AC44" s="2">
        <v>21000.04</v>
      </c>
      <c r="AD44" s="2">
        <v>0</v>
      </c>
      <c r="AE44" s="2">
        <v>11852.87</v>
      </c>
      <c r="AF44" s="1">
        <v>1</v>
      </c>
      <c r="AG44" s="1"/>
      <c r="AH44" s="1" t="s">
        <v>44</v>
      </c>
      <c r="AI44" s="1">
        <v>1</v>
      </c>
      <c r="AJ44" s="1"/>
      <c r="AK44" s="2">
        <v>211.61</v>
      </c>
      <c r="AL44" s="2">
        <v>0</v>
      </c>
    </row>
    <row r="45" spans="1:38" x14ac:dyDescent="0.2">
      <c r="A45" t="str">
        <f>+VLOOKUP(Tabla1[[#This Row],[Código de provincia]],[1]Zona!$A:$N,14,0)</f>
        <v>Zona 8</v>
      </c>
      <c r="B45" t="str">
        <f>+VLOOKUP(Tabla1[[#This Row],[Código de provincia]],[1]Zona!$A:$N,8,0)</f>
        <v>Andalucía</v>
      </c>
      <c r="C45" t="str">
        <f>+VLOOKUP(TEXT(Tabla1[[#This Row],[Socio comercial]],"00000000"),[1]Clientes!$A:$E,3,0)</f>
        <v>ES/23</v>
      </c>
      <c r="D45" t="str">
        <f>+VLOOKUP(TEXT(Tabla1[[#This Row],[Socio comercial]],"00000000"),[1]Clientes!$A:$E,4,0)</f>
        <v>Jaén (46)</v>
      </c>
      <c r="E45" s="1">
        <v>24460620</v>
      </c>
      <c r="F45" s="1" t="s">
        <v>56</v>
      </c>
      <c r="G45" s="1">
        <v>209539705</v>
      </c>
      <c r="H45" s="1">
        <v>16</v>
      </c>
      <c r="I45" s="2">
        <v>677.3</v>
      </c>
      <c r="J45" s="1" t="s">
        <v>41</v>
      </c>
      <c r="K45" s="2">
        <v>76000</v>
      </c>
      <c r="L45" s="1" t="s">
        <v>41</v>
      </c>
      <c r="M45" s="1" t="s">
        <v>42</v>
      </c>
      <c r="N45" s="2">
        <v>32892.47</v>
      </c>
      <c r="O45" s="2">
        <v>2736.07</v>
      </c>
      <c r="P45" s="1" t="s">
        <v>43</v>
      </c>
      <c r="Q45" s="2">
        <v>33104.080000000002</v>
      </c>
      <c r="R45" s="3">
        <v>43.6</v>
      </c>
      <c r="S45" s="1" t="s">
        <v>153</v>
      </c>
      <c r="T45" s="1"/>
      <c r="U45" s="1" t="s">
        <v>78</v>
      </c>
      <c r="V45" s="1" t="b">
        <v>1</v>
      </c>
      <c r="W45" s="1" t="b">
        <v>0</v>
      </c>
      <c r="X45" s="1" t="b">
        <v>0</v>
      </c>
      <c r="Y45" s="1" t="b">
        <v>0</v>
      </c>
      <c r="Z45" s="1" t="b">
        <v>0</v>
      </c>
      <c r="AA45" s="1" t="s">
        <v>79</v>
      </c>
      <c r="AB45" s="2">
        <v>39.56</v>
      </c>
      <c r="AC45" s="2">
        <v>21000.04</v>
      </c>
      <c r="AD45" s="2">
        <v>0</v>
      </c>
      <c r="AE45" s="2">
        <v>11852.87</v>
      </c>
      <c r="AF45" s="1">
        <v>1</v>
      </c>
      <c r="AG45" s="1"/>
      <c r="AH45" s="1" t="s">
        <v>44</v>
      </c>
      <c r="AI45" s="1">
        <v>1</v>
      </c>
      <c r="AJ45" s="1"/>
      <c r="AK45" s="2">
        <v>211.61</v>
      </c>
      <c r="AL45" s="2">
        <v>0</v>
      </c>
    </row>
    <row r="46" spans="1:38" x14ac:dyDescent="0.2">
      <c r="A46" t="str">
        <f>+VLOOKUP(Tabla1[[#This Row],[Código de provincia]],[1]Zona!$A:$N,14,0)</f>
        <v>Zona 8</v>
      </c>
      <c r="B46" t="str">
        <f>+VLOOKUP(Tabla1[[#This Row],[Código de provincia]],[1]Zona!$A:$N,8,0)</f>
        <v>Andalucía</v>
      </c>
      <c r="C46" t="str">
        <f>+VLOOKUP(TEXT(Tabla1[[#This Row],[Socio comercial]],"00000000"),[1]Clientes!$A:$E,3,0)</f>
        <v>ES/23</v>
      </c>
      <c r="D46" t="str">
        <f>+VLOOKUP(TEXT(Tabla1[[#This Row],[Socio comercial]],"00000000"),[1]Clientes!$A:$E,4,0)</f>
        <v>Jaén (46)</v>
      </c>
      <c r="E46" s="1">
        <v>24460650</v>
      </c>
      <c r="F46" s="1" t="s">
        <v>57</v>
      </c>
      <c r="G46" s="1">
        <v>208802478</v>
      </c>
      <c r="H46" s="1" t="s">
        <v>154</v>
      </c>
      <c r="I46" s="2">
        <v>0</v>
      </c>
      <c r="J46" s="1" t="s">
        <v>41</v>
      </c>
      <c r="K46" s="2">
        <v>1</v>
      </c>
      <c r="L46" s="1" t="s">
        <v>41</v>
      </c>
      <c r="M46" s="1" t="s">
        <v>42</v>
      </c>
      <c r="N46" s="2">
        <v>1333113.23</v>
      </c>
      <c r="O46" s="2">
        <v>-1151.0999999999999</v>
      </c>
      <c r="P46" s="1" t="s">
        <v>43</v>
      </c>
      <c r="Q46" s="2">
        <v>1331962.1299999999</v>
      </c>
      <c r="R46" s="3">
        <v>99999999.900000006</v>
      </c>
      <c r="S46" s="1" t="s">
        <v>155</v>
      </c>
      <c r="T46" s="1"/>
      <c r="U46" s="1"/>
      <c r="V46" s="1" t="b">
        <v>1</v>
      </c>
      <c r="W46" s="1" t="b">
        <v>0</v>
      </c>
      <c r="X46" s="1" t="b">
        <v>0</v>
      </c>
      <c r="Y46" s="1" t="b">
        <v>1</v>
      </c>
      <c r="Z46" s="1" t="b">
        <v>0</v>
      </c>
      <c r="AA46" s="1"/>
      <c r="AB46" s="2">
        <v>828300.97</v>
      </c>
      <c r="AC46" s="2">
        <v>-84462.35</v>
      </c>
      <c r="AD46" s="2">
        <v>-3312.4</v>
      </c>
      <c r="AE46" s="2">
        <v>592587.01</v>
      </c>
      <c r="AF46" s="1">
        <v>1</v>
      </c>
      <c r="AG46" s="1"/>
      <c r="AH46" s="1"/>
      <c r="AI46" s="1">
        <v>1</v>
      </c>
      <c r="AJ46" s="1" t="s">
        <v>156</v>
      </c>
      <c r="AK46" s="2">
        <v>0</v>
      </c>
      <c r="AL46" s="2">
        <v>0</v>
      </c>
    </row>
    <row r="47" spans="1:38" x14ac:dyDescent="0.2">
      <c r="A47" t="str">
        <f>+VLOOKUP(Tabla1[[#This Row],[Código de provincia]],[1]Zona!$A:$N,14,0)</f>
        <v>Zona 8</v>
      </c>
      <c r="B47" t="str">
        <f>+VLOOKUP(Tabla1[[#This Row],[Código de provincia]],[1]Zona!$A:$N,8,0)</f>
        <v>Andalucía</v>
      </c>
      <c r="C47" t="str">
        <f>+VLOOKUP(TEXT(Tabla1[[#This Row],[Socio comercial]],"00000000"),[1]Clientes!$A:$E,3,0)</f>
        <v>ES/23</v>
      </c>
      <c r="D47" t="str">
        <f>+VLOOKUP(TEXT(Tabla1[[#This Row],[Socio comercial]],"00000000"),[1]Clientes!$A:$E,4,0)</f>
        <v>Jaén (46)</v>
      </c>
      <c r="E47" s="1">
        <v>24460650</v>
      </c>
      <c r="F47" s="1" t="s">
        <v>57</v>
      </c>
      <c r="G47" s="1">
        <v>209502151</v>
      </c>
      <c r="H47" s="1" t="s">
        <v>157</v>
      </c>
      <c r="I47" s="2">
        <v>2102.58</v>
      </c>
      <c r="J47" s="1" t="s">
        <v>41</v>
      </c>
      <c r="K47" s="2">
        <v>1</v>
      </c>
      <c r="L47" s="1" t="s">
        <v>41</v>
      </c>
      <c r="M47" s="1" t="s">
        <v>42</v>
      </c>
      <c r="N47" s="2">
        <v>1333113.23</v>
      </c>
      <c r="O47" s="2">
        <v>-1151.0999999999999</v>
      </c>
      <c r="P47" s="1" t="s">
        <v>43</v>
      </c>
      <c r="Q47" s="2">
        <v>1331962.1299999999</v>
      </c>
      <c r="R47" s="3">
        <v>99999999.900000006</v>
      </c>
      <c r="S47" s="1" t="s">
        <v>158</v>
      </c>
      <c r="T47" s="1"/>
      <c r="U47" s="1"/>
      <c r="V47" s="1" t="b">
        <v>1</v>
      </c>
      <c r="W47" s="1" t="b">
        <v>0</v>
      </c>
      <c r="X47" s="1" t="b">
        <v>0</v>
      </c>
      <c r="Y47" s="1" t="b">
        <v>0</v>
      </c>
      <c r="Z47" s="1" t="b">
        <v>0</v>
      </c>
      <c r="AA47" s="1"/>
      <c r="AB47" s="2">
        <v>828300.97</v>
      </c>
      <c r="AC47" s="2">
        <v>-84462.35</v>
      </c>
      <c r="AD47" s="2">
        <v>-3312.4</v>
      </c>
      <c r="AE47" s="2">
        <v>592587.01</v>
      </c>
      <c r="AF47" s="1">
        <v>1</v>
      </c>
      <c r="AG47" s="1"/>
      <c r="AH47" s="1" t="s">
        <v>44</v>
      </c>
      <c r="AI47" s="1">
        <v>1</v>
      </c>
      <c r="AJ47" s="1"/>
      <c r="AK47" s="2">
        <v>0</v>
      </c>
      <c r="AL47" s="2">
        <v>0</v>
      </c>
    </row>
    <row r="48" spans="1:38" x14ac:dyDescent="0.2">
      <c r="A48" t="str">
        <f>+VLOOKUP(Tabla1[[#This Row],[Código de provincia]],[1]Zona!$A:$N,14,0)</f>
        <v>Zona 8</v>
      </c>
      <c r="B48" t="str">
        <f>+VLOOKUP(Tabla1[[#This Row],[Código de provincia]],[1]Zona!$A:$N,8,0)</f>
        <v>Andalucía</v>
      </c>
      <c r="C48" t="str">
        <f>+VLOOKUP(TEXT(Tabla1[[#This Row],[Socio comercial]],"00000000"),[1]Clientes!$A:$E,3,0)</f>
        <v>ES/23</v>
      </c>
      <c r="D48" t="str">
        <f>+VLOOKUP(TEXT(Tabla1[[#This Row],[Socio comercial]],"00000000"),[1]Clientes!$A:$E,4,0)</f>
        <v>Jaén (46)</v>
      </c>
      <c r="E48" s="1">
        <v>24460650</v>
      </c>
      <c r="F48" s="1" t="s">
        <v>57</v>
      </c>
      <c r="G48" s="1">
        <v>209492190</v>
      </c>
      <c r="H48" s="1" t="s">
        <v>159</v>
      </c>
      <c r="I48" s="2">
        <v>446.88</v>
      </c>
      <c r="J48" s="1" t="s">
        <v>41</v>
      </c>
      <c r="K48" s="2">
        <v>1</v>
      </c>
      <c r="L48" s="1" t="s">
        <v>41</v>
      </c>
      <c r="M48" s="1" t="s">
        <v>42</v>
      </c>
      <c r="N48" s="2">
        <v>1333113.23</v>
      </c>
      <c r="O48" s="2">
        <v>-1151.0999999999999</v>
      </c>
      <c r="P48" s="1" t="s">
        <v>43</v>
      </c>
      <c r="Q48" s="2">
        <v>1331962.1299999999</v>
      </c>
      <c r="R48" s="3">
        <v>99999999.900000006</v>
      </c>
      <c r="S48" s="1" t="s">
        <v>160</v>
      </c>
      <c r="T48" s="1"/>
      <c r="U48" s="1"/>
      <c r="V48" s="1" t="b">
        <v>1</v>
      </c>
      <c r="W48" s="1" t="b">
        <v>0</v>
      </c>
      <c r="X48" s="1" t="b">
        <v>0</v>
      </c>
      <c r="Y48" s="1" t="b">
        <v>0</v>
      </c>
      <c r="Z48" s="1" t="b">
        <v>0</v>
      </c>
      <c r="AA48" s="1"/>
      <c r="AB48" s="2">
        <v>828300.97</v>
      </c>
      <c r="AC48" s="2">
        <v>-84462.35</v>
      </c>
      <c r="AD48" s="2">
        <v>-3312.4</v>
      </c>
      <c r="AE48" s="2">
        <v>592587.01</v>
      </c>
      <c r="AF48" s="1">
        <v>1</v>
      </c>
      <c r="AG48" s="1"/>
      <c r="AH48" s="1" t="s">
        <v>44</v>
      </c>
      <c r="AI48" s="1">
        <v>1</v>
      </c>
      <c r="AJ48" s="1"/>
      <c r="AK48" s="2">
        <v>0</v>
      </c>
      <c r="AL48" s="2">
        <v>0</v>
      </c>
    </row>
    <row r="49" spans="1:38" x14ac:dyDescent="0.2">
      <c r="A49" t="str">
        <f>+VLOOKUP(Tabla1[[#This Row],[Código de provincia]],[1]Zona!$A:$N,14,0)</f>
        <v>Zona 8</v>
      </c>
      <c r="B49" t="str">
        <f>+VLOOKUP(Tabla1[[#This Row],[Código de provincia]],[1]Zona!$A:$N,8,0)</f>
        <v>Andalucía</v>
      </c>
      <c r="C49" t="str">
        <f>+VLOOKUP(TEXT(Tabla1[[#This Row],[Socio comercial]],"00000000"),[1]Clientes!$A:$E,3,0)</f>
        <v>ES/23</v>
      </c>
      <c r="D49" t="str">
        <f>+VLOOKUP(TEXT(Tabla1[[#This Row],[Socio comercial]],"00000000"),[1]Clientes!$A:$E,4,0)</f>
        <v>Jaén (46)</v>
      </c>
      <c r="E49" s="1">
        <v>24460650</v>
      </c>
      <c r="F49" s="1" t="s">
        <v>57</v>
      </c>
      <c r="G49" s="1">
        <v>209510328</v>
      </c>
      <c r="H49" s="1" t="s">
        <v>161</v>
      </c>
      <c r="I49" s="2">
        <v>6160.85</v>
      </c>
      <c r="J49" s="1" t="s">
        <v>41</v>
      </c>
      <c r="K49" s="2">
        <v>1</v>
      </c>
      <c r="L49" s="1" t="s">
        <v>41</v>
      </c>
      <c r="M49" s="1" t="s">
        <v>42</v>
      </c>
      <c r="N49" s="2">
        <v>1333113.23</v>
      </c>
      <c r="O49" s="2">
        <v>-1151.0999999999999</v>
      </c>
      <c r="P49" s="1" t="s">
        <v>43</v>
      </c>
      <c r="Q49" s="2">
        <v>1331962.1299999999</v>
      </c>
      <c r="R49" s="3">
        <v>99999999.900000006</v>
      </c>
      <c r="S49" s="1" t="s">
        <v>162</v>
      </c>
      <c r="T49" s="1"/>
      <c r="U49" s="1"/>
      <c r="V49" s="1" t="b">
        <v>1</v>
      </c>
      <c r="W49" s="1" t="b">
        <v>0</v>
      </c>
      <c r="X49" s="1" t="b">
        <v>0</v>
      </c>
      <c r="Y49" s="1" t="b">
        <v>0</v>
      </c>
      <c r="Z49" s="1" t="b">
        <v>0</v>
      </c>
      <c r="AA49" s="1"/>
      <c r="AB49" s="2">
        <v>828300.97</v>
      </c>
      <c r="AC49" s="2">
        <v>-84462.35</v>
      </c>
      <c r="AD49" s="2">
        <v>-3312.4</v>
      </c>
      <c r="AE49" s="2">
        <v>592587.01</v>
      </c>
      <c r="AF49" s="1">
        <v>1</v>
      </c>
      <c r="AG49" s="1"/>
      <c r="AH49" s="1" t="s">
        <v>44</v>
      </c>
      <c r="AI49" s="1">
        <v>1</v>
      </c>
      <c r="AJ49" s="1"/>
      <c r="AK49" s="2">
        <v>0</v>
      </c>
      <c r="AL49" s="2">
        <v>0</v>
      </c>
    </row>
    <row r="50" spans="1:38" x14ac:dyDescent="0.2">
      <c r="A50" t="str">
        <f>+VLOOKUP(Tabla1[[#This Row],[Código de provincia]],[1]Zona!$A:$N,14,0)</f>
        <v>Zona 8</v>
      </c>
      <c r="B50" t="str">
        <f>+VLOOKUP(Tabla1[[#This Row],[Código de provincia]],[1]Zona!$A:$N,8,0)</f>
        <v>Andalucía</v>
      </c>
      <c r="C50" t="str">
        <f>+VLOOKUP(TEXT(Tabla1[[#This Row],[Socio comercial]],"00000000"),[1]Clientes!$A:$E,3,0)</f>
        <v>ES/23</v>
      </c>
      <c r="D50" t="str">
        <f>+VLOOKUP(TEXT(Tabla1[[#This Row],[Socio comercial]],"00000000"),[1]Clientes!$A:$E,4,0)</f>
        <v>Jaén (46)</v>
      </c>
      <c r="E50" s="1">
        <v>24460650</v>
      </c>
      <c r="F50" s="1" t="s">
        <v>57</v>
      </c>
      <c r="G50" s="1">
        <v>209486998</v>
      </c>
      <c r="H50" s="1" t="s">
        <v>163</v>
      </c>
      <c r="I50" s="2">
        <v>8872.33</v>
      </c>
      <c r="J50" s="1" t="s">
        <v>41</v>
      </c>
      <c r="K50" s="2">
        <v>1</v>
      </c>
      <c r="L50" s="1" t="s">
        <v>41</v>
      </c>
      <c r="M50" s="1" t="s">
        <v>42</v>
      </c>
      <c r="N50" s="2">
        <v>1333113.23</v>
      </c>
      <c r="O50" s="2">
        <v>-1151.0999999999999</v>
      </c>
      <c r="P50" s="1" t="s">
        <v>43</v>
      </c>
      <c r="Q50" s="2">
        <v>1331962.1299999999</v>
      </c>
      <c r="R50" s="3">
        <v>99999999.900000006</v>
      </c>
      <c r="S50" s="1" t="s">
        <v>164</v>
      </c>
      <c r="T50" s="1"/>
      <c r="U50" s="1"/>
      <c r="V50" s="1" t="b">
        <v>1</v>
      </c>
      <c r="W50" s="1" t="b">
        <v>0</v>
      </c>
      <c r="X50" s="1" t="b">
        <v>0</v>
      </c>
      <c r="Y50" s="1" t="b">
        <v>0</v>
      </c>
      <c r="Z50" s="1" t="b">
        <v>0</v>
      </c>
      <c r="AA50" s="1"/>
      <c r="AB50" s="2">
        <v>828300.97</v>
      </c>
      <c r="AC50" s="2">
        <v>-84462.35</v>
      </c>
      <c r="AD50" s="2">
        <v>-3312.4</v>
      </c>
      <c r="AE50" s="2">
        <v>592587.01</v>
      </c>
      <c r="AF50" s="1">
        <v>1</v>
      </c>
      <c r="AG50" s="1"/>
      <c r="AH50" s="1"/>
      <c r="AI50" s="1">
        <v>1</v>
      </c>
      <c r="AJ50" s="1" t="s">
        <v>156</v>
      </c>
      <c r="AK50" s="2">
        <v>0</v>
      </c>
      <c r="AL50" s="2">
        <v>0</v>
      </c>
    </row>
    <row r="51" spans="1:38" x14ac:dyDescent="0.2">
      <c r="A51" t="str">
        <f>+VLOOKUP(Tabla1[[#This Row],[Código de provincia]],[1]Zona!$A:$N,14,0)</f>
        <v>Zona 8</v>
      </c>
      <c r="B51" t="str">
        <f>+VLOOKUP(Tabla1[[#This Row],[Código de provincia]],[1]Zona!$A:$N,8,0)</f>
        <v>Andalucía</v>
      </c>
      <c r="C51" t="str">
        <f>+VLOOKUP(TEXT(Tabla1[[#This Row],[Socio comercial]],"00000000"),[1]Clientes!$A:$E,3,0)</f>
        <v>ES/23</v>
      </c>
      <c r="D51" t="str">
        <f>+VLOOKUP(TEXT(Tabla1[[#This Row],[Socio comercial]],"00000000"),[1]Clientes!$A:$E,4,0)</f>
        <v>Jaén (46)</v>
      </c>
      <c r="E51" s="1">
        <v>24460740</v>
      </c>
      <c r="F51" s="1" t="s">
        <v>58</v>
      </c>
      <c r="G51" s="1">
        <v>209243310</v>
      </c>
      <c r="H51" s="1">
        <v>2</v>
      </c>
      <c r="I51" s="2">
        <v>1585.8</v>
      </c>
      <c r="J51" s="1" t="s">
        <v>41</v>
      </c>
      <c r="K51" s="2">
        <v>396000</v>
      </c>
      <c r="L51" s="1" t="s">
        <v>41</v>
      </c>
      <c r="M51" s="1" t="s">
        <v>42</v>
      </c>
      <c r="N51" s="2">
        <v>101410.26</v>
      </c>
      <c r="O51" s="2">
        <v>3058.49</v>
      </c>
      <c r="P51" s="1" t="s">
        <v>43</v>
      </c>
      <c r="Q51" s="2">
        <v>103694.69</v>
      </c>
      <c r="R51" s="3">
        <v>26.2</v>
      </c>
      <c r="S51" s="1" t="s">
        <v>165</v>
      </c>
      <c r="T51" s="1"/>
      <c r="U51" s="1" t="s">
        <v>131</v>
      </c>
      <c r="V51" s="1" t="b">
        <v>1</v>
      </c>
      <c r="W51" s="1" t="b">
        <v>0</v>
      </c>
      <c r="X51" s="1" t="b">
        <v>0</v>
      </c>
      <c r="Y51" s="1" t="b">
        <v>0</v>
      </c>
      <c r="Z51" s="1" t="b">
        <v>0</v>
      </c>
      <c r="AA51" s="1" t="s">
        <v>132</v>
      </c>
      <c r="AB51" s="2">
        <v>18670.009999999998</v>
      </c>
      <c r="AC51" s="2">
        <v>33430.58</v>
      </c>
      <c r="AD51" s="2">
        <v>10087.39</v>
      </c>
      <c r="AE51" s="2">
        <v>39222.28</v>
      </c>
      <c r="AF51" s="1">
        <v>1</v>
      </c>
      <c r="AG51" s="1"/>
      <c r="AH51" s="1" t="s">
        <v>44</v>
      </c>
      <c r="AI51" s="1">
        <v>1</v>
      </c>
      <c r="AJ51" s="1"/>
      <c r="AK51" s="2">
        <v>724.23</v>
      </c>
      <c r="AL51" s="2">
        <v>0</v>
      </c>
    </row>
    <row r="52" spans="1:38" x14ac:dyDescent="0.2">
      <c r="A52" t="str">
        <f>+VLOOKUP(Tabla1[[#This Row],[Código de provincia]],[1]Zona!$A:$N,14,0)</f>
        <v>Zona 8</v>
      </c>
      <c r="B52" t="str">
        <f>+VLOOKUP(Tabla1[[#This Row],[Código de provincia]],[1]Zona!$A:$N,8,0)</f>
        <v>Andalucía</v>
      </c>
      <c r="C52" t="str">
        <f>+VLOOKUP(TEXT(Tabla1[[#This Row],[Socio comercial]],"00000000"),[1]Clientes!$A:$E,3,0)</f>
        <v>ES/23</v>
      </c>
      <c r="D52" t="str">
        <f>+VLOOKUP(TEXT(Tabla1[[#This Row],[Socio comercial]],"00000000"),[1]Clientes!$A:$E,4,0)</f>
        <v>Jaén (46)</v>
      </c>
      <c r="E52" s="1">
        <v>24460780</v>
      </c>
      <c r="F52" s="1" t="s">
        <v>59</v>
      </c>
      <c r="G52" s="1">
        <v>209217440</v>
      </c>
      <c r="H52" s="1">
        <v>191224</v>
      </c>
      <c r="I52" s="2">
        <v>1604.18</v>
      </c>
      <c r="J52" s="1" t="s">
        <v>41</v>
      </c>
      <c r="K52" s="2">
        <v>316000</v>
      </c>
      <c r="L52" s="1" t="s">
        <v>41</v>
      </c>
      <c r="M52" s="1" t="s">
        <v>42</v>
      </c>
      <c r="N52" s="2">
        <v>138219.04999999999</v>
      </c>
      <c r="O52" s="2">
        <v>11916.03</v>
      </c>
      <c r="P52" s="1" t="s">
        <v>43</v>
      </c>
      <c r="Q52" s="2">
        <v>141333.76000000001</v>
      </c>
      <c r="R52" s="3">
        <v>44.7</v>
      </c>
      <c r="S52" s="1" t="s">
        <v>166</v>
      </c>
      <c r="T52" s="1"/>
      <c r="U52" s="1" t="s">
        <v>78</v>
      </c>
      <c r="V52" s="1" t="b">
        <v>1</v>
      </c>
      <c r="W52" s="1" t="b">
        <v>0</v>
      </c>
      <c r="X52" s="1" t="b">
        <v>0</v>
      </c>
      <c r="Y52" s="1" t="b">
        <v>0</v>
      </c>
      <c r="Z52" s="1" t="b">
        <v>0</v>
      </c>
      <c r="AA52" s="1" t="s">
        <v>79</v>
      </c>
      <c r="AB52" s="2">
        <v>56453.48</v>
      </c>
      <c r="AC52" s="2">
        <v>28788.3</v>
      </c>
      <c r="AD52" s="2">
        <v>2675.76</v>
      </c>
      <c r="AE52" s="2">
        <v>50301.51</v>
      </c>
      <c r="AF52" s="1">
        <v>1</v>
      </c>
      <c r="AG52" s="1"/>
      <c r="AH52" s="1" t="s">
        <v>44</v>
      </c>
      <c r="AI52" s="1">
        <v>1</v>
      </c>
      <c r="AJ52" s="1"/>
      <c r="AK52" s="2">
        <v>497.91</v>
      </c>
      <c r="AL52" s="2">
        <v>0</v>
      </c>
    </row>
    <row r="53" spans="1:38" x14ac:dyDescent="0.2">
      <c r="A53" t="str">
        <f>+VLOOKUP(Tabla1[[#This Row],[Código de provincia]],[1]Zona!$A:$N,14,0)</f>
        <v>Zona 8</v>
      </c>
      <c r="B53" t="str">
        <f>+VLOOKUP(Tabla1[[#This Row],[Código de provincia]],[1]Zona!$A:$N,8,0)</f>
        <v>Andalucía</v>
      </c>
      <c r="C53" t="str">
        <f>+VLOOKUP(TEXT(Tabla1[[#This Row],[Socio comercial]],"00000000"),[1]Clientes!$A:$E,3,0)</f>
        <v>ES/23</v>
      </c>
      <c r="D53" t="str">
        <f>+VLOOKUP(TEXT(Tabla1[[#This Row],[Socio comercial]],"00000000"),[1]Clientes!$A:$E,4,0)</f>
        <v>Jaén (46)</v>
      </c>
      <c r="E53" s="1">
        <v>24460780</v>
      </c>
      <c r="F53" s="1" t="s">
        <v>59</v>
      </c>
      <c r="G53" s="1">
        <v>209280211</v>
      </c>
      <c r="H53" s="1">
        <v>120125</v>
      </c>
      <c r="I53" s="2">
        <v>7347.95</v>
      </c>
      <c r="J53" s="1" t="s">
        <v>41</v>
      </c>
      <c r="K53" s="2">
        <v>316000</v>
      </c>
      <c r="L53" s="1" t="s">
        <v>41</v>
      </c>
      <c r="M53" s="1" t="s">
        <v>42</v>
      </c>
      <c r="N53" s="2">
        <v>138219.04999999999</v>
      </c>
      <c r="O53" s="2">
        <v>11916.03</v>
      </c>
      <c r="P53" s="1" t="s">
        <v>43</v>
      </c>
      <c r="Q53" s="2">
        <v>141333.76000000001</v>
      </c>
      <c r="R53" s="3">
        <v>44.7</v>
      </c>
      <c r="S53" s="1" t="s">
        <v>167</v>
      </c>
      <c r="T53" s="1"/>
      <c r="U53" s="1" t="s">
        <v>78</v>
      </c>
      <c r="V53" s="1" t="b">
        <v>1</v>
      </c>
      <c r="W53" s="1" t="b">
        <v>0</v>
      </c>
      <c r="X53" s="1" t="b">
        <v>0</v>
      </c>
      <c r="Y53" s="1" t="b">
        <v>0</v>
      </c>
      <c r="Z53" s="1" t="b">
        <v>0</v>
      </c>
      <c r="AA53" s="1" t="s">
        <v>79</v>
      </c>
      <c r="AB53" s="2">
        <v>56453.48</v>
      </c>
      <c r="AC53" s="2">
        <v>28788.3</v>
      </c>
      <c r="AD53" s="2">
        <v>2675.76</v>
      </c>
      <c r="AE53" s="2">
        <v>50301.51</v>
      </c>
      <c r="AF53" s="1">
        <v>1</v>
      </c>
      <c r="AG53" s="1"/>
      <c r="AH53" s="1" t="s">
        <v>44</v>
      </c>
      <c r="AI53" s="1">
        <v>1</v>
      </c>
      <c r="AJ53" s="1"/>
      <c r="AK53" s="2">
        <v>497.91</v>
      </c>
      <c r="AL53" s="2">
        <v>0</v>
      </c>
    </row>
    <row r="54" spans="1:38" x14ac:dyDescent="0.2">
      <c r="A54" t="str">
        <f>+VLOOKUP(Tabla1[[#This Row],[Código de provincia]],[1]Zona!$A:$N,14,0)</f>
        <v>Zona 8</v>
      </c>
      <c r="B54" t="str">
        <f>+VLOOKUP(Tabla1[[#This Row],[Código de provincia]],[1]Zona!$A:$N,8,0)</f>
        <v>Andalucía</v>
      </c>
      <c r="C54" t="str">
        <f>+VLOOKUP(TEXT(Tabla1[[#This Row],[Socio comercial]],"00000000"),[1]Clientes!$A:$E,3,0)</f>
        <v>ES/23</v>
      </c>
      <c r="D54" t="str">
        <f>+VLOOKUP(TEXT(Tabla1[[#This Row],[Socio comercial]],"00000000"),[1]Clientes!$A:$E,4,0)</f>
        <v>Jaén (46)</v>
      </c>
      <c r="E54" s="1">
        <v>24460810</v>
      </c>
      <c r="F54" s="1" t="s">
        <v>60</v>
      </c>
      <c r="G54" s="1">
        <v>209068654</v>
      </c>
      <c r="H54" s="1" t="s">
        <v>168</v>
      </c>
      <c r="I54" s="2">
        <v>12879.22</v>
      </c>
      <c r="J54" s="1" t="s">
        <v>41</v>
      </c>
      <c r="K54" s="2">
        <v>435000</v>
      </c>
      <c r="L54" s="1" t="s">
        <v>41</v>
      </c>
      <c r="M54" s="1" t="s">
        <v>42</v>
      </c>
      <c r="N54" s="2">
        <v>133397.91</v>
      </c>
      <c r="O54" s="2">
        <v>45761.62</v>
      </c>
      <c r="P54" s="1" t="s">
        <v>43</v>
      </c>
      <c r="Q54" s="2">
        <v>144808.37</v>
      </c>
      <c r="R54" s="3">
        <v>33.299999999999997</v>
      </c>
      <c r="S54" s="1" t="s">
        <v>169</v>
      </c>
      <c r="T54" s="1"/>
      <c r="U54" s="1" t="s">
        <v>78</v>
      </c>
      <c r="V54" s="1" t="b">
        <v>1</v>
      </c>
      <c r="W54" s="1" t="b">
        <v>0</v>
      </c>
      <c r="X54" s="1" t="b">
        <v>0</v>
      </c>
      <c r="Y54" s="1" t="b">
        <v>0</v>
      </c>
      <c r="Z54" s="1" t="b">
        <v>0</v>
      </c>
      <c r="AA54" s="1" t="s">
        <v>79</v>
      </c>
      <c r="AB54" s="2">
        <v>34256.14</v>
      </c>
      <c r="AC54" s="2">
        <v>20868.45</v>
      </c>
      <c r="AD54" s="2">
        <v>15879.87</v>
      </c>
      <c r="AE54" s="2">
        <v>62393.45</v>
      </c>
      <c r="AF54" s="1">
        <v>1</v>
      </c>
      <c r="AG54" s="1"/>
      <c r="AH54" s="1" t="s">
        <v>44</v>
      </c>
      <c r="AI54" s="1">
        <v>1</v>
      </c>
      <c r="AJ54" s="1"/>
      <c r="AK54" s="2">
        <v>43.2</v>
      </c>
      <c r="AL54" s="2">
        <v>0</v>
      </c>
    </row>
    <row r="55" spans="1:38" x14ac:dyDescent="0.2">
      <c r="A55" t="str">
        <f>+VLOOKUP(Tabla1[[#This Row],[Código de provincia]],[1]Zona!$A:$N,14,0)</f>
        <v>Zona 8</v>
      </c>
      <c r="B55" t="str">
        <f>+VLOOKUP(Tabla1[[#This Row],[Código de provincia]],[1]Zona!$A:$N,8,0)</f>
        <v>Andalucía</v>
      </c>
      <c r="C55" t="str">
        <f>+VLOOKUP(TEXT(Tabla1[[#This Row],[Socio comercial]],"00000000"),[1]Clientes!$A:$E,3,0)</f>
        <v>ES/23</v>
      </c>
      <c r="D55" t="str">
        <f>+VLOOKUP(TEXT(Tabla1[[#This Row],[Socio comercial]],"00000000"),[1]Clientes!$A:$E,4,0)</f>
        <v>Jaén (46)</v>
      </c>
      <c r="E55" s="1">
        <v>24460810</v>
      </c>
      <c r="F55" s="1" t="s">
        <v>60</v>
      </c>
      <c r="G55" s="1">
        <v>209243897</v>
      </c>
      <c r="H55" s="10">
        <v>45717</v>
      </c>
      <c r="I55" s="2">
        <v>2569.9699999999998</v>
      </c>
      <c r="J55" s="1" t="s">
        <v>41</v>
      </c>
      <c r="K55" s="2">
        <v>435000</v>
      </c>
      <c r="L55" s="1" t="s">
        <v>41</v>
      </c>
      <c r="M55" s="1" t="s">
        <v>42</v>
      </c>
      <c r="N55" s="2">
        <v>133397.91</v>
      </c>
      <c r="O55" s="2">
        <v>45761.62</v>
      </c>
      <c r="P55" s="1" t="s">
        <v>43</v>
      </c>
      <c r="Q55" s="2">
        <v>144808.37</v>
      </c>
      <c r="R55" s="3">
        <v>33.299999999999997</v>
      </c>
      <c r="S55" s="1" t="s">
        <v>170</v>
      </c>
      <c r="T55" s="1"/>
      <c r="U55" s="1" t="s">
        <v>131</v>
      </c>
      <c r="V55" s="1" t="b">
        <v>1</v>
      </c>
      <c r="W55" s="1" t="b">
        <v>0</v>
      </c>
      <c r="X55" s="1" t="b">
        <v>0</v>
      </c>
      <c r="Y55" s="1" t="b">
        <v>0</v>
      </c>
      <c r="Z55" s="1" t="b">
        <v>0</v>
      </c>
      <c r="AA55" s="1" t="s">
        <v>132</v>
      </c>
      <c r="AB55" s="2">
        <v>34256.14</v>
      </c>
      <c r="AC55" s="2">
        <v>20868.45</v>
      </c>
      <c r="AD55" s="2">
        <v>15879.87</v>
      </c>
      <c r="AE55" s="2">
        <v>62393.45</v>
      </c>
      <c r="AF55" s="1">
        <v>1</v>
      </c>
      <c r="AG55" s="1"/>
      <c r="AH55" s="1" t="s">
        <v>44</v>
      </c>
      <c r="AI55" s="1">
        <v>1</v>
      </c>
      <c r="AJ55" s="1"/>
      <c r="AK55" s="2">
        <v>43.2</v>
      </c>
      <c r="AL55" s="2">
        <v>0</v>
      </c>
    </row>
    <row r="56" spans="1:38" x14ac:dyDescent="0.2">
      <c r="A56" t="str">
        <f>+VLOOKUP(Tabla1[[#This Row],[Código de provincia]],[1]Zona!$A:$N,14,0)</f>
        <v>Zona 8</v>
      </c>
      <c r="B56" t="str">
        <f>+VLOOKUP(Tabla1[[#This Row],[Código de provincia]],[1]Zona!$A:$N,8,0)</f>
        <v>Andalucía</v>
      </c>
      <c r="C56" t="str">
        <f>+VLOOKUP(TEXT(Tabla1[[#This Row],[Socio comercial]],"00000000"),[1]Clientes!$A:$E,3,0)</f>
        <v>ES/23</v>
      </c>
      <c r="D56" t="str">
        <f>+VLOOKUP(TEXT(Tabla1[[#This Row],[Socio comercial]],"00000000"),[1]Clientes!$A:$E,4,0)</f>
        <v>Jaén (46)</v>
      </c>
      <c r="E56" s="1">
        <v>24460870</v>
      </c>
      <c r="F56" s="1" t="s">
        <v>171</v>
      </c>
      <c r="G56" s="1">
        <v>209451575</v>
      </c>
      <c r="H56" s="1" t="s">
        <v>172</v>
      </c>
      <c r="I56" s="2">
        <v>2449.21</v>
      </c>
      <c r="J56" s="1" t="s">
        <v>41</v>
      </c>
      <c r="K56" s="2">
        <v>544000</v>
      </c>
      <c r="L56" s="1" t="s">
        <v>41</v>
      </c>
      <c r="M56" s="1" t="s">
        <v>42</v>
      </c>
      <c r="N56" s="2">
        <v>249769.84</v>
      </c>
      <c r="O56" s="2">
        <v>9082.39</v>
      </c>
      <c r="P56" s="1" t="s">
        <v>43</v>
      </c>
      <c r="Q56" s="2">
        <v>250198.15</v>
      </c>
      <c r="R56" s="3">
        <v>46</v>
      </c>
      <c r="S56" s="1" t="s">
        <v>173</v>
      </c>
      <c r="T56" s="1"/>
      <c r="U56" s="1" t="s">
        <v>78</v>
      </c>
      <c r="V56" s="1" t="b">
        <v>1</v>
      </c>
      <c r="W56" s="1" t="b">
        <v>0</v>
      </c>
      <c r="X56" s="1" t="b">
        <v>0</v>
      </c>
      <c r="Y56" s="1" t="b">
        <v>0</v>
      </c>
      <c r="Z56" s="1" t="b">
        <v>0</v>
      </c>
      <c r="AA56" s="1" t="s">
        <v>79</v>
      </c>
      <c r="AB56" s="2">
        <v>58022.43</v>
      </c>
      <c r="AC56" s="2">
        <v>59609.55</v>
      </c>
      <c r="AD56" s="2">
        <v>34225.660000000003</v>
      </c>
      <c r="AE56" s="2">
        <v>97912.2</v>
      </c>
      <c r="AF56" s="1">
        <v>1</v>
      </c>
      <c r="AG56" s="1"/>
      <c r="AH56" s="1" t="s">
        <v>44</v>
      </c>
      <c r="AI56" s="1">
        <v>1</v>
      </c>
      <c r="AJ56" s="1"/>
      <c r="AK56" s="2">
        <v>397.95</v>
      </c>
      <c r="AL56" s="2">
        <v>0</v>
      </c>
    </row>
    <row r="57" spans="1:38" x14ac:dyDescent="0.2">
      <c r="A57" t="str">
        <f>+VLOOKUP(Tabla1[[#This Row],[Código de provincia]],[1]Zona!$A:$N,14,0)</f>
        <v>Zona 8</v>
      </c>
      <c r="B57" t="str">
        <f>+VLOOKUP(Tabla1[[#This Row],[Código de provincia]],[1]Zona!$A:$N,8,0)</f>
        <v>Andalucía</v>
      </c>
      <c r="C57" t="str">
        <f>+VLOOKUP(TEXT(Tabla1[[#This Row],[Socio comercial]],"00000000"),[1]Clientes!$A:$E,3,0)</f>
        <v>ES/23</v>
      </c>
      <c r="D57" t="str">
        <f>+VLOOKUP(TEXT(Tabla1[[#This Row],[Socio comercial]],"00000000"),[1]Clientes!$A:$E,4,0)</f>
        <v>Jaén (46)</v>
      </c>
      <c r="E57" s="1">
        <v>24460890</v>
      </c>
      <c r="F57" s="1" t="s">
        <v>174</v>
      </c>
      <c r="G57" s="1">
        <v>209371172</v>
      </c>
      <c r="H57" s="1">
        <v>339</v>
      </c>
      <c r="I57" s="2">
        <v>1406.09</v>
      </c>
      <c r="J57" s="1" t="s">
        <v>41</v>
      </c>
      <c r="K57" s="2">
        <v>308000</v>
      </c>
      <c r="L57" s="1" t="s">
        <v>41</v>
      </c>
      <c r="M57" s="1" t="s">
        <v>42</v>
      </c>
      <c r="N57" s="2">
        <v>102241.52</v>
      </c>
      <c r="O57" s="2">
        <v>3061.19</v>
      </c>
      <c r="P57" s="1" t="s">
        <v>43</v>
      </c>
      <c r="Q57" s="2">
        <v>104148.75</v>
      </c>
      <c r="R57" s="3">
        <v>33.799999999999997</v>
      </c>
      <c r="S57" s="1" t="s">
        <v>175</v>
      </c>
      <c r="T57" s="1"/>
      <c r="U57" s="1" t="s">
        <v>78</v>
      </c>
      <c r="V57" s="1" t="b">
        <v>1</v>
      </c>
      <c r="W57" s="1" t="b">
        <v>0</v>
      </c>
      <c r="X57" s="1" t="b">
        <v>0</v>
      </c>
      <c r="Y57" s="1" t="b">
        <v>0</v>
      </c>
      <c r="Z57" s="1" t="b">
        <v>0</v>
      </c>
      <c r="AA57" s="1" t="s">
        <v>79</v>
      </c>
      <c r="AB57" s="2">
        <v>38192.86</v>
      </c>
      <c r="AC57" s="2">
        <v>15024.46</v>
      </c>
      <c r="AD57" s="2">
        <v>0</v>
      </c>
      <c r="AE57" s="2">
        <v>49024.2</v>
      </c>
      <c r="AF57" s="1">
        <v>1</v>
      </c>
      <c r="AG57" s="1"/>
      <c r="AH57" s="1" t="s">
        <v>176</v>
      </c>
      <c r="AI57" s="1">
        <v>1</v>
      </c>
      <c r="AJ57" s="1"/>
      <c r="AK57" s="2">
        <v>642.35</v>
      </c>
      <c r="AL57" s="2">
        <v>0</v>
      </c>
    </row>
    <row r="58" spans="1:38" x14ac:dyDescent="0.2">
      <c r="A58" t="str">
        <f>+VLOOKUP(Tabla1[[#This Row],[Código de provincia]],[1]Zona!$A:$N,14,0)</f>
        <v>Zona 8</v>
      </c>
      <c r="B58" t="str">
        <f>+VLOOKUP(Tabla1[[#This Row],[Código de provincia]],[1]Zona!$A:$N,8,0)</f>
        <v>Andalucía</v>
      </c>
      <c r="C58" t="str">
        <f>+VLOOKUP(TEXT(Tabla1[[#This Row],[Socio comercial]],"00000000"),[1]Clientes!$A:$E,3,0)</f>
        <v>ES/23</v>
      </c>
      <c r="D58" t="str">
        <f>+VLOOKUP(TEXT(Tabla1[[#This Row],[Socio comercial]],"00000000"),[1]Clientes!$A:$E,4,0)</f>
        <v>Jaén (46)</v>
      </c>
      <c r="E58" s="1">
        <v>24460940</v>
      </c>
      <c r="F58" s="1" t="s">
        <v>61</v>
      </c>
      <c r="G58" s="1">
        <v>209246269</v>
      </c>
      <c r="H58" s="1" t="s">
        <v>177</v>
      </c>
      <c r="I58" s="2">
        <v>174.97</v>
      </c>
      <c r="J58" s="1" t="s">
        <v>41</v>
      </c>
      <c r="K58" s="2">
        <v>33000</v>
      </c>
      <c r="L58" s="1" t="s">
        <v>41</v>
      </c>
      <c r="M58" s="1" t="s">
        <v>42</v>
      </c>
      <c r="N58" s="2">
        <v>16437.86</v>
      </c>
      <c r="O58" s="2">
        <v>32.03</v>
      </c>
      <c r="P58" s="1" t="s">
        <v>43</v>
      </c>
      <c r="Q58" s="2">
        <v>16437.86</v>
      </c>
      <c r="R58" s="3">
        <v>49.8</v>
      </c>
      <c r="S58" s="1" t="s">
        <v>178</v>
      </c>
      <c r="T58" s="1"/>
      <c r="U58" s="1" t="s">
        <v>78</v>
      </c>
      <c r="V58" s="1" t="b">
        <v>1</v>
      </c>
      <c r="W58" s="1" t="b">
        <v>0</v>
      </c>
      <c r="X58" s="1" t="b">
        <v>0</v>
      </c>
      <c r="Y58" s="1" t="b">
        <v>0</v>
      </c>
      <c r="Z58" s="1" t="b">
        <v>0</v>
      </c>
      <c r="AA58" s="1" t="s">
        <v>79</v>
      </c>
      <c r="AB58" s="2">
        <v>610.47</v>
      </c>
      <c r="AC58" s="2">
        <v>5814.73</v>
      </c>
      <c r="AD58" s="2">
        <v>0</v>
      </c>
      <c r="AE58" s="2">
        <v>10012.66</v>
      </c>
      <c r="AF58" s="1">
        <v>0</v>
      </c>
      <c r="AG58" s="1"/>
      <c r="AH58" s="1" t="s">
        <v>44</v>
      </c>
      <c r="AI58" s="1">
        <v>1</v>
      </c>
      <c r="AJ58" s="1"/>
      <c r="AK58" s="2">
        <v>0</v>
      </c>
      <c r="AL58" s="2">
        <v>0</v>
      </c>
    </row>
    <row r="59" spans="1:38" x14ac:dyDescent="0.2">
      <c r="A59" t="str">
        <f>+VLOOKUP(Tabla1[[#This Row],[Código de provincia]],[1]Zona!$A:$N,14,0)</f>
        <v>Zona 8</v>
      </c>
      <c r="B59" t="str">
        <f>+VLOOKUP(Tabla1[[#This Row],[Código de provincia]],[1]Zona!$A:$N,8,0)</f>
        <v>Andalucía</v>
      </c>
      <c r="C59" t="str">
        <f>+VLOOKUP(TEXT(Tabla1[[#This Row],[Socio comercial]],"00000000"),[1]Clientes!$A:$E,3,0)</f>
        <v>ES/23</v>
      </c>
      <c r="D59" t="str">
        <f>+VLOOKUP(TEXT(Tabla1[[#This Row],[Socio comercial]],"00000000"),[1]Clientes!$A:$E,4,0)</f>
        <v>Jaén (46)</v>
      </c>
      <c r="E59" s="1">
        <v>24460940</v>
      </c>
      <c r="F59" s="1" t="s">
        <v>61</v>
      </c>
      <c r="G59" s="1">
        <v>209303332</v>
      </c>
      <c r="H59" s="1" t="s">
        <v>179</v>
      </c>
      <c r="I59" s="2">
        <v>342.96</v>
      </c>
      <c r="J59" s="1" t="s">
        <v>41</v>
      </c>
      <c r="K59" s="2">
        <v>33000</v>
      </c>
      <c r="L59" s="1" t="s">
        <v>41</v>
      </c>
      <c r="M59" s="1" t="s">
        <v>42</v>
      </c>
      <c r="N59" s="2">
        <v>16437.86</v>
      </c>
      <c r="O59" s="2">
        <v>32.03</v>
      </c>
      <c r="P59" s="1" t="s">
        <v>43</v>
      </c>
      <c r="Q59" s="2">
        <v>16437.86</v>
      </c>
      <c r="R59" s="3">
        <v>49.8</v>
      </c>
      <c r="S59" s="1" t="s">
        <v>180</v>
      </c>
      <c r="T59" s="1"/>
      <c r="U59" s="1" t="s">
        <v>78</v>
      </c>
      <c r="V59" s="1" t="b">
        <v>1</v>
      </c>
      <c r="W59" s="1" t="b">
        <v>0</v>
      </c>
      <c r="X59" s="1" t="b">
        <v>0</v>
      </c>
      <c r="Y59" s="1" t="b">
        <v>0</v>
      </c>
      <c r="Z59" s="1" t="b">
        <v>0</v>
      </c>
      <c r="AA59" s="1" t="s">
        <v>79</v>
      </c>
      <c r="AB59" s="2">
        <v>610.47</v>
      </c>
      <c r="AC59" s="2">
        <v>5814.73</v>
      </c>
      <c r="AD59" s="2">
        <v>0</v>
      </c>
      <c r="AE59" s="2">
        <v>10012.66</v>
      </c>
      <c r="AF59" s="1">
        <v>0</v>
      </c>
      <c r="AG59" s="1"/>
      <c r="AH59" s="1" t="s">
        <v>44</v>
      </c>
      <c r="AI59" s="1">
        <v>1</v>
      </c>
      <c r="AJ59" s="1"/>
      <c r="AK59" s="2">
        <v>0</v>
      </c>
      <c r="AL59" s="2">
        <v>0</v>
      </c>
    </row>
    <row r="60" spans="1:38" x14ac:dyDescent="0.2">
      <c r="A60" t="str">
        <f>+VLOOKUP(Tabla1[[#This Row],[Código de provincia]],[1]Zona!$A:$N,14,0)</f>
        <v>Zona 8</v>
      </c>
      <c r="B60" t="str">
        <f>+VLOOKUP(Tabla1[[#This Row],[Código de provincia]],[1]Zona!$A:$N,8,0)</f>
        <v>Andalucía</v>
      </c>
      <c r="C60" t="str">
        <f>+VLOOKUP(TEXT(Tabla1[[#This Row],[Socio comercial]],"00000000"),[1]Clientes!$A:$E,3,0)</f>
        <v>ES/23</v>
      </c>
      <c r="D60" t="str">
        <f>+VLOOKUP(TEXT(Tabla1[[#This Row],[Socio comercial]],"00000000"),[1]Clientes!$A:$E,4,0)</f>
        <v>Jaén (46)</v>
      </c>
      <c r="E60" s="1">
        <v>24460950</v>
      </c>
      <c r="F60" s="1" t="s">
        <v>62</v>
      </c>
      <c r="G60" s="1">
        <v>209233305</v>
      </c>
      <c r="H60" s="1">
        <v>558</v>
      </c>
      <c r="I60" s="2">
        <v>17709.05</v>
      </c>
      <c r="J60" s="1" t="s">
        <v>41</v>
      </c>
      <c r="K60" s="2">
        <v>458000</v>
      </c>
      <c r="L60" s="1" t="s">
        <v>41</v>
      </c>
      <c r="M60" s="1" t="s">
        <v>42</v>
      </c>
      <c r="N60" s="2">
        <v>160602.99</v>
      </c>
      <c r="O60" s="2">
        <v>26986.59</v>
      </c>
      <c r="P60" s="1" t="s">
        <v>43</v>
      </c>
      <c r="Q60" s="2">
        <v>161136.72</v>
      </c>
      <c r="R60" s="3">
        <v>35.200000000000003</v>
      </c>
      <c r="S60" s="1" t="s">
        <v>181</v>
      </c>
      <c r="T60" s="1"/>
      <c r="U60" s="1" t="s">
        <v>182</v>
      </c>
      <c r="V60" s="1" t="b">
        <v>1</v>
      </c>
      <c r="W60" s="1" t="b">
        <v>0</v>
      </c>
      <c r="X60" s="1" t="b">
        <v>0</v>
      </c>
      <c r="Y60" s="1" t="b">
        <v>0</v>
      </c>
      <c r="Z60" s="1" t="b">
        <v>0</v>
      </c>
      <c r="AA60" s="1" t="s">
        <v>183</v>
      </c>
      <c r="AB60" s="2">
        <v>29748.15</v>
      </c>
      <c r="AC60" s="2">
        <v>17162.580000000002</v>
      </c>
      <c r="AD60" s="2">
        <v>1717.05</v>
      </c>
      <c r="AE60" s="2">
        <v>111975.21</v>
      </c>
      <c r="AF60" s="1">
        <v>0</v>
      </c>
      <c r="AG60" s="1"/>
      <c r="AH60" s="1" t="s">
        <v>44</v>
      </c>
      <c r="AI60" s="1">
        <v>1</v>
      </c>
      <c r="AJ60" s="1"/>
      <c r="AK60" s="2">
        <v>420.7</v>
      </c>
      <c r="AL60" s="2">
        <v>0</v>
      </c>
    </row>
    <row r="61" spans="1:38" x14ac:dyDescent="0.2">
      <c r="A61" t="str">
        <f>+VLOOKUP(Tabla1[[#This Row],[Código de provincia]],[1]Zona!$A:$N,14,0)</f>
        <v>Zona 8</v>
      </c>
      <c r="B61" t="str">
        <f>+VLOOKUP(Tabla1[[#This Row],[Código de provincia]],[1]Zona!$A:$N,8,0)</f>
        <v>Andalucía</v>
      </c>
      <c r="C61" t="str">
        <f>+VLOOKUP(TEXT(Tabla1[[#This Row],[Socio comercial]],"00000000"),[1]Clientes!$A:$E,3,0)</f>
        <v>ES/23</v>
      </c>
      <c r="D61" t="str">
        <f>+VLOOKUP(TEXT(Tabla1[[#This Row],[Socio comercial]],"00000000"),[1]Clientes!$A:$E,4,0)</f>
        <v>Jaén (46)</v>
      </c>
      <c r="E61" s="1">
        <v>24460980</v>
      </c>
      <c r="F61" s="1" t="s">
        <v>63</v>
      </c>
      <c r="G61" s="1">
        <v>209434958</v>
      </c>
      <c r="H61" s="1" t="s">
        <v>184</v>
      </c>
      <c r="I61" s="2">
        <v>2762.87</v>
      </c>
      <c r="J61" s="1" t="s">
        <v>41</v>
      </c>
      <c r="K61" s="2">
        <v>323000</v>
      </c>
      <c r="L61" s="1" t="s">
        <v>41</v>
      </c>
      <c r="M61" s="1" t="s">
        <v>42</v>
      </c>
      <c r="N61" s="2">
        <v>180684.48</v>
      </c>
      <c r="O61" s="2">
        <v>20750.89</v>
      </c>
      <c r="P61" s="1" t="s">
        <v>43</v>
      </c>
      <c r="Q61" s="2">
        <v>185081.1</v>
      </c>
      <c r="R61" s="3">
        <v>57.3</v>
      </c>
      <c r="S61" s="1" t="s">
        <v>185</v>
      </c>
      <c r="T61" s="1"/>
      <c r="U61" s="1" t="s">
        <v>78</v>
      </c>
      <c r="V61" s="1" t="b">
        <v>1</v>
      </c>
      <c r="W61" s="1" t="b">
        <v>0</v>
      </c>
      <c r="X61" s="1" t="b">
        <v>0</v>
      </c>
      <c r="Y61" s="1" t="b">
        <v>0</v>
      </c>
      <c r="Z61" s="1" t="b">
        <v>0</v>
      </c>
      <c r="AA61" s="1" t="s">
        <v>79</v>
      </c>
      <c r="AB61" s="2">
        <v>65224.35</v>
      </c>
      <c r="AC61" s="2">
        <v>37133.769999999997</v>
      </c>
      <c r="AD61" s="2">
        <v>9531.31</v>
      </c>
      <c r="AE61" s="2">
        <v>68795.05</v>
      </c>
      <c r="AF61" s="1">
        <v>0</v>
      </c>
      <c r="AG61" s="1"/>
      <c r="AH61" s="1" t="s">
        <v>44</v>
      </c>
      <c r="AI61" s="1">
        <v>1</v>
      </c>
      <c r="AJ61" s="1"/>
      <c r="AK61" s="2">
        <v>414.31</v>
      </c>
      <c r="AL61" s="2">
        <v>0</v>
      </c>
    </row>
    <row r="62" spans="1:38" x14ac:dyDescent="0.2">
      <c r="A62" t="str">
        <f>+VLOOKUP(Tabla1[[#This Row],[Código de provincia]],[1]Zona!$A:$N,14,0)</f>
        <v>Zona 8</v>
      </c>
      <c r="B62" t="str">
        <f>+VLOOKUP(Tabla1[[#This Row],[Código de provincia]],[1]Zona!$A:$N,8,0)</f>
        <v>Andalucía</v>
      </c>
      <c r="C62" t="str">
        <f>+VLOOKUP(TEXT(Tabla1[[#This Row],[Socio comercial]],"00000000"),[1]Clientes!$A:$E,3,0)</f>
        <v>ES/23</v>
      </c>
      <c r="D62" t="str">
        <f>+VLOOKUP(TEXT(Tabla1[[#This Row],[Socio comercial]],"00000000"),[1]Clientes!$A:$E,4,0)</f>
        <v>Jaén (46)</v>
      </c>
      <c r="E62" s="1">
        <v>24460980</v>
      </c>
      <c r="F62" s="1" t="s">
        <v>63</v>
      </c>
      <c r="G62" s="1">
        <v>209435615</v>
      </c>
      <c r="H62" s="1" t="s">
        <v>186</v>
      </c>
      <c r="I62" s="2">
        <v>1118.56</v>
      </c>
      <c r="J62" s="1" t="s">
        <v>41</v>
      </c>
      <c r="K62" s="2">
        <v>323000</v>
      </c>
      <c r="L62" s="1" t="s">
        <v>41</v>
      </c>
      <c r="M62" s="1" t="s">
        <v>42</v>
      </c>
      <c r="N62" s="2">
        <v>180684.48</v>
      </c>
      <c r="O62" s="2">
        <v>20750.89</v>
      </c>
      <c r="P62" s="1" t="s">
        <v>43</v>
      </c>
      <c r="Q62" s="2">
        <v>185081.1</v>
      </c>
      <c r="R62" s="3">
        <v>57.3</v>
      </c>
      <c r="S62" s="1" t="s">
        <v>187</v>
      </c>
      <c r="T62" s="1"/>
      <c r="U62" s="1" t="s">
        <v>78</v>
      </c>
      <c r="V62" s="1" t="b">
        <v>1</v>
      </c>
      <c r="W62" s="1" t="b">
        <v>0</v>
      </c>
      <c r="X62" s="1" t="b">
        <v>0</v>
      </c>
      <c r="Y62" s="1" t="b">
        <v>0</v>
      </c>
      <c r="Z62" s="1" t="b">
        <v>0</v>
      </c>
      <c r="AA62" s="1" t="s">
        <v>79</v>
      </c>
      <c r="AB62" s="2">
        <v>65224.35</v>
      </c>
      <c r="AC62" s="2">
        <v>37133.769999999997</v>
      </c>
      <c r="AD62" s="2">
        <v>9531.31</v>
      </c>
      <c r="AE62" s="2">
        <v>68795.05</v>
      </c>
      <c r="AF62" s="1">
        <v>0</v>
      </c>
      <c r="AG62" s="1"/>
      <c r="AH62" s="1" t="s">
        <v>44</v>
      </c>
      <c r="AI62" s="1">
        <v>1</v>
      </c>
      <c r="AJ62" s="1"/>
      <c r="AK62" s="2">
        <v>414.31</v>
      </c>
      <c r="AL62" s="2">
        <v>0</v>
      </c>
    </row>
  </sheetData>
  <pageMargins left="0.7" right="0.7" top="0.75" bottom="0.75" header="0.3" footer="0.3"/>
  <headerFooter>
    <oddHeader>&amp;C&amp;"Calibri"&amp;10&amp;K000000 Intern | Internal&amp;1#_x000D_</oddHead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9b07192-7579-4291-b28e-58bbe42d995f">
      <Terms xmlns="http://schemas.microsoft.com/office/infopath/2007/PartnerControls"/>
    </lcf76f155ced4ddcb4097134ff3c332f>
    <TaxCatchAll xmlns="d3f5fe61-724b-4b88-a376-d24adb9ebb0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2FB67C5E01F547A18D4A5FD6A8713D" ma:contentTypeVersion="15" ma:contentTypeDescription="Create a new document." ma:contentTypeScope="" ma:versionID="b9642c6788bad27e02d635fb107c9ae4">
  <xsd:schema xmlns:xsd="http://www.w3.org/2001/XMLSchema" xmlns:xs="http://www.w3.org/2001/XMLSchema" xmlns:p="http://schemas.microsoft.com/office/2006/metadata/properties" xmlns:ns2="d3f5fe61-724b-4b88-a376-d24adb9ebb03" xmlns:ns3="d9b07192-7579-4291-b28e-58bbe42d995f" targetNamespace="http://schemas.microsoft.com/office/2006/metadata/properties" ma:root="true" ma:fieldsID="2e8472eb4e8570153d151932821fc84c" ns2:_="" ns3:_="">
    <xsd:import namespace="d3f5fe61-724b-4b88-a376-d24adb9ebb03"/>
    <xsd:import namespace="d9b07192-7579-4291-b28e-58bbe42d995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f5fe61-724b-4b88-a376-d24adb9ebb0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f31a11a0-e3bf-48f8-b3d3-b1a852de95f2}" ma:internalName="TaxCatchAll" ma:showField="CatchAllData" ma:web="d3f5fe61-724b-4b88-a376-d24adb9ebb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b07192-7579-4291-b28e-58bbe42d99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751d313-418a-41e7-8296-c801e9c6f9b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900B0A-4106-41B5-B5EE-CB317993BA4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8D7E573-40CC-43AE-A4FF-429148CF4674}">
  <ds:schemaRefs>
    <ds:schemaRef ds:uri="http://schemas.microsoft.com/office/2006/metadata/properties"/>
    <ds:schemaRef ds:uri="http://schemas.microsoft.com/office/infopath/2007/PartnerControls"/>
    <ds:schemaRef ds:uri="d9b07192-7579-4291-b28e-58bbe42d995f"/>
    <ds:schemaRef ds:uri="d3f5fe61-724b-4b88-a376-d24adb9ebb03"/>
  </ds:schemaRefs>
</ds:datastoreItem>
</file>

<file path=customXml/itemProps3.xml><?xml version="1.0" encoding="utf-8"?>
<ds:datastoreItem xmlns:ds="http://schemas.openxmlformats.org/officeDocument/2006/customXml" ds:itemID="{1474B7B1-8337-402C-9C8A-55ECE2A88D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f5fe61-724b-4b88-a376-d24adb9ebb03"/>
    <ds:schemaRef ds:uri="d9b07192-7579-4291-b28e-58bbe42d99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Data</vt:lpstr>
    </vt:vector>
  </TitlesOfParts>
  <Manager/>
  <Company>STIHL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ES/FCC Garcia Cereceda, Aitor</dc:creator>
  <cp:keywords/>
  <dc:description/>
  <cp:lastModifiedBy>ES/FIT-rpa rpa1, Robotic Process Automation</cp:lastModifiedBy>
  <cp:revision/>
  <dcterms:created xsi:type="dcterms:W3CDTF">2023-09-24T12:38:25Z</dcterms:created>
  <dcterms:modified xsi:type="dcterms:W3CDTF">2025-04-01T09:40:57Z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0x010100812FB67C5E01F547A18D4A5FD6A8713D</vt:lpwstr>
  </property>
  <property fmtid="{D5CDD505-2E9C-101B-9397-08002B2CF9AE}" pid="3" name="MediaServiceImageTags">
    <vt:lpwstr/>
  </property>
  <property fmtid="{D5CDD505-2E9C-101B-9397-08002B2CF9AE}" pid="4" name="MSIP_Label_f336f76c-dfa2-4ce6-8362-305539f7b79a_Enabled">
    <vt:lpwstr>true</vt:lpwstr>
  </property>
  <property fmtid="{D5CDD505-2E9C-101B-9397-08002B2CF9AE}" pid="5" name="MSIP_Label_f336f76c-dfa2-4ce6-8362-305539f7b79a_SetDate">
    <vt:lpwstr>2024-11-14T07:45:50Z</vt:lpwstr>
  </property>
  <property fmtid="{D5CDD505-2E9C-101B-9397-08002B2CF9AE}" pid="6" name="MSIP_Label_f336f76c-dfa2-4ce6-8362-305539f7b79a_Method">
    <vt:lpwstr>Standard</vt:lpwstr>
  </property>
  <property fmtid="{D5CDD505-2E9C-101B-9397-08002B2CF9AE}" pid="7" name="MSIP_Label_f336f76c-dfa2-4ce6-8362-305539f7b79a_Name">
    <vt:lpwstr>Internal</vt:lpwstr>
  </property>
  <property fmtid="{D5CDD505-2E9C-101B-9397-08002B2CF9AE}" pid="8" name="MSIP_Label_f336f76c-dfa2-4ce6-8362-305539f7b79a_SiteId">
    <vt:lpwstr>702ed1df-fbf3-42e7-a14d-db80a314e632</vt:lpwstr>
  </property>
  <property fmtid="{D5CDD505-2E9C-101B-9397-08002B2CF9AE}" pid="9" name="MSIP_Label_f336f76c-dfa2-4ce6-8362-305539f7b79a_ActionId">
    <vt:lpwstr>6747074c-a027-45a2-894a-0f8fcd804331</vt:lpwstr>
  </property>
  <property fmtid="{D5CDD505-2E9C-101B-9397-08002B2CF9AE}" pid="10" name="MSIP_Label_f336f76c-dfa2-4ce6-8362-305539f7b79a_ContentBits">
    <vt:lpwstr>1</vt:lpwstr>
  </property>
</Properties>
</file>