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543C04C3-C029-4498-AB73-2971884E6A18}" xr6:coauthVersionLast="47" xr6:coauthVersionMax="47" xr10:uidLastSave="{00000000-0000-0000-0000-000000000000}"/>
  <bookViews>
    <workbookView xWindow="-120" yWindow="-120" windowWidth="23250" windowHeight="10065" activeTab="1" xr2:uid="{65973520-CA2D-4C7C-B40E-9376CB674B10}"/>
  </bookViews>
  <sheets>
    <sheet name="Datos Procesados" sheetId="2" r:id="rId1"/>
    <sheet name="Vacío" sheetId="3" r:id="rId2"/>
  </sheets>
  <definedNames>
    <definedName name="ExternalData_3" localSheetId="0" hidden="1">'Datos Procesados'!$C$5:$W$7</definedName>
    <definedName name="ExternalData_3" localSheetId="1" hidden="1">Vacío!$C$5:$W$7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T3" i="3"/>
  <c r="K3" i="3"/>
  <c r="U3" i="2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5D7B0C-A917-452F-9021-E3ACB5D604F1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A4A76446-14D1-49A4-A399-113DE4D56804}" keepAlive="1" name="Query - AR_To Analyze (2)" description="Connection to the 'AR_To Analyze (2)' query in the workbook." type="5" refreshedVersion="8" background="1" saveData="1">
    <dbPr connection="Provider=Microsoft.Mashup.OleDb.1;Data Source=$Workbook$;Location=&quot;AR_To Analyze (2)&quot;;Extended Properties=&quot;&quot;" command="SELECT * FROM [AR_To Analyze (2)]"/>
  </connection>
  <connection id="3" xr16:uid="{D999A4E4-A382-4906-80BE-B24676F927C5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A83D2996-D917-4287-9038-4FEA8F58401B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034D567B-0F8B-473E-B950-CF94B8ECB4C8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  <connection id="6" xr16:uid="{2CF178DE-059A-434C-81FF-20B1821A5F26}" keepAlive="1" name="Query - Sample_AR (2)" description="Connection to the 'Sample_AR (2)' query in the workbook." type="5" refreshedVersion="0" background="1">
    <dbPr connection="Provider=Microsoft.Mashup.OleDb.1;Data Source=$Workbook$;Location=&quot;Sample_AR (2)&quot;;Extended Properties=&quot;&quot;" command="SELECT * FROM [Sample_AR (2)]"/>
  </connection>
</connections>
</file>

<file path=xl/sharedStrings.xml><?xml version="1.0" encoding="utf-8"?>
<sst xmlns="http://schemas.openxmlformats.org/spreadsheetml/2006/main" count="82" uniqueCount="35">
  <si>
    <t>Clearings To be Analyzed (Lines) for SOX Control 01.74.1 - Customer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</si>
  <si>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</si>
  <si>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</si>
  <si>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</si>
  <si>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</si>
  <si>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</si>
  <si>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</si>
  <si>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</si>
  <si>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</si>
  <si>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</si>
  <si>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</si>
  <si>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</si>
  <si>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</si>
  <si>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</si>
  <si>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</si>
  <si>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</si>
  <si>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</si>
  <si>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</si>
  <si>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</si>
  <si>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</si>
  <si>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</si>
  <si>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</si>
  <si>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</si>
  <si>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</si>
  <si>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</si>
  <si>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</si>
  <si>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</si>
  <si>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YY01</t>
  </si>
  <si>
    <t>Vacío</t>
  </si>
  <si>
    <t>UOZCELIK</t>
  </si>
  <si>
    <t>FB1D</t>
  </si>
  <si>
    <t>DF</t>
  </si>
  <si>
    <t>ADVANCES TAKEN</t>
  </si>
  <si>
    <t>GÜRSOY İZABELİK GERİ DÖNÜŞÜM METALİ</t>
  </si>
  <si>
    <t>REC.FROM PRIVATE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</si>
</sst>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center" vertical="center" wrapText="1"/>
    </xf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3" xfId="0" applyFont="1" applyBorder="1"/>
    <xf numFmtId="43" fontId="3" fillId="0" borderId="13" xfId="0" applyNumberFormat="1" applyFont="1" applyBorder="1"/>
    <xf numFmtId="0" fontId="0" fillId="0" borderId="13" xfId="0" applyBorder="1"/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A5DE7B34-3BD1-4131-80F8-0DC346624805}" autoFormatId="16" applyNumberFormats="0" applyBorderFormats="0" applyFontFormats="0" applyPatternFormats="0" applyAlignmentFormats="0" applyWidthHeightFormats="0">
  <queryTableRefresh nextId="33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19D3117-ED91-4C2E-92A4-5F0B2E5F6D3F}" autoFormatId="16" applyNumberFormats="0" applyBorderFormats="0" applyFontFormats="0" applyPatternFormats="0" applyAlignmentFormats="0" applyWidthHeightFormats="0">
  <queryTableRefresh nextId="33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BE4C8-09B2-47A6-AB3F-956796A7F5FB}" name="AR_To_Analyze" displayName="AR_To_Analyze" ref="C5:W7" tableType="queryTable" totalsRowShown="0" headerRowDxfId="47" dataDxfId="46" headerRowBorderDxfId="44" tableBorderDxfId="45">
  <tableColumns count="21">
    <tableColumn id="2" xr3:uid="{D883694D-3368-4E74-B9AA-A590801E9D89}" uniqueName="2" name="CoCd" queryTableFieldId="2" dataDxfId="43"/>
    <tableColumn id="3" xr3:uid="{187D478A-36CF-49E3-936F-0C78038C97C7}" uniqueName="3" name="Manager" queryTableFieldId="3" dataDxfId="42"/>
    <tableColumn id="4" xr3:uid="{24AAC594-2219-42A1-A83C-526DE903FA27}" uniqueName="4" name="User" queryTableFieldId="4" dataDxfId="41"/>
    <tableColumn id="5" xr3:uid="{E91DB2F5-25D3-4E72-8322-ADD8900F3EC8}" uniqueName="5" name="TCode" queryTableFieldId="5" dataDxfId="40"/>
    <tableColumn id="6" xr3:uid="{7863593B-5890-4A39-BC31-2BDFFAEBE6CD}" uniqueName="6" name="Type" queryTableFieldId="6" dataDxfId="39"/>
    <tableColumn id="7" xr3:uid="{5799A568-0604-4BFD-9F65-35E40C997CCA}" uniqueName="7" name="DocumentNo" queryTableFieldId="7" dataDxfId="38"/>
    <tableColumn id="8" xr3:uid="{3A92BF3E-328D-41AD-9FC2-0BCDA13BA6D6}" uniqueName="8" name="Effect date" queryTableFieldId="8" dataDxfId="37"/>
    <tableColumn id="9" xr3:uid="{C88BC3EC-0CBA-40E2-BA1D-FCABD77B481F}" uniqueName="9" name="Doc.Header Text" queryTableFieldId="9" dataDxfId="36"/>
    <tableColumn id="10" xr3:uid="{B944257E-5EC9-43C7-840C-7C33E659F63D}" uniqueName="10" name="Total Deb./Cred." queryTableFieldId="10" dataDxfId="35"/>
    <tableColumn id="11" xr3:uid="{E7702F35-4278-46FC-9583-6DCBDD96654E}" uniqueName="11" name="G/L Account" queryTableFieldId="11" dataDxfId="34"/>
    <tableColumn id="12" xr3:uid="{431F1C48-BD58-4B9B-8ACC-80D0B2D7B63B}" uniqueName="12" name="G/L Account Descr." queryTableFieldId="12" dataDxfId="33"/>
    <tableColumn id="1" xr3:uid="{1F0433F6-5437-4E3E-BF81-9B0B2CD70C28}" uniqueName="1" name="Supp/Cust" queryTableFieldId="25"/>
    <tableColumn id="21" xr3:uid="{844C302A-6BD0-4153-A5AB-8807C202CA47}" uniqueName="21" name="Desc.S/C" queryTableFieldId="26"/>
    <tableColumn id="13" xr3:uid="{D808DF57-BAA1-4E88-9124-AA6F1756BDBC}" uniqueName="13" name="Cost Ctr" queryTableFieldId="13" dataDxfId="32"/>
    <tableColumn id="16" xr3:uid="{B92C47B4-F5BC-4B18-8E6D-137DCDBE2FC4}" uniqueName="16" name="Cost Ctr Desc." queryTableFieldId="16" dataDxfId="31"/>
    <tableColumn id="14" xr3:uid="{3510F615-1FB3-47AA-862E-6190233B0D57}" uniqueName="14" name="Profit Ctr" queryTableFieldId="14" dataDxfId="30"/>
    <tableColumn id="17" xr3:uid="{19E08862-9A6F-4B6E-85D0-8DF95D6A7FFA}" uniqueName="17" name="Profit Ctr Desc" queryTableFieldId="17" dataDxfId="29"/>
    <tableColumn id="15" xr3:uid="{1E293E2D-4D17-4C69-86ED-6245A5672C29}" uniqueName="15" name="Order" queryTableFieldId="15" dataDxfId="28"/>
    <tableColumn id="18" xr3:uid="{AE272871-5B00-49B0-BDA5-87BAE1ED34A8}" uniqueName="18" name="Order Desc." queryTableFieldId="18" dataDxfId="27"/>
    <tableColumn id="19" xr3:uid="{420C44AC-87B9-4B4B-92CE-87FBA5E91729}" uniqueName="19" name="   Debit amount" queryTableFieldId="19" dataDxfId="26"/>
    <tableColumn id="20" xr3:uid="{908BC7E9-4A12-4582-B2A2-1770BE8D1717}" uniqueName="20" name="  Credit amount" queryTableFieldId="20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44359-2478-4A34-952C-6296BF053745}" name="AR_To_Analyze3" displayName="AR_To_Analyze3" ref="C5:W7" tableType="queryTable" totalsRowShown="0" headerRowDxfId="22" dataDxfId="21" headerRowBorderDxfId="19" tableBorderDxfId="20">
  <tableColumns count="21">
    <tableColumn id="2" xr3:uid="{10FEA9BC-8319-4941-A5C6-B8DF308A986F}" uniqueName="2" name="CoCd" queryTableFieldId="2" dataDxfId="18"/>
    <tableColumn id="3" xr3:uid="{8E6221F5-6FED-47F2-BF77-A20DB63488DD}" uniqueName="3" name="Manager" queryTableFieldId="3" dataDxfId="17"/>
    <tableColumn id="4" xr3:uid="{F405B860-2516-4E54-875B-08D0A5124AFC}" uniqueName="4" name="User" queryTableFieldId="4" dataDxfId="16"/>
    <tableColumn id="5" xr3:uid="{1FE3ACC9-8583-48D6-ACDE-DF1C1A5D188C}" uniqueName="5" name="TCode" queryTableFieldId="5" dataDxfId="15"/>
    <tableColumn id="6" xr3:uid="{3EBC8604-890E-421C-9ED6-06E6CB852D8B}" uniqueName="6" name="Type" queryTableFieldId="6" dataDxfId="14"/>
    <tableColumn id="7" xr3:uid="{0A92186F-4C9C-4ACA-931A-EC9D485024A7}" uniqueName="7" name="DocumentNo" queryTableFieldId="7" dataDxfId="13"/>
    <tableColumn id="8" xr3:uid="{32847B9B-24BF-429A-BA8B-454BA0FC74A2}" uniqueName="8" name="Effect date" queryTableFieldId="8" dataDxfId="12"/>
    <tableColumn id="9" xr3:uid="{684E79F0-7F84-451A-AFCE-930B12174C25}" uniqueName="9" name="Doc.Header Text" queryTableFieldId="9" dataDxfId="11"/>
    <tableColumn id="10" xr3:uid="{05F8E1F0-89D3-4F6B-A5ED-6EEA5674374C}" uniqueName="10" name="Total Deb./Cred." queryTableFieldId="10" dataDxfId="10"/>
    <tableColumn id="11" xr3:uid="{66BE5520-1EFC-4C1C-B125-F79AC28A240A}" uniqueName="11" name="G/L Account" queryTableFieldId="11" dataDxfId="9"/>
    <tableColumn id="12" xr3:uid="{146D0737-0A6C-4A6B-BE16-616C7C1AFCA1}" uniqueName="12" name="G/L Account Descr." queryTableFieldId="12" dataDxfId="8"/>
    <tableColumn id="1" xr3:uid="{5ADB94E8-5410-4B6D-AAEE-987F43EBA19B}" uniqueName="1" name="Supp/Cust" queryTableFieldId="25"/>
    <tableColumn id="21" xr3:uid="{EE9A060B-5597-4086-B465-CC4ED66B3050}" uniqueName="21" name="Desc.S/C" queryTableFieldId="26"/>
    <tableColumn id="13" xr3:uid="{07A2CD3C-A680-4E0A-ACF4-618E9994CBC2}" uniqueName="13" name="Cost Ctr" queryTableFieldId="13" dataDxfId="7"/>
    <tableColumn id="16" xr3:uid="{7E1A0E1E-8E0D-47B1-8D83-CBB415B8663A}" uniqueName="16" name="Cost Ctr Desc." queryTableFieldId="16" dataDxfId="6"/>
    <tableColumn id="14" xr3:uid="{42CB57D2-FB97-4032-B7B0-B63E579415C1}" uniqueName="14" name="Profit Ctr" queryTableFieldId="14" dataDxfId="5"/>
    <tableColumn id="17" xr3:uid="{6BE9C912-5C27-4D2B-A4CF-6283FD6A1077}" uniqueName="17" name="Profit Ctr Desc" queryTableFieldId="17" dataDxfId="4"/>
    <tableColumn id="15" xr3:uid="{F825CECC-04F5-415B-A92A-23373BB449CA}" uniqueName="15" name="Order" queryTableFieldId="15" dataDxfId="3"/>
    <tableColumn id="18" xr3:uid="{B988C856-7FF8-4C8B-87F0-CFDA4A8256FC}" uniqueName="18" name="Order Desc." queryTableFieldId="18" dataDxfId="2"/>
    <tableColumn id="19" xr3:uid="{5585E444-C04A-4C44-A1BE-D5A8CBDBB2AE}" uniqueName="19" name="   Debit amount" queryTableFieldId="19" dataDxfId="1"/>
    <tableColumn id="20" xr3:uid="{1DBC46FF-288A-45C0-A110-AD064CC773E7}" uniqueName="20" name="  Credit amount" queryTableFieldId="2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87CB-5B9B-46F9-A312-91AE6D242808}">
  <sheetPr codeName="Sheet10">
    <tabColor theme="7"/>
  </sheetPr>
  <dimension ref="B1:AA8"/>
  <sheetViews>
    <sheetView showGridLines="0" zoomScale="90" zoomScaleNormal="90" workbookViewId="0">
      <pane xSplit="11" topLeftCell="W1" activePane="topRight" state="frozen"/>
      <selection pane="topRight" activeCell="X6" sqref="X6:X1048576"/>
    </sheetView>
  </sheetViews>
  <sheetFormatPr defaultColWidth="8.85546875" defaultRowHeight="12" x14ac:dyDescent="0.2"/>
  <cols>
    <col min="1" max="1" width="3" style="8" customWidth="1"/>
    <col min="2" max="2" width="5.140625" style="8" customWidth="1"/>
    <col min="3" max="3" width="5.85546875" style="8" bestFit="1" customWidth="1"/>
    <col min="4" max="4" width="8.7109375" style="8" bestFit="1" customWidth="1"/>
    <col min="5" max="5" width="9.5703125" style="8" bestFit="1" customWidth="1"/>
    <col min="6" max="6" width="6.85546875" style="8" bestFit="1" customWidth="1"/>
    <col min="7" max="7" width="5.42578125" style="8" bestFit="1" customWidth="1"/>
    <col min="8" max="8" width="12.140625" style="8" bestFit="1" customWidth="1"/>
    <col min="9" max="9" width="10.28515625" style="9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21.85546875" style="8" bestFit="1" customWidth="1"/>
    <col min="14" max="14" width="10.140625" style="8" bestFit="1" customWidth="1"/>
    <col min="15" max="15" width="38.28515625" style="8" bestFit="1" customWidth="1"/>
    <col min="16" max="16" width="8.42578125" style="8" bestFit="1" customWidth="1"/>
    <col min="17" max="17" width="13.5703125" style="8" bestFit="1" customWidth="1"/>
    <col min="18" max="18" width="9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2.5703125" style="13" bestFit="1" customWidth="1"/>
    <col min="25" max="25" width="33.7109375" style="14" customWidth="1"/>
    <col min="26" max="26" width="16.5703125" style="13" bestFit="1" customWidth="1"/>
    <col min="27" max="27" width="31.7109375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K3" s="10">
        <f>+SUM(AR_To_Analyze[[#All],[Total Deb./Cred.]])</f>
        <v>7387659.5999999996</v>
      </c>
      <c r="T3" s="10">
        <f>+SUM(AR_To_Analyze[[#All],[   Debit amount]])</f>
        <v>3693829.8</v>
      </c>
      <c r="U3" s="10">
        <f>+SUM(AR_To_Analyze[[#All],[  Credit amount]])</f>
        <v>3693829.8</v>
      </c>
      <c r="V3" s="10"/>
      <c r="W3" s="10"/>
      <c r="X3" s="11"/>
      <c r="Y3" s="12"/>
    </row>
    <row r="4" spans="2:27" ht="4.1500000000000004" customHeight="1" thickBot="1" x14ac:dyDescent="0.25"/>
    <row r="5" spans="2:27" ht="12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2500000398</v>
      </c>
      <c r="I6" s="26">
        <v>45763</v>
      </c>
      <c r="K6" s="27">
        <v>3693829.8</v>
      </c>
      <c r="L6" s="25">
        <v>3400101001</v>
      </c>
      <c r="M6" s="8" t="s">
        <v>32</v>
      </c>
      <c r="N6">
        <v>7000017</v>
      </c>
      <c r="O6" t="s">
        <v>33</v>
      </c>
      <c r="V6" s="27">
        <v>3693829.8</v>
      </c>
      <c r="W6" s="27">
        <v>0</v>
      </c>
      <c r="X6" s="28"/>
      <c r="Y6" s="29"/>
      <c r="Z6" s="28"/>
      <c r="AA6" s="30"/>
    </row>
    <row r="7" spans="2:27" ht="15.75" thickBot="1" x14ac:dyDescent="0.3">
      <c r="B7" s="31"/>
      <c r="C7" s="32" t="s">
        <v>27</v>
      </c>
      <c r="D7" s="32" t="s">
        <v>28</v>
      </c>
      <c r="E7" s="32" t="s">
        <v>29</v>
      </c>
      <c r="F7" s="32" t="s">
        <v>30</v>
      </c>
      <c r="G7" s="32" t="s">
        <v>31</v>
      </c>
      <c r="H7" s="32">
        <v>2500000398</v>
      </c>
      <c r="I7" s="33">
        <v>45763</v>
      </c>
      <c r="J7" s="34"/>
      <c r="K7" s="35">
        <v>3693829.8</v>
      </c>
      <c r="L7" s="32">
        <v>1360301001</v>
      </c>
      <c r="M7" s="34" t="s">
        <v>34</v>
      </c>
      <c r="N7" s="36">
        <v>7000017</v>
      </c>
      <c r="O7" s="36" t="s">
        <v>33</v>
      </c>
      <c r="P7" s="34"/>
      <c r="Q7" s="34"/>
      <c r="R7" s="34"/>
      <c r="S7" s="34"/>
      <c r="T7" s="34"/>
      <c r="U7" s="34"/>
      <c r="V7" s="35">
        <v>0</v>
      </c>
      <c r="W7" s="35">
        <v>3693829.8</v>
      </c>
      <c r="X7" s="37"/>
      <c r="Y7" s="38"/>
      <c r="Z7" s="37"/>
      <c r="AA7" s="39"/>
    </row>
    <row r="8" spans="2:27" ht="12.75" thickTop="1" x14ac:dyDescent="0.2"/>
  </sheetData>
  <mergeCells count="5">
    <mergeCell ref="B6:B7"/>
    <mergeCell ref="X6:X7"/>
    <mergeCell ref="Y6:Y7"/>
    <mergeCell ref="Z6:Z7"/>
    <mergeCell ref="AA6:AA7"/>
  </mergeCells>
  <conditionalFormatting sqref="X6 X8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8:X1048576" xr:uid="{3E475D58-B199-45BE-84EA-FF34BE7E7FC0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500-0DEB-4B74-AFE9-7C95FC500477}">
  <sheetPr codeName="Sheet11">
    <tabColor theme="7"/>
  </sheetPr>
  <dimension ref="B1:AA8"/>
  <sheetViews>
    <sheetView showGridLines="0" tabSelected="1" zoomScale="90" zoomScaleNormal="90" workbookViewId="0">
      <pane xSplit="11" topLeftCell="W1" activePane="topRight" state="frozen"/>
      <selection pane="topRight" activeCell="X6" sqref="X6:X1048576"/>
    </sheetView>
  </sheetViews>
  <sheetFormatPr defaultColWidth="8.85546875" defaultRowHeight="12" x14ac:dyDescent="0.2"/>
  <cols>
    <col min="1" max="1" width="3" style="8" customWidth="1"/>
    <col min="2" max="2" width="5.140625" style="8" customWidth="1"/>
    <col min="3" max="3" width="5.85546875" style="8" bestFit="1" customWidth="1"/>
    <col min="4" max="4" width="8.7109375" style="8" bestFit="1" customWidth="1"/>
    <col min="5" max="5" width="9.5703125" style="8" bestFit="1" customWidth="1"/>
    <col min="6" max="6" width="6.85546875" style="8" bestFit="1" customWidth="1"/>
    <col min="7" max="7" width="5.42578125" style="8" bestFit="1" customWidth="1"/>
    <col min="8" max="8" width="12.140625" style="8" bestFit="1" customWidth="1"/>
    <col min="9" max="9" width="10.28515625" style="9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21.85546875" style="8" bestFit="1" customWidth="1"/>
    <col min="14" max="14" width="10.140625" style="8" bestFit="1" customWidth="1"/>
    <col min="15" max="15" width="38.28515625" style="8" bestFit="1" customWidth="1"/>
    <col min="16" max="16" width="8.42578125" style="8" bestFit="1" customWidth="1"/>
    <col min="17" max="17" width="13.5703125" style="8" bestFit="1" customWidth="1"/>
    <col min="18" max="18" width="9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2.5703125" style="13" bestFit="1" customWidth="1"/>
    <col min="25" max="25" width="33.7109375" style="14" customWidth="1"/>
    <col min="26" max="26" width="16.5703125" style="13" bestFit="1" customWidth="1"/>
    <col min="27" max="27" width="31.7109375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K3" s="10">
        <f>+SUM(AR_To_Analyze3[[#All],[Total Deb./Cred.]])</f>
        <v>7387659.5999999996</v>
      </c>
      <c r="T3" s="10">
        <f>+SUM(AR_To_Analyze3[[#All],[   Debit amount]])</f>
        <v>3693829.8</v>
      </c>
      <c r="U3" s="10">
        <f>+SUM(AR_To_Analyze3[[#All],[  Credit amount]])</f>
        <v>3693829.8</v>
      </c>
      <c r="V3" s="10"/>
      <c r="W3" s="10"/>
      <c r="X3" s="11"/>
      <c r="Y3" s="12"/>
    </row>
    <row r="4" spans="2:27" ht="4.1500000000000004" customHeight="1" thickBot="1" x14ac:dyDescent="0.25"/>
    <row r="5" spans="2:27" ht="12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1" t="s">
        <v>24</v>
      </c>
      <c r="Z5" s="22" t="s">
        <v>25</v>
      </c>
      <c r="AA5" s="23" t="s">
        <v>26</v>
      </c>
    </row>
    <row r="6" spans="2:27" ht="15" x14ac:dyDescent="0.25">
      <c r="B6" s="24">
        <v>1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>
        <v>2500000398</v>
      </c>
      <c r="I6" s="26">
        <v>45763</v>
      </c>
      <c r="K6" s="27">
        <v>3693829.8</v>
      </c>
      <c r="L6" s="25">
        <v>3400101001</v>
      </c>
      <c r="M6" s="8" t="s">
        <v>32</v>
      </c>
      <c r="N6">
        <v>7000017</v>
      </c>
      <c r="O6" t="s">
        <v>33</v>
      </c>
      <c r="V6" s="27">
        <v>3693829.8</v>
      </c>
      <c r="W6" s="27">
        <v>0</v>
      </c>
      <c r="X6" s="28"/>
      <c r="Y6" s="29"/>
      <c r="Z6" s="28"/>
      <c r="AA6" s="30"/>
    </row>
    <row r="7" spans="2:27" ht="15.75" thickBot="1" x14ac:dyDescent="0.3">
      <c r="B7" s="31"/>
      <c r="C7" s="32" t="s">
        <v>27</v>
      </c>
      <c r="D7" s="32" t="s">
        <v>28</v>
      </c>
      <c r="E7" s="32" t="s">
        <v>29</v>
      </c>
      <c r="F7" s="32" t="s">
        <v>30</v>
      </c>
      <c r="G7" s="32" t="s">
        <v>31</v>
      </c>
      <c r="H7" s="32">
        <v>2500000398</v>
      </c>
      <c r="I7" s="33">
        <v>45763</v>
      </c>
      <c r="J7" s="34"/>
      <c r="K7" s="35">
        <v>3693829.8</v>
      </c>
      <c r="L7" s="32">
        <v>1360301001</v>
      </c>
      <c r="M7" s="34" t="s">
        <v>34</v>
      </c>
      <c r="N7" s="36">
        <v>7000017</v>
      </c>
      <c r="O7" s="36" t="s">
        <v>33</v>
      </c>
      <c r="P7" s="34"/>
      <c r="Q7" s="34"/>
      <c r="R7" s="34"/>
      <c r="S7" s="34"/>
      <c r="T7" s="34"/>
      <c r="U7" s="34"/>
      <c r="V7" s="35">
        <v>0</v>
      </c>
      <c r="W7" s="35">
        <v>3693829.8</v>
      </c>
      <c r="X7" s="37"/>
      <c r="Y7" s="38"/>
      <c r="Z7" s="37"/>
      <c r="AA7" s="39"/>
    </row>
    <row r="8" spans="2:27" ht="12.75" thickTop="1" x14ac:dyDescent="0.2"/>
  </sheetData>
  <mergeCells count="5">
    <mergeCell ref="B6:B7"/>
    <mergeCell ref="X6:X7"/>
    <mergeCell ref="Y6:Y7"/>
    <mergeCell ref="Z6:Z7"/>
    <mergeCell ref="AA6:AA7"/>
  </mergeCells>
  <conditionalFormatting sqref="X6 X8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8:X1048576" xr:uid="{E20901B8-E364-4835-A87C-609DFF9C7D9E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J A A B Q S w M E F A A C A A g A G Y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Y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F u l q r / A W N v w Y A A C E u A A A T A B w A R m 9 y b X V s Y X M v U 2 V j d G l v b j E u b S C i G A A o o B Q A A A A A A A A A A A A A A A A A A A A A A A A A A A D t W F F v 2 z Y Q f i / Q / 0 A o D 7 U x z 0 n a Y X t Y M 8 C V k 9 a r k x Z 2 u g I z j I C W a I e r R B o k l c Q L / I P 6 v J / Q P 7 Y j K c m S T M n d s A H D I D 1 Y M n m 8 O 9 5 9 d + S d J I G i n K G p f Z / + + P T J 0 y f y F g s S I j 8 i W F C 2 k u g M R U Q 9 f Y L g O T 5 G P h Y r L F C E k c I L + N 2 g g L M 7 I h Q V S P E Q S 5 i S M B Y l M Y M P H C F F 1 x w G h C B y z V l I C V P E s p v y R A Q E B J w / B C T q + w n Q M P W R i 0 8 L z j 9 1 u o + z K x y T M + / X 8 w 8 X o 5 M X P 3 j z 7 c z n s J y p e c + y O P L 8 W 8 x W o P D 1 Z k 0 8 4 H U N a p H + t c B M L r m I f a O J n p Q d K 6 + H H u 1 a / T x 6 1 5 Q I r 4 c U U C D M N t t e a V K P f o N e H 4 / R I A g O k V 3 7 P N R v n 8 P P k A f o q n a F z / 2 w d v I S M 7 x q 0 O q D b F J Z K 1 E / S x 5 U 4 z Z q J 2 E / S Q y W R 0 M i A 9 E / S H f F m 0 j 6 a I h V v b B z p s Q G h Y 0 k y y X A t p l G C 3 p D c E g E a t z 4 h C w J Q C + o 5 z Q l U v a R h m O 9 9 b g C t A / J o n / s Q w R p C 1 l E B 5 u + t m w z d e d y / K K W 9 U j F t X P v 3 9 a D 7 P K 8 d i 6 F N E 9 Y v V k K N I e 8 7 n O p k K / q Y f l e 8 C V t J n k n w g Z c Z x K M J v W K 7 O Q Y w m Z h B 3 j B D z g I u O G 4 0 U 5 F I u 3 H b g N H 7 e z D H E t U z S z H l B H I O L G O u V q i V 4 O J / 2 5 Y Q o O d 3 n Z 7 O u n r T 5 P c o y C J b H o P q Y 0 J i h F e S M i i C i M Q I Q g K v 3 y G / X K d + s W X z 6 A n t w w G Y U j C I V 0 u 8 y w M I z b / d i p 5 u o c 8 T Q h v g o N b t F N V h / 3 u n 3 7 g 8 K m M 6 C c 0 J j 9 D V 0 m 8 I K J / I X j c m R 3 t e W z e 7 e 2 v D a x x H Y v L z n E u D u 3 + 0 q W D h e x Y V b 5 N 2 X b L S y h z K Q 8 8 d q N c 3 R J x T y V B L I m i X t E Y 2 l f M S C q 5 a b A S y R q 8 t O Y C 7 d I t + I P c 4 S i B i U C f s w E c 6 U T a R a 8 F T 9 Y k f L U p k G d O M n O d 3 H m 9 c g 7 f V o 7 L I Z W K s k C 9 H v s p g o 0 H x z D c N y M d 8 5 m R a b s W U 8 2 8 2 + 2 h E V P f f + f K i X A U y x L H K Y m I Z q J n 5 u n E L 7 B H 0 h / J z k 2 K Z g W p v d s t s 3 q D 5 Z j f F z F m + A 3 Y 5 l o k x O q Y 3 x E 6 M 0 2 Y 8 b 9 B P 6 E T C J E Q v l 6 i 0 x O t s Z E T 8 R U N c O S M n P P U 8 h A 4 0 Z c / N B 0 C D 2 F 0 R e 6 1 7 o U A S U c c M e J w E s R J S u 8 V g W H 0 p E s 0 q 3 h j j l 6 e o e d G 9 9 n O A n M E C G M V X C 4 z l z G F K Z P W x B J s 4 H 1 g O j P q C c E j r + v A r 2 Z X p X O Q k Q g w D Q c d G j A c b X 4 n R R o z 5 8 S 7 8 W b R t G M a r 6 k B t b l T I q O o n Z 2 Q m N + R 0 I x Y I + Z m t V N 2 U H a K l u / l S K s k P x 4 v K C v e b b m g K x i J d D z p U W z i L k x d i y V d G X I u Y S f k D l 4 A A i 6 y m L s k Q u e 7 T K E r I h U J f + a U N c X a / o 7 2 a b w U K A A J z e 4 t Z W F / T J b q X a J s o t D S z x / W A A M S p r S 5 G n b c f K e w s 3 q W 2 D 7 m q C u b a E o z Q C M i U / f F W F / I 9 U h k 9 7 8 z G 1 y G K + C / 0 O M 1 8 K 9 o D A r l 1 G 7 w p 6 r M g Z d W x c L S p g q L r 5 y i V w O t 8 4 j G x u V 5 v U J h M y K G R A 7 f G w T n H 4 B C Y F G C W w q q J q j l m m d g 8 w q R D D Z F G U M G N 8 q w w E n / z z i V x Q G n x 5 J F L N 9 t 2 U M T w u F i o 7 d k M B q S 3 + D z m a Z 8 p m s x y v S x k A n X p K I k 3 o z s 5 B v t e j Z T j B h U H W q i D 3 G b P q 1 6 I 0 V i 2 b H r 7 U J 9 S c 4 X d 3 M D 6 F 2 f F P 5 V L h 4 Q e 9 h g y J S L g J x M a X 1 Z s X R m 8 x M i k 0 g 1 1 3 n 5 z o z N q g X e 1 g 0 B i O 8 s w 5 g 7 D F h r q Q X u y f 5 I 1 S 1 P V O m i U 4 Z A g d h E r z 6 F t n A x o K y J W b H 6 n u J 4 H Z G b w a R Y f X 9 t u T y Y / E O F 8 u P X V r a u g r a m j n W V r 8 6 q 1 V W s u m r U + p K z o U g 8 U B u 6 q 7 n S v P E Q Z a s 9 Z F l j X 9 B I m d i a 8 H u 5 s 7 a 9 z + i x / R u x y W u z j K / O a l Y I 8 Q r Q q X I u g u Y I P H 9 T P G 5 d 2 N k 7 j P J G T 2 Z d t 7 t h 0 z k o D 1 K m i t 9 c v B q e F k + p E W O 7 E + r I S x M c S u P G q w m n D I 1 5 I t 3 r y l T k Z c B x 9 C x K v Y d y m 6 H U B S g X / H X V e l q Y 2 x o 8 L b e d 1 a C 7 o K v W b n m Z t i 3 a K M v S D i u V 0 v W + P X v N 8 Z v F b C F O s 9 j M 4 9 H L y 7 V i j F X i y h F L r v i p 9 B z c 7 Y V i J 6 H c N M j 7 A / u t A E f V X y n w H b X 8 X r 2 3 r U X m a R 0 0 X f 5 p t H q T Z 0 + / 3 r W n W s p / 0 n 3 T Z L 0 + 9 h N p 4 0 9 b f 3 r s V / 3 a 5 M A m d / 5 d v x b z p 8 P s 5 S S 6 6 3 x 3 n n e 9 t v 3 d t r / b 9 n f b / m 7 b 3 2 3 7 u 2 1 / t + 3 v t v 3 d t r / b 9 n f b / m 7 b 3 2 3 7 u 2 1 / / 0 v t 7 y N v 1 w C v F u F t F 7 z t g v + F L n g 9 f v b O p W r r 5 2 C b u w r T t i / e 9 s X b v n j b F / / f 9 M X / B F B L A Q I t A B Q A A g A I A B m F u l q Y F o s Q p A A A A P Y A A A A S A A A A A A A A A A A A A A A A A A A A A A B D b 2 5 m a W c v U G F j a 2 F n Z S 5 4 b W x Q S w E C L Q A U A A I A C A A Z h b p a D 8 r p q 6 Q A A A D p A A A A E w A A A A A A A A A A A A A A A A D w A A A A W 0 N v b n R l b n R f V H l w Z X N d L n h t b F B L A Q I t A B Q A A g A I A B m F u l q r / A W N v w Y A A C E u A A A T A A A A A A A A A A A A A A A A A O E B A A B G b 3 J t d W x h c y 9 T Z W N 0 a W 9 u M S 5 t U E s F B g A A A A A D A A M A w g A A A O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G A A A A A A A A +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M j B i O W U 1 Y i 1 i N G F h L T Q w M m U t Y W E x N S 1 i M 2 Y 3 M D Y z Y W E 5 M j Q i I C 8 + P E V u d H J 5 I F R 5 c G U 9 I k Z p b G x M Y X N 0 V X B k Y X R l Z C I g V m F s d W U 9 I m Q y M D I 1 L T A 1 L T I 2 V D E 0 O j Q w O j U w L j c 2 N j k w M j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R X a X R o b 3 V 0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G M 1 N j Y z N G E t Y 2 F h M S 0 0 Z T U y L T g 0 Z D M t Y T R k M j c 1 M z l m M D Q 4 I i A v P j x F b n R y e S B U e X B l P S J G a W x s U 3 R h d H V z I i B W Y W x 1 Z T 0 i c 0 N v b X B s Z X R l I i A v P j x F b n R y e S B U e X B l P S J G a W x s T G F z d F V w Z G F 0 Z W Q i I F Z h b H V l P S J k M j A y N S 0 w N S 0 y N l Q x N D o 0 M D o 1 M C 4 3 N j c 5 M D E 5 W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E N v b H V t b l R 5 c G V z I i B W Y W x 1 Z T 0 i c 0 F B Q U F B Q U F B Q U F B U k F B Q U F B Q U F B Q U F B Q U F B Q U E i I C 8 + P E V u d H J 5 I F R 5 c G U 9 I k Z p b G x M Y X N 0 V X B k Y X R l Z C I g V m F s d W U 9 I m Q y M D I 1 L T A 1 L T I 2 V D E 0 O j Q w O j M x L j I w N j Q 0 N D N a I i A v P j x F b n R y e S B U e X B l P S J R d W V y e U l E I i B W Y W x 1 Z T 0 i c z A y N m I 4 Y m V l L T Q 4 Y j k t N G E 2 O S 1 h N z h k L T Q 1 Y 2 U z N W M 1 N z Q 5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2 N z Y 2 Y 2 I 0 M i 0 0 Z T d h L T R m Y W I t Y m I 0 Z C 0 y O G E y Z T U 3 M T E 3 Z W U i I C 8 + P E V u d H J 5 I F R 5 c G U 9 I k Z p b G x M Y X N 0 V X B k Y X R l Z C I g V m F s d W U 9 I m Q y M D I 1 L T A 1 L T I 2 V D E 0 O j Q w O j U x L j A 5 M z M 0 O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B Z G R l Z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m l u Y W x S Z X N 1 b H R X a X R o b 3 V 0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z M y N D U 5 M G Y t N j c 5 Z i 0 0 M T Q 1 L T k 0 N m U t N W V j O W E 0 Z j Y 0 N G Z k I i A v P j x F b n R y e S B U e X B l P S J G a W x s U 3 R h d H V z I i B W Y W x 1 Z T 0 i c 0 N v b X B s Z X R l I i A v P j x F b n R y e S B U e X B l P S J G a W x s T G F z d F V w Z G F 0 Z W Q i I F Z h b H V l P S J k M j A y N S 0 w N S 0 y N l Q x N D o 0 M D o 1 M S 4 w O T Y z N D g z W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X 1 R v X 0 F u Y W x 5 e m U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D Z C Z x d W 9 0 O y w m c X V v d D t N Y W 5 h Z 2 V y J n F 1 b 3 Q 7 L C Z x d W 9 0 O 1 V z Z X I m c X V v d D s s J n F 1 b 3 Q 7 V E N v Z G U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0 c v T C B B Y 2 N v d W 5 0 J n F 1 b 3 Q 7 L C Z x d W 9 0 O 0 c v T C B B Y 2 N v d W 5 0 I E R l c 2 N y L i Z x d W 9 0 O y w m c X V v d D t T d X B w L 0 N 1 c 3 Q m c X V v d D s s J n F 1 b 3 Q 7 R G V z Y y 5 T L 0 M m c X V v d D s s J n F 1 b 3 Q 7 Q 2 9 z d C B D d H I m c X V v d D s s J n F 1 b 3 Q 7 Q 2 9 z d C B D d H I g R G V z Y y 4 m c X V v d D s s J n F 1 b 3 Q 7 U H J v Z m l 0 I E N 0 c i Z x d W 9 0 O y w m c X V v d D t Q c m 9 m a X Q g Q 3 R y I E R l c 2 M m c X V v d D s s J n F 1 b 3 Q 7 T 3 J k Z X I m c X V v d D s s J n F 1 b 3 Q 7 T 3 J k Z X I g R G V z Y y 4 m c X V v d D s s J n F 1 b 3 Q 7 I C A g R G V i a X Q g Y W 1 v d W 5 0 J n F 1 b 3 Q 7 L C Z x d W 9 0 O y A g Q 3 J l Z G l 0 I G F t b 3 V u d C Z x d W 9 0 O 1 0 i I C 8 + P E V u d H J 5 I F R 5 c G U 9 I k Z p b G x D b 2 x 1 b W 5 U e X B l c y I g V m F s d W U 9 I n N B Q U F B Q U F B Q U F B Q V J B Q U F B Q U F B Q U F B Q U F B Q U F B I i A v P j x F b n R y e S B U e X B l P S J G a W x s T G F z d F V w Z G F 0 Z W Q i I F Z h b H V l P S J k M j A y N S 0 w N S 0 y N l Q x N D o 0 M D o z M S 4 y M D Y 0 N D Q z W i I g L z 4 8 R W 5 0 c n k g V H l w Z T 0 i U X V l c n l J R C I g V m F s d W U 9 I n M 1 Y z g 2 Y z F l Z C 1 l Z W N h L T R k N z U t Y T J l Z i 1 l Z j c z M m F m N W M z M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l 9 U b y B B b m F s e X p l L 0 F 1 d G 9 S Z W 1 v d m V k Q 2 9 s d W 1 u c z E u e 0 N v Q 2 Q s M H 0 m c X V v d D s s J n F 1 b 3 Q 7 U 2 V j d G l v b j E v Q V J f V G 8 g Q W 5 h b H l 6 Z S 9 B d X R v U m V t b 3 Z l Z E N v b H V t b n M x L n t N Y W 5 h Z 2 V y L D F 9 J n F 1 b 3 Q 7 L C Z x d W 9 0 O 1 N l Y 3 R p b 2 4 x L 0 F S X 1 R v I E F u Y W x 5 e m U v Q X V 0 b 1 J l b W 9 2 Z W R D b 2 x 1 b W 5 z M S 5 7 V X N l c i w y f S Z x d W 9 0 O y w m c X V v d D t T Z W N 0 a W 9 u M S 9 B U l 9 U b y B B b m F s e X p l L 0 F 1 d G 9 S Z W 1 v d m V k Q 2 9 s d W 1 u c z E u e 1 R D b 2 R l L D N 9 J n F 1 b 3 Q 7 L C Z x d W 9 0 O 1 N l Y 3 R p b 2 4 x L 0 F S X 1 R v I E F u Y W x 5 e m U v Q X V 0 b 1 J l b W 9 2 Z W R D b 2 x 1 b W 5 z M S 5 7 V H l w Z S w 0 f S Z x d W 9 0 O y w m c X V v d D t T Z W N 0 a W 9 u M S 9 B U l 9 U b y B B b m F s e X p l L 0 F 1 d G 9 S Z W 1 v d m V k Q 2 9 s d W 1 u c z E u e 0 R v Y 3 V t Z W 5 0 T m 8 s N X 0 m c X V v d D s s J n F 1 b 3 Q 7 U 2 V j d G l v b j E v Q V J f V G 8 g Q W 5 h b H l 6 Z S 9 B d X R v U m V t b 3 Z l Z E N v b H V t b n M x L n t F Z m Z l Y 3 Q g Z G F 0 Z S w 2 f S Z x d W 9 0 O y w m c X V v d D t T Z W N 0 a W 9 u M S 9 B U l 9 U b y B B b m F s e X p l L 0 F 1 d G 9 S Z W 1 v d m V k Q 2 9 s d W 1 u c z E u e 0 R v Y y 5 I Z W F k Z X I g V G V 4 d C w 3 f S Z x d W 9 0 O y w m c X V v d D t T Z W N 0 a W 9 u M S 9 B U l 9 U b y B B b m F s e X p l L 0 F 1 d G 9 S Z W 1 v d m V k Q 2 9 s d W 1 u c z E u e 1 R v d G F s I E R l Y i 4 v Q 3 J l Z C 4 s O H 0 m c X V v d D s s J n F 1 b 3 Q 7 U 2 V j d G l v b j E v Q V J f V G 8 g Q W 5 h b H l 6 Z S 9 B d X R v U m V t b 3 Z l Z E N v b H V t b n M x L n t H L 0 w g Q W N j b 3 V u d C w 5 f S Z x d W 9 0 O y w m c X V v d D t T Z W N 0 a W 9 u M S 9 B U l 9 U b y B B b m F s e X p l L 0 F 1 d G 9 S Z W 1 v d m V k Q 2 9 s d W 1 u c z E u e 0 c v T C B B Y 2 N v d W 5 0 I E R l c 2 N y L i w x M H 0 m c X V v d D s s J n F 1 b 3 Q 7 U 2 V j d G l v b j E v Q V J f V G 8 g Q W 5 h b H l 6 Z S 9 B d X R v U m V t b 3 Z l Z E N v b H V t b n M x L n t T d X B w L 0 N 1 c 3 Q s M T F 9 J n F 1 b 3 Q 7 L C Z x d W 9 0 O 1 N l Y 3 R p b 2 4 x L 0 F S X 1 R v I E F u Y W x 5 e m U v Q X V 0 b 1 J l b W 9 2 Z W R D b 2 x 1 b W 5 z M S 5 7 R G V z Y y 5 T L 0 M s M T J 9 J n F 1 b 3 Q 7 L C Z x d W 9 0 O 1 N l Y 3 R p b 2 4 x L 0 F S X 1 R v I E F u Y W x 5 e m U v Q X V 0 b 1 J l b W 9 2 Z W R D b 2 x 1 b W 5 z M S 5 7 Q 2 9 z d C B D d H I s M T N 9 J n F 1 b 3 Q 7 L C Z x d W 9 0 O 1 N l Y 3 R p b 2 4 x L 0 F S X 1 R v I E F u Y W x 5 e m U v Q X V 0 b 1 J l b W 9 2 Z W R D b 2 x 1 b W 5 z M S 5 7 Q 2 9 z d C B D d H I g R G V z Y y 4 s M T R 9 J n F 1 b 3 Q 7 L C Z x d W 9 0 O 1 N l Y 3 R p b 2 4 x L 0 F S X 1 R v I E F u Y W x 5 e m U v Q X V 0 b 1 J l b W 9 2 Z W R D b 2 x 1 b W 5 z M S 5 7 U H J v Z m l 0 I E N 0 c i w x N X 0 m c X V v d D s s J n F 1 b 3 Q 7 U 2 V j d G l v b j E v Q V J f V G 8 g Q W 5 h b H l 6 Z S 9 B d X R v U m V t b 3 Z l Z E N v b H V t b n M x L n t Q c m 9 m a X Q g Q 3 R y I E R l c 2 M s M T Z 9 J n F 1 b 3 Q 7 L C Z x d W 9 0 O 1 N l Y 3 R p b 2 4 x L 0 F S X 1 R v I E F u Y W x 5 e m U v Q X V 0 b 1 J l b W 9 2 Z W R D b 2 x 1 b W 5 z M S 5 7 T 3 J k Z X I s M T d 9 J n F 1 b 3 Q 7 L C Z x d W 9 0 O 1 N l Y 3 R p b 2 4 x L 0 F S X 1 R v I E F u Y W x 5 e m U v Q X V 0 b 1 J l b W 9 2 Z W R D b 2 x 1 b W 5 z M S 5 7 T 3 J k Z X I g R G V z Y y 4 s M T h 9 J n F 1 b 3 Q 7 L C Z x d W 9 0 O 1 N l Y 3 R p b 2 4 x L 0 F S X 1 R v I E F u Y W x 5 e m U v Q X V 0 b 1 J l b W 9 2 Z W R D b 2 x 1 b W 5 z M S 5 7 I C A g R G V i a X Q g Y W 1 v d W 5 0 L D E 5 f S Z x d W 9 0 O y w m c X V v d D t T Z W N 0 a W 9 u M S 9 B U l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U l 9 U b y U y M E F u Y W x 5 e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T 6 Z D G 3 A L l D r x a H u S S y U c I A A A A A A g A A A A A A A 2 Y A A M A A A A A Q A A A A p u J o B n m 4 B x N W C z 1 J c z o F X Q A A A A A E g A A A o A A A A B A A A A C 6 W y j F Y w z K 3 9 L 8 q c b B o D P f U A A A A I B 2 / 0 n e V b O 9 t e + b X 9 c s a M K b w W K t x v A j 3 L 4 h z r f w H s c B r t 0 9 P s X q + V T 2 O b H P U 2 F G D o W h F E 6 8 c q v i b H r Z k j j y 3 P r W R H k 3 U y u N e 5 r 1 z 0 p s F N 5 u F A A A A N Y P Z e / g p s b J U y t Y Y 9 u 5 A g t P o R p S < / D a t a M a s h u p > 
</file>

<file path=customXml/itemProps1.xml><?xml version="1.0" encoding="utf-8"?>
<ds:datastoreItem xmlns:ds="http://schemas.openxmlformats.org/officeDocument/2006/customXml" ds:itemID="{8CDF3D88-4D82-4694-B1B3-0DCF379F30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Vacío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2025-05-26T14:40:50Z</dcterms:created>
  <dcterms:modified xsi:type="dcterms:W3CDTF">2025-05-26T14:40:51Z</dcterms:modified>
</cp:coreProperties>
</file>