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omroschinger/git/rnaseq_barcode/templates/"/>
    </mc:Choice>
  </mc:AlternateContent>
  <xr:revisionPtr revIDLastSave="0" documentId="8_{BFEE50A7-B1A0-6348-90F6-52A500E06A66}" xr6:coauthVersionLast="47" xr6:coauthVersionMax="47" xr10:uidLastSave="{00000000-0000-0000-0000-000000000000}"/>
  <bookViews>
    <workbookView xWindow="0" yWindow="500" windowWidth="33600" windowHeight="17800" xr2:uid="{00000000-000D-0000-FFFF-FFFF00000000}"/>
  </bookViews>
  <sheets>
    <sheet name="templat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F13" i="3"/>
  <c r="G13" i="3" s="1"/>
  <c r="H13" i="3"/>
  <c r="F12" i="3"/>
  <c r="G12" i="3" s="1"/>
  <c r="H12" i="3"/>
  <c r="F11" i="3"/>
  <c r="G11" i="3" s="1"/>
  <c r="H11" i="3"/>
  <c r="F10" i="3"/>
  <c r="G10" i="3" s="1"/>
  <c r="H10" i="3"/>
  <c r="F9" i="3"/>
  <c r="G9" i="3" s="1"/>
  <c r="H9" i="3"/>
  <c r="J9" i="3" s="1"/>
  <c r="F8" i="3"/>
  <c r="G8" i="3" s="1"/>
  <c r="H8" i="3"/>
  <c r="G6" i="3"/>
  <c r="I3" i="3" s="1"/>
  <c r="J8" i="3" l="1"/>
  <c r="J11" i="3"/>
  <c r="J10" i="3"/>
  <c r="J13" i="3"/>
  <c r="J12" i="3"/>
  <c r="J6" i="3" l="1"/>
</calcChain>
</file>

<file path=xl/sharedStrings.xml><?xml version="1.0" encoding="utf-8"?>
<sst xmlns="http://schemas.openxmlformats.org/spreadsheetml/2006/main" count="34" uniqueCount="34">
  <si>
    <t>target cells</t>
  </si>
  <si>
    <t>SI-GA-A5</t>
  </si>
  <si>
    <t>SI-GA-B5</t>
  </si>
  <si>
    <t>Date sequenced or shipped:</t>
  </si>
  <si>
    <t>BCL# or Library name:</t>
  </si>
  <si>
    <t>total cells:</t>
  </si>
  <si>
    <t>total nM:</t>
  </si>
  <si>
    <t xml:space="preserve">tot vol: </t>
  </si>
  <si>
    <t>vol water:</t>
  </si>
  <si>
    <t>desired % of pool</t>
  </si>
  <si>
    <t>qbit value</t>
  </si>
  <si>
    <t>average size of peak (bp)</t>
  </si>
  <si>
    <t>MW</t>
  </si>
  <si>
    <t>nM concentration</t>
  </si>
  <si>
    <t>target nM</t>
  </si>
  <si>
    <t>vol</t>
  </si>
  <si>
    <t>SI-GA index</t>
  </si>
  <si>
    <t>NOVASEQ</t>
  </si>
  <si>
    <t>dilution factor</t>
  </si>
  <si>
    <t>RPI-6</t>
  </si>
  <si>
    <t>RPI-7</t>
  </si>
  <si>
    <t>RPI-8</t>
  </si>
  <si>
    <t>SI-GA-C5</t>
  </si>
  <si>
    <t>reads/cell:</t>
  </si>
  <si>
    <t>max reads/seq</t>
  </si>
  <si>
    <t># of lanes:</t>
  </si>
  <si>
    <t>JPMT34</t>
  </si>
  <si>
    <t>TEMPLATE FOR 20SAMPLES</t>
  </si>
  <si>
    <t>DNA1</t>
  </si>
  <si>
    <t>DNA2</t>
  </si>
  <si>
    <t>DNA3</t>
  </si>
  <si>
    <t>RNA3</t>
  </si>
  <si>
    <t>RNA5</t>
  </si>
  <si>
    <t>RNA6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</si>
</sst>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rgb="FF54545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4" fontId="1" fillId="0" borderId="0" xfId="0" applyNumberFormat="1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2" borderId="0" xfId="0" applyFont="1" applyFill="1" applyAlignment="1"/>
    <xf numFmtId="0" fontId="6" fillId="0" borderId="0" xfId="0" applyFont="1" applyAlignme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8" fillId="0" borderId="0" xfId="0" applyFont="1" applyAlignment="1"/>
    <xf numFmtId="14" fontId="9" fillId="0" borderId="0" xfId="0" applyNumberFormat="1" applyFont="1" applyAlignme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4" fontId="0" fillId="2" borderId="0" xfId="0" applyNumberFormat="1" applyFont="1" applyFill="1" applyAlignment="1"/>
    <xf numFmtId="2" fontId="1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14" fontId="0" fillId="2" borderId="0" xfId="0" applyNumberFormat="1" applyFont="1" applyFill="1" applyAlignment="1">
      <alignment horizontal="right"/>
    </xf>
    <xf numFmtId="0" fontId="9" fillId="0" borderId="0" xfId="0" applyFont="1" applyAlignment="1"/>
    <xf numFmtId="0" fontId="2" fillId="0" borderId="0" xfId="0" applyFont="1" applyAlignment="1"/>
    <xf numFmtId="1" fontId="1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3" fontId="1" fillId="0" borderId="0" xfId="0" applyNumberFormat="1" applyFont="1" applyAlignment="1"/>
    <xf numFmtId="11" fontId="1" fillId="0" borderId="0" xfId="0" applyNumberFormat="1" applyFont="1" applyAlignment="1"/>
    <xf numFmtId="11" fontId="1" fillId="0" borderId="0" xfId="0" applyNumberFormat="1" applyFont="1" applyAlignment="1"/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1" fillId="0" borderId="0" xfId="0" applyFont="1" applyAlignment="1"/>
    <xf numFmtId="0" fontId="4" fillId="0" borderId="0" xfId="0" applyFont="1" applyAlignment="1"/>
    <xf numFmtId="0" fontId="1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2" fontId="0" fillId="0" borderId="0" xfId="0" applyNumberFormat="1" applyFont="1" applyAlignment="1">
      <alignment horizontal="center"/>
    </xf>
    <xf numFmtId="14" fontId="4" fillId="0" borderId="0" xfId="0" applyNumberFormat="1" applyFont="1" applyAlignment="1"/>
    <xf numFmtId="0" fontId="4" fillId="0" borderId="0" xfId="0" applyFont="1" applyAlignment="1"/>
    <xf numFmtId="0" fontId="2" fillId="0" borderId="1" xfId="0" applyFont="1" applyBorder="1" applyAlignment="1"/>
    <xf numFmtId="0" fontId="13" fillId="0" borderId="0" xfId="0" applyFont="1"/>
    <xf numFmtId="0" fontId="9" fillId="0" borderId="0" xfId="0" applyFont="1" applyAlignment="1"/>
    <xf numFmtId="0" fontId="14" fillId="0" borderId="0" xfId="0" applyFont="1" applyAlignment="1"/>
    <xf numFmtId="14" fontId="9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4"/>
  <sheetViews>
    <sheetView tabSelected="1" workbookViewId="0">
      <selection activeCell="E8" sqref="E8"/>
    </sheetView>
  </sheetViews>
  <sheetFormatPr baseColWidth="10" defaultColWidth="14.5" defaultRowHeight="15.75" customHeight="1" x14ac:dyDescent="0.15"/>
  <cols>
    <col min="1" max="1" width="24" customWidth="1"/>
    <col min="5" max="5" width="22" bestFit="1" customWidth="1"/>
    <col min="13" max="13" width="24.5" customWidth="1"/>
  </cols>
  <sheetData>
    <row r="1" spans="1:23" ht="15.75" customHeight="1" x14ac:dyDescent="0.2">
      <c r="A1" s="22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M1" s="28"/>
      <c r="N1" s="27"/>
      <c r="O1" s="58"/>
    </row>
    <row r="2" spans="1:23" ht="15.75" customHeight="1" x14ac:dyDescent="0.2">
      <c r="A2" s="22" t="s">
        <v>3</v>
      </c>
      <c r="B2" s="23"/>
      <c r="C2" s="24">
        <v>43811</v>
      </c>
      <c r="D2" s="23"/>
      <c r="E2" s="23"/>
      <c r="F2" s="23"/>
      <c r="G2" s="6" t="s">
        <v>23</v>
      </c>
      <c r="H2" s="6" t="s">
        <v>24</v>
      </c>
      <c r="I2" s="6" t="s">
        <v>25</v>
      </c>
      <c r="J2" s="23"/>
      <c r="K2" s="23"/>
      <c r="M2" s="28"/>
      <c r="N2" s="27"/>
      <c r="O2" s="58"/>
    </row>
    <row r="3" spans="1:23" ht="15.75" customHeight="1" x14ac:dyDescent="0.2">
      <c r="A3" s="22" t="s">
        <v>4</v>
      </c>
      <c r="B3" s="23"/>
      <c r="C3" s="25" t="s">
        <v>26</v>
      </c>
      <c r="D3" s="23"/>
      <c r="E3" s="23"/>
      <c r="F3" s="23"/>
      <c r="G3" s="53">
        <v>1000</v>
      </c>
      <c r="H3" s="54">
        <v>18000000</v>
      </c>
      <c r="I3" s="55">
        <f>(G6*G3)/H3</f>
        <v>4.333333333333333</v>
      </c>
      <c r="J3" s="23"/>
      <c r="K3" s="23"/>
      <c r="M3" s="28"/>
      <c r="N3" s="27"/>
      <c r="O3" s="58"/>
    </row>
    <row r="4" spans="1:23" ht="15.75" customHeight="1" x14ac:dyDescent="0.2">
      <c r="A4" s="26" t="s">
        <v>17</v>
      </c>
      <c r="B4" s="27"/>
      <c r="C4" s="27"/>
      <c r="D4" s="27"/>
      <c r="E4" s="27"/>
      <c r="F4" s="27"/>
      <c r="G4" s="27"/>
      <c r="H4" s="27"/>
      <c r="I4" s="27"/>
      <c r="J4" s="27"/>
      <c r="K4" s="23"/>
      <c r="M4" s="28"/>
      <c r="N4" s="27"/>
      <c r="O4" s="58"/>
      <c r="P4" s="23"/>
      <c r="Q4" s="23"/>
      <c r="R4" s="23"/>
      <c r="S4" s="23"/>
      <c r="T4" s="23"/>
      <c r="U4" s="23"/>
      <c r="V4" s="23"/>
      <c r="W4" s="23"/>
    </row>
    <row r="5" spans="1:23" ht="15.75" customHeight="1" x14ac:dyDescent="0.2">
      <c r="A5" s="27"/>
      <c r="B5" s="27"/>
      <c r="C5" s="27"/>
      <c r="D5" s="27"/>
      <c r="E5" s="27"/>
      <c r="F5" s="27"/>
      <c r="G5" s="26" t="s">
        <v>5</v>
      </c>
      <c r="H5" s="29" t="s">
        <v>6</v>
      </c>
      <c r="I5" s="29" t="s">
        <v>7</v>
      </c>
      <c r="J5" s="30" t="s">
        <v>8</v>
      </c>
      <c r="K5" s="23"/>
      <c r="M5" s="34"/>
      <c r="N5" s="27"/>
      <c r="O5" s="58"/>
      <c r="P5" s="23"/>
      <c r="Q5" s="23"/>
      <c r="R5" s="23"/>
      <c r="S5" s="23"/>
      <c r="T5" s="23"/>
      <c r="U5" s="23"/>
      <c r="V5" s="23"/>
      <c r="W5" s="23"/>
    </row>
    <row r="6" spans="1:23" ht="15.75" customHeight="1" x14ac:dyDescent="0.2">
      <c r="A6" s="27"/>
      <c r="B6" s="27"/>
      <c r="C6" s="27"/>
      <c r="D6" s="27"/>
      <c r="E6" s="27"/>
      <c r="F6" s="27"/>
      <c r="G6" s="27">
        <f>SUM(B8:B27)</f>
        <v>78000</v>
      </c>
      <c r="H6" s="31">
        <v>4</v>
      </c>
      <c r="I6" s="31">
        <v>100</v>
      </c>
      <c r="J6" s="32">
        <f>I6-SUM(J8:J24)</f>
        <v>90.424081191808853</v>
      </c>
      <c r="K6" s="23"/>
      <c r="M6" s="34"/>
      <c r="N6" s="27"/>
      <c r="O6" s="58"/>
      <c r="P6" s="27"/>
      <c r="Q6" s="27"/>
      <c r="R6" s="27"/>
      <c r="S6" s="27"/>
      <c r="T6" s="27"/>
      <c r="U6" s="27"/>
      <c r="V6" s="27"/>
      <c r="W6" s="23"/>
    </row>
    <row r="7" spans="1:23" ht="15.75" customHeight="1" x14ac:dyDescent="0.2">
      <c r="A7" s="27"/>
      <c r="B7" s="30" t="s">
        <v>0</v>
      </c>
      <c r="C7" s="30" t="s">
        <v>9</v>
      </c>
      <c r="D7" s="30" t="s">
        <v>10</v>
      </c>
      <c r="E7" s="30" t="s">
        <v>11</v>
      </c>
      <c r="F7" s="30" t="s">
        <v>12</v>
      </c>
      <c r="G7" s="30" t="s">
        <v>13</v>
      </c>
      <c r="H7" s="29" t="s">
        <v>14</v>
      </c>
      <c r="I7" s="33" t="s">
        <v>18</v>
      </c>
      <c r="J7" s="29" t="s">
        <v>15</v>
      </c>
      <c r="K7" s="26" t="s">
        <v>16</v>
      </c>
      <c r="M7" s="34"/>
      <c r="N7" s="27"/>
      <c r="O7" s="58"/>
      <c r="P7" s="27"/>
      <c r="Q7" s="27"/>
      <c r="R7" s="27"/>
      <c r="S7" s="26"/>
      <c r="T7" s="29"/>
      <c r="U7" s="29"/>
      <c r="V7" s="30"/>
      <c r="W7" s="23"/>
    </row>
    <row r="8" spans="1:23" ht="15.75" customHeight="1" x14ac:dyDescent="0.2">
      <c r="A8" s="18" t="s">
        <v>28</v>
      </c>
      <c r="B8" s="28">
        <v>1000</v>
      </c>
      <c r="C8" s="35">
        <v>0.1111111111111111</v>
      </c>
      <c r="D8" s="10">
        <v>8.3000000000000007</v>
      </c>
      <c r="E8" s="12">
        <v>325</v>
      </c>
      <c r="F8" s="36">
        <f t="shared" ref="F8:F27" si="0">E8*607.4+157.9</f>
        <v>197562.9</v>
      </c>
      <c r="G8" s="37">
        <f t="shared" ref="G8:G27" si="1">(D8*0.000000001)*1000000/(F8)*1000000000</f>
        <v>42.011936451631364</v>
      </c>
      <c r="H8" s="37">
        <f>C8*H6</f>
        <v>0.44444444444444442</v>
      </c>
      <c r="I8" s="38">
        <v>1</v>
      </c>
      <c r="J8" s="37">
        <f>IFERROR(((H8*I6/G8)*I8),"0")</f>
        <v>1.0579004016064255</v>
      </c>
      <c r="K8" s="18" t="s">
        <v>21</v>
      </c>
      <c r="M8" s="34"/>
      <c r="N8" s="27"/>
      <c r="O8" s="58"/>
      <c r="P8" s="23"/>
      <c r="Q8" s="23"/>
      <c r="R8" s="23"/>
      <c r="S8" s="23"/>
      <c r="T8" s="23"/>
      <c r="U8" s="23"/>
      <c r="V8" s="23"/>
      <c r="W8" s="23"/>
    </row>
    <row r="9" spans="1:23" ht="15.75" customHeight="1" x14ac:dyDescent="0.15">
      <c r="A9" s="18" t="s">
        <v>29</v>
      </c>
      <c r="B9" s="28">
        <v>1000</v>
      </c>
      <c r="C9" s="37">
        <v>0.1111111111111111</v>
      </c>
      <c r="D9" s="15">
        <v>7.24</v>
      </c>
      <c r="E9" s="15">
        <v>325</v>
      </c>
      <c r="F9" s="36">
        <f t="shared" si="0"/>
        <v>197562.9</v>
      </c>
      <c r="G9" s="37">
        <f t="shared" si="1"/>
        <v>36.646556615639888</v>
      </c>
      <c r="H9" s="37">
        <f>C9*H6</f>
        <v>0.44444444444444442</v>
      </c>
      <c r="I9" s="38">
        <v>1</v>
      </c>
      <c r="J9" s="37">
        <f>IFERROR(((H9*I6/G9)*I9),"0")</f>
        <v>1.2127863720073662</v>
      </c>
      <c r="K9" s="18" t="s">
        <v>20</v>
      </c>
      <c r="M9" s="34"/>
      <c r="N9" s="27"/>
      <c r="O9" s="59"/>
      <c r="P9" s="60"/>
      <c r="Q9" s="59"/>
      <c r="R9" s="61"/>
      <c r="S9" s="60"/>
      <c r="T9" s="23"/>
      <c r="U9" s="23"/>
      <c r="V9" s="23"/>
      <c r="W9" s="23"/>
    </row>
    <row r="10" spans="1:23" ht="15.75" customHeight="1" x14ac:dyDescent="0.15">
      <c r="A10" s="18" t="s">
        <v>30</v>
      </c>
      <c r="B10" s="28">
        <v>1000</v>
      </c>
      <c r="C10" s="37">
        <v>0.1111111111111111</v>
      </c>
      <c r="D10" s="10">
        <v>10.5</v>
      </c>
      <c r="E10" s="15">
        <v>325</v>
      </c>
      <c r="F10" s="36">
        <f t="shared" si="0"/>
        <v>197562.9</v>
      </c>
      <c r="G10" s="37">
        <f t="shared" si="1"/>
        <v>53.147630450858941</v>
      </c>
      <c r="H10" s="35">
        <f>C10*H6</f>
        <v>0.44444444444444442</v>
      </c>
      <c r="I10" s="38">
        <v>1</v>
      </c>
      <c r="J10" s="37">
        <f>IFERROR(((H10*I6/G10)*I10),"0")</f>
        <v>0.8362450793650793</v>
      </c>
      <c r="K10" s="18" t="s">
        <v>19</v>
      </c>
      <c r="M10" s="34"/>
      <c r="N10" s="27"/>
      <c r="O10" s="59"/>
      <c r="P10" s="62"/>
      <c r="Q10" s="59"/>
      <c r="R10" s="61"/>
      <c r="S10" s="62"/>
      <c r="T10" s="27"/>
      <c r="U10" s="27"/>
      <c r="V10" s="27"/>
      <c r="W10" s="23"/>
    </row>
    <row r="11" spans="1:23" ht="15.75" customHeight="1" x14ac:dyDescent="0.15">
      <c r="A11" s="18" t="s">
        <v>31</v>
      </c>
      <c r="B11" s="28">
        <v>25000</v>
      </c>
      <c r="C11" s="35">
        <v>0.22222222222222221</v>
      </c>
      <c r="D11" s="10">
        <v>9.4</v>
      </c>
      <c r="E11" s="15">
        <v>325</v>
      </c>
      <c r="F11" s="36">
        <f t="shared" si="0"/>
        <v>197562.9</v>
      </c>
      <c r="G11" s="37">
        <f t="shared" si="1"/>
        <v>47.579783451245163</v>
      </c>
      <c r="H11" s="35">
        <f>C11*H6</f>
        <v>0.88888888888888884</v>
      </c>
      <c r="I11" s="38">
        <v>1</v>
      </c>
      <c r="J11" s="39">
        <f>IFERROR(((H11*I6/G11)*I11),"0")</f>
        <v>1.8682070921985809</v>
      </c>
      <c r="K11" s="18" t="s">
        <v>22</v>
      </c>
      <c r="M11" s="34"/>
      <c r="N11" s="27"/>
      <c r="O11" s="59"/>
      <c r="P11" s="62"/>
      <c r="Q11" s="59"/>
      <c r="R11" s="61"/>
      <c r="S11" s="63"/>
      <c r="T11" s="29"/>
      <c r="U11" s="29"/>
      <c r="V11" s="30"/>
      <c r="W11" s="23"/>
    </row>
    <row r="12" spans="1:23" ht="15.75" customHeight="1" x14ac:dyDescent="0.15">
      <c r="A12" s="18" t="s">
        <v>32</v>
      </c>
      <c r="B12" s="28">
        <v>25000</v>
      </c>
      <c r="C12" s="37">
        <v>0.22222222222222221</v>
      </c>
      <c r="D12" s="10">
        <v>7.3</v>
      </c>
      <c r="E12" s="15">
        <v>325</v>
      </c>
      <c r="F12" s="36">
        <f t="shared" si="0"/>
        <v>197562.9</v>
      </c>
      <c r="G12" s="37">
        <f t="shared" si="1"/>
        <v>36.950257361073362</v>
      </c>
      <c r="H12" s="35">
        <f>C12*H6</f>
        <v>0.88888888888888884</v>
      </c>
      <c r="I12" s="38">
        <v>1</v>
      </c>
      <c r="J12" s="39">
        <f>IFERROR(((H12*I6/G12)*I12),"0")</f>
        <v>2.4056365296803652</v>
      </c>
      <c r="K12" s="18" t="s">
        <v>2</v>
      </c>
      <c r="M12" s="28"/>
      <c r="N12" s="27"/>
      <c r="O12" s="64"/>
      <c r="P12" s="62"/>
      <c r="Q12" s="65"/>
      <c r="R12" s="61"/>
      <c r="S12" s="62"/>
      <c r="T12" s="31"/>
      <c r="U12" s="31"/>
      <c r="V12" s="32"/>
      <c r="W12" s="23"/>
    </row>
    <row r="13" spans="1:23" ht="15.75" customHeight="1" x14ac:dyDescent="0.15">
      <c r="A13" s="4" t="s">
        <v>33</v>
      </c>
      <c r="B13" s="28">
        <v>25000</v>
      </c>
      <c r="C13" s="37">
        <v>0.22222222222222221</v>
      </c>
      <c r="D13" s="10">
        <v>8</v>
      </c>
      <c r="E13" s="15">
        <v>325</v>
      </c>
      <c r="F13" s="36">
        <f t="shared" si="0"/>
        <v>197562.9</v>
      </c>
      <c r="G13" s="37">
        <f t="shared" si="1"/>
        <v>40.493432724463958</v>
      </c>
      <c r="H13" s="35">
        <f>C13*H6</f>
        <v>0.88888888888888884</v>
      </c>
      <c r="I13" s="38">
        <v>1</v>
      </c>
      <c r="J13" s="39">
        <f>IFERROR(((H13*I6/G13)*I13),"0")</f>
        <v>2.1951433333333332</v>
      </c>
      <c r="K13" s="1" t="s">
        <v>1</v>
      </c>
      <c r="M13" s="28"/>
      <c r="N13" s="27"/>
      <c r="O13" s="64"/>
      <c r="P13" s="66"/>
      <c r="Q13" s="65"/>
      <c r="R13" s="61"/>
      <c r="S13" s="66"/>
      <c r="T13" s="29"/>
      <c r="U13" s="33"/>
      <c r="V13" s="29"/>
      <c r="W13" s="26"/>
    </row>
    <row r="14" spans="1:23" ht="15.75" customHeight="1" x14ac:dyDescent="0.15">
      <c r="A14" s="28"/>
      <c r="B14" s="28"/>
      <c r="C14" s="35"/>
      <c r="D14" s="10"/>
      <c r="E14" s="10"/>
      <c r="F14" s="36"/>
      <c r="G14" s="37"/>
      <c r="H14" s="35"/>
      <c r="I14" s="38"/>
      <c r="J14" s="39"/>
      <c r="K14" s="10"/>
      <c r="M14" s="28"/>
      <c r="N14" s="27"/>
      <c r="O14" s="64"/>
      <c r="P14" s="62"/>
      <c r="Q14" s="65"/>
      <c r="R14" s="61"/>
      <c r="S14" s="67"/>
      <c r="T14" s="37"/>
      <c r="U14" s="38"/>
      <c r="V14" s="37"/>
      <c r="W14" s="27"/>
    </row>
    <row r="15" spans="1:23" ht="15.75" customHeight="1" x14ac:dyDescent="0.15">
      <c r="A15" s="28"/>
      <c r="B15" s="28"/>
      <c r="C15" s="35">
        <f>SUM(C8:C13)</f>
        <v>1</v>
      </c>
      <c r="D15" s="10"/>
      <c r="E15" s="10"/>
      <c r="F15" s="36"/>
      <c r="G15" s="37"/>
      <c r="H15" s="35"/>
      <c r="I15" s="38"/>
      <c r="J15" s="39"/>
      <c r="K15" s="10"/>
      <c r="M15" s="28"/>
      <c r="N15" s="27"/>
      <c r="O15" s="59"/>
      <c r="P15" s="62"/>
      <c r="Q15" s="59"/>
      <c r="R15" s="61"/>
      <c r="S15" s="67"/>
      <c r="T15" s="37"/>
      <c r="U15" s="38"/>
      <c r="V15" s="37"/>
      <c r="W15" s="27"/>
    </row>
    <row r="16" spans="1:23" ht="15.75" customHeight="1" x14ac:dyDescent="0.15">
      <c r="A16" s="28"/>
      <c r="B16" s="28"/>
      <c r="C16" s="35"/>
      <c r="D16" s="10"/>
      <c r="E16" s="10"/>
      <c r="F16" s="36"/>
      <c r="G16" s="37"/>
      <c r="H16" s="35"/>
      <c r="I16" s="38"/>
      <c r="J16" s="39"/>
      <c r="K16" s="10"/>
      <c r="M16" s="28"/>
      <c r="N16" s="27"/>
      <c r="O16" s="59"/>
      <c r="P16" s="62"/>
      <c r="Q16" s="59"/>
      <c r="R16" s="61"/>
      <c r="S16" s="67"/>
      <c r="T16" s="35"/>
      <c r="U16" s="38"/>
      <c r="V16" s="37"/>
      <c r="W16" s="27"/>
    </row>
    <row r="17" spans="1:28" ht="15.75" customHeight="1" x14ac:dyDescent="0.15">
      <c r="A17" s="28"/>
      <c r="B17" s="28"/>
      <c r="C17" s="35"/>
      <c r="D17" s="10"/>
      <c r="E17" s="10"/>
      <c r="F17" s="36"/>
      <c r="G17" s="37"/>
      <c r="H17" s="35"/>
      <c r="I17" s="38"/>
      <c r="J17" s="39"/>
      <c r="K17" s="10"/>
      <c r="M17" s="28"/>
      <c r="N17" s="27"/>
      <c r="O17" s="59"/>
      <c r="P17" s="62"/>
      <c r="Q17" s="59"/>
      <c r="R17" s="61"/>
      <c r="S17" s="67"/>
      <c r="T17" s="35"/>
      <c r="U17" s="38"/>
      <c r="V17" s="39"/>
      <c r="W17" s="27"/>
    </row>
    <row r="18" spans="1:28" ht="15.75" customHeight="1" x14ac:dyDescent="0.15">
      <c r="A18" s="28"/>
      <c r="B18" s="28"/>
      <c r="C18" s="35"/>
      <c r="D18" s="10"/>
      <c r="E18" s="10"/>
      <c r="F18" s="36"/>
      <c r="G18" s="37"/>
      <c r="H18" s="35"/>
      <c r="I18" s="38"/>
      <c r="J18" s="39"/>
      <c r="K18" s="10"/>
      <c r="M18" s="34"/>
      <c r="N18" s="27"/>
      <c r="O18" s="59"/>
      <c r="P18" s="62"/>
      <c r="Q18" s="59"/>
      <c r="R18" s="61"/>
      <c r="S18" s="67"/>
      <c r="T18" s="35"/>
      <c r="U18" s="38"/>
      <c r="V18" s="39"/>
      <c r="W18" s="27"/>
    </row>
    <row r="19" spans="1:28" ht="15.75" customHeight="1" x14ac:dyDescent="0.15">
      <c r="A19" s="28"/>
      <c r="B19" s="28"/>
      <c r="C19" s="39"/>
      <c r="D19" s="10"/>
      <c r="E19" s="10"/>
      <c r="F19" s="36"/>
      <c r="G19" s="37"/>
      <c r="H19" s="35"/>
      <c r="I19" s="38"/>
      <c r="J19" s="41"/>
      <c r="K19" s="10"/>
      <c r="L19" s="1"/>
      <c r="M19" s="34"/>
      <c r="N19" s="27"/>
      <c r="O19" s="59"/>
      <c r="P19" s="62"/>
      <c r="Q19" s="59"/>
      <c r="R19" s="61"/>
      <c r="S19" s="67"/>
      <c r="T19" s="35"/>
      <c r="U19" s="38"/>
      <c r="V19" s="39"/>
      <c r="W19" s="27"/>
      <c r="X19" s="1"/>
      <c r="Y19" s="1"/>
      <c r="Z19" s="1"/>
      <c r="AA19" s="1"/>
      <c r="AB19" s="1"/>
    </row>
    <row r="20" spans="1:28" ht="15.75" customHeight="1" x14ac:dyDescent="0.15">
      <c r="A20" s="4"/>
      <c r="B20" s="28"/>
      <c r="C20" s="39"/>
      <c r="D20" s="10"/>
      <c r="E20" s="1"/>
      <c r="F20" s="27"/>
      <c r="G20" s="37"/>
      <c r="H20" s="35"/>
      <c r="I20" s="38"/>
      <c r="J20" s="42"/>
      <c r="K20" s="1"/>
      <c r="M20" s="34"/>
      <c r="N20" s="27"/>
      <c r="O20" s="59"/>
      <c r="P20" s="62"/>
      <c r="Q20" s="59"/>
      <c r="R20" s="61"/>
      <c r="S20" s="67"/>
      <c r="T20" s="35"/>
      <c r="U20" s="38"/>
      <c r="V20" s="39"/>
      <c r="W20" s="27"/>
    </row>
    <row r="21" spans="1:28" ht="15.75" customHeight="1" x14ac:dyDescent="0.15">
      <c r="A21" s="1"/>
      <c r="B21" s="28"/>
      <c r="C21" s="39"/>
      <c r="D21" s="10"/>
      <c r="E21" s="1"/>
      <c r="F21" s="23"/>
      <c r="G21" s="37"/>
      <c r="H21" s="39"/>
      <c r="I21" s="38"/>
      <c r="J21" s="41"/>
      <c r="K21" s="1"/>
      <c r="M21" s="34"/>
      <c r="N21" s="27"/>
      <c r="O21" s="59"/>
      <c r="P21" s="62"/>
      <c r="Q21" s="59"/>
      <c r="R21" s="61"/>
      <c r="S21" s="67"/>
      <c r="T21" s="35"/>
      <c r="U21" s="38"/>
      <c r="V21" s="39"/>
      <c r="W21" s="27"/>
    </row>
    <row r="22" spans="1:28" ht="15.75" customHeight="1" x14ac:dyDescent="0.15">
      <c r="A22" s="1"/>
      <c r="B22" s="28"/>
      <c r="C22" s="39"/>
      <c r="D22" s="10"/>
      <c r="E22" s="1"/>
      <c r="F22" s="23"/>
      <c r="G22" s="37"/>
      <c r="H22" s="39"/>
      <c r="I22" s="38"/>
      <c r="J22" s="41"/>
      <c r="K22" s="1"/>
      <c r="L22" s="1"/>
      <c r="M22" s="34"/>
      <c r="N22" s="27"/>
      <c r="O22" s="59"/>
      <c r="P22" s="62"/>
      <c r="Q22" s="59"/>
      <c r="R22" s="61"/>
      <c r="S22" s="67"/>
      <c r="T22" s="35"/>
      <c r="U22" s="38"/>
      <c r="V22" s="39"/>
      <c r="W22" s="27"/>
      <c r="X22" s="1"/>
      <c r="Y22" s="1"/>
      <c r="Z22" s="1"/>
      <c r="AA22" s="1"/>
      <c r="AB22" s="1"/>
    </row>
    <row r="23" spans="1:28" ht="15.75" customHeight="1" x14ac:dyDescent="0.15">
      <c r="A23" s="1"/>
      <c r="B23" s="28"/>
      <c r="C23" s="39"/>
      <c r="D23" s="10"/>
      <c r="E23" s="1"/>
      <c r="F23" s="23"/>
      <c r="G23" s="37"/>
      <c r="H23" s="35"/>
      <c r="I23" s="38"/>
      <c r="J23" s="41"/>
      <c r="K23" s="1"/>
      <c r="L23" s="1"/>
      <c r="M23" s="34"/>
      <c r="N23" s="27"/>
      <c r="O23" s="68"/>
      <c r="P23" s="62"/>
      <c r="Q23" s="69"/>
      <c r="R23" s="61"/>
      <c r="S23" s="67"/>
      <c r="T23" s="35"/>
      <c r="U23" s="38"/>
      <c r="V23" s="39"/>
      <c r="W23" s="27"/>
      <c r="X23" s="1"/>
      <c r="Y23" s="1"/>
      <c r="Z23" s="1"/>
      <c r="AA23" s="1"/>
      <c r="AB23" s="1"/>
    </row>
    <row r="24" spans="1:28" ht="15.75" customHeight="1" x14ac:dyDescent="0.15">
      <c r="A24" s="28"/>
      <c r="B24" s="25"/>
      <c r="C24" s="39"/>
      <c r="D24" s="28"/>
      <c r="E24" s="28"/>
      <c r="F24" s="23"/>
      <c r="G24" s="37"/>
      <c r="H24" s="35"/>
      <c r="I24" s="38"/>
      <c r="J24" s="41"/>
      <c r="K24" s="28"/>
      <c r="L24" s="1"/>
      <c r="M24" s="34"/>
      <c r="N24" s="27"/>
      <c r="O24" s="68"/>
      <c r="P24" s="62"/>
      <c r="Q24" s="69"/>
      <c r="R24" s="61"/>
      <c r="S24" s="67"/>
      <c r="T24" s="35"/>
      <c r="U24" s="38"/>
      <c r="V24" s="39"/>
      <c r="W24" s="27"/>
      <c r="X24" s="1"/>
      <c r="Y24" s="1"/>
      <c r="Z24" s="1"/>
      <c r="AA24" s="1"/>
      <c r="AB24" s="1"/>
    </row>
    <row r="25" spans="1:28" ht="15.75" customHeight="1" x14ac:dyDescent="0.15">
      <c r="A25" s="27"/>
      <c r="B25" s="23"/>
      <c r="C25" s="39"/>
      <c r="D25" s="28"/>
      <c r="E25" s="28"/>
      <c r="F25" s="23"/>
      <c r="G25" s="37"/>
      <c r="H25" s="35"/>
      <c r="I25" s="38"/>
      <c r="J25" s="41"/>
      <c r="K25" s="27"/>
      <c r="L25" s="1"/>
      <c r="M25" s="34"/>
      <c r="N25" s="27"/>
      <c r="O25" s="68"/>
      <c r="P25" s="62"/>
      <c r="Q25" s="69"/>
      <c r="R25" s="61"/>
      <c r="S25" s="67"/>
      <c r="T25" s="35"/>
      <c r="U25" s="38"/>
      <c r="V25" s="41"/>
      <c r="W25" s="27"/>
      <c r="X25" s="1"/>
      <c r="Y25" s="1"/>
      <c r="Z25" s="1"/>
      <c r="AA25" s="1"/>
      <c r="AB25" s="1"/>
    </row>
    <row r="26" spans="1:28" ht="15.75" customHeight="1" x14ac:dyDescent="0.15">
      <c r="A26" s="27"/>
      <c r="B26" s="23"/>
      <c r="C26" s="39"/>
      <c r="D26" s="28"/>
      <c r="E26" s="28"/>
      <c r="F26" s="23"/>
      <c r="G26" s="37"/>
      <c r="H26" s="35"/>
      <c r="I26" s="38"/>
      <c r="J26" s="41"/>
      <c r="K26" s="27"/>
      <c r="L26" s="1"/>
      <c r="M26" s="40"/>
      <c r="N26" s="27"/>
      <c r="O26" s="68"/>
      <c r="P26" s="62"/>
      <c r="Q26" s="69"/>
      <c r="R26" s="61"/>
      <c r="S26" s="67"/>
      <c r="T26" s="35"/>
      <c r="U26" s="38"/>
      <c r="V26" s="42"/>
      <c r="W26" s="43"/>
      <c r="X26" s="1"/>
      <c r="Y26" s="1"/>
      <c r="Z26" s="1"/>
      <c r="AA26" s="1"/>
      <c r="AB26" s="1"/>
    </row>
    <row r="27" spans="1:28" ht="15.75" customHeight="1" x14ac:dyDescent="0.15">
      <c r="A27" s="28"/>
      <c r="B27" s="23"/>
      <c r="C27" s="39"/>
      <c r="D27" s="28"/>
      <c r="E27" s="28"/>
      <c r="F27" s="23"/>
      <c r="G27" s="37"/>
      <c r="H27" s="35"/>
      <c r="I27" s="38"/>
      <c r="J27" s="41"/>
      <c r="K27" s="27"/>
      <c r="L27" s="1"/>
      <c r="M27" s="40"/>
      <c r="N27" s="27"/>
      <c r="O27" s="64"/>
      <c r="P27" s="62"/>
      <c r="Q27" s="65"/>
      <c r="R27" s="61"/>
      <c r="S27" s="67"/>
      <c r="T27" s="39"/>
      <c r="U27" s="38"/>
      <c r="V27" s="41"/>
      <c r="W27" s="43"/>
      <c r="X27" s="5"/>
      <c r="Y27" s="5"/>
      <c r="Z27" s="5"/>
      <c r="AA27" s="5"/>
      <c r="AB27" s="1"/>
    </row>
    <row r="28" spans="1:28" ht="15.75" customHeight="1" x14ac:dyDescent="0.15">
      <c r="A28" s="27"/>
      <c r="B28" s="23"/>
      <c r="C28" s="23"/>
      <c r="D28" s="28"/>
      <c r="E28" s="28"/>
      <c r="F28" s="23"/>
      <c r="G28" s="23"/>
      <c r="H28" s="27"/>
      <c r="I28" s="27"/>
      <c r="J28" s="27"/>
      <c r="K28" s="27"/>
      <c r="L28" s="1"/>
      <c r="M28" s="34"/>
      <c r="N28" s="27"/>
      <c r="O28" s="64"/>
      <c r="P28" s="62"/>
      <c r="Q28" s="65"/>
      <c r="R28" s="61"/>
      <c r="S28" s="67"/>
      <c r="T28" s="39"/>
      <c r="U28" s="38"/>
      <c r="V28" s="41"/>
      <c r="W28" s="43"/>
      <c r="X28" s="1"/>
      <c r="Y28" s="1"/>
      <c r="Z28" s="1"/>
      <c r="AA28" s="1"/>
      <c r="AB28" s="1"/>
    </row>
    <row r="29" spans="1:28" ht="15.75" customHeight="1" x14ac:dyDescent="0.15">
      <c r="A29" s="27"/>
      <c r="B29" s="23"/>
      <c r="C29" s="23"/>
      <c r="D29" s="28"/>
      <c r="E29" s="28"/>
      <c r="F29" s="23"/>
      <c r="G29" s="23"/>
      <c r="H29" s="27"/>
      <c r="I29" s="27"/>
      <c r="J29" s="27"/>
      <c r="K29" s="27"/>
      <c r="L29" s="1"/>
      <c r="M29" s="34"/>
      <c r="N29" s="43"/>
      <c r="O29" s="64"/>
      <c r="P29" s="62"/>
      <c r="Q29" s="65"/>
      <c r="R29" s="61"/>
      <c r="S29" s="67"/>
      <c r="T29" s="35"/>
      <c r="U29" s="38"/>
      <c r="V29" s="41"/>
      <c r="W29" s="27"/>
      <c r="X29" s="1"/>
      <c r="Y29" s="1"/>
      <c r="Z29" s="1"/>
      <c r="AA29" s="1"/>
      <c r="AB29" s="1"/>
    </row>
    <row r="30" spans="1:28" ht="15.75" customHeight="1" x14ac:dyDescent="0.15">
      <c r="A30" s="7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4"/>
      <c r="N30" s="43"/>
      <c r="O30" s="64"/>
      <c r="P30" s="71"/>
      <c r="Q30" s="65"/>
      <c r="R30" s="61"/>
      <c r="S30" s="67"/>
      <c r="T30" s="35"/>
      <c r="U30" s="38"/>
      <c r="V30" s="41"/>
      <c r="W30" s="27"/>
      <c r="X30" s="1"/>
      <c r="Y30" s="1"/>
      <c r="Z30" s="1"/>
      <c r="AA30" s="1"/>
      <c r="AB30" s="1"/>
    </row>
    <row r="31" spans="1:28" ht="15.75" customHeight="1" x14ac:dyDescent="0.15">
      <c r="A31" s="44"/>
      <c r="B31" s="1"/>
      <c r="C31" s="50"/>
      <c r="D31" s="1"/>
      <c r="E31" s="1"/>
      <c r="F31" s="1"/>
      <c r="G31" s="6"/>
      <c r="H31" s="6"/>
      <c r="I31" s="6"/>
      <c r="J31" s="1"/>
      <c r="K31" s="1"/>
      <c r="L31" s="1"/>
      <c r="M31" s="34"/>
      <c r="N31" s="43"/>
      <c r="O31" s="64"/>
      <c r="P31" s="64"/>
      <c r="Q31" s="65"/>
      <c r="R31" s="61"/>
      <c r="S31" s="67"/>
      <c r="T31" s="35"/>
      <c r="U31" s="38"/>
      <c r="V31" s="41"/>
      <c r="W31" s="27"/>
      <c r="X31" s="1"/>
      <c r="Y31" s="1"/>
      <c r="Z31" s="1"/>
      <c r="AA31" s="1"/>
      <c r="AB31" s="1"/>
    </row>
    <row r="32" spans="1:28" ht="15.75" customHeight="1" x14ac:dyDescent="0.15">
      <c r="A32" s="44"/>
      <c r="B32" s="10"/>
      <c r="C32" s="10"/>
      <c r="D32" s="1"/>
      <c r="E32" s="1"/>
      <c r="F32" s="1"/>
      <c r="G32" s="53"/>
      <c r="H32" s="54"/>
      <c r="I32" s="55"/>
      <c r="J32" s="1"/>
      <c r="K32" s="1"/>
      <c r="L32" s="1"/>
      <c r="M32" s="34"/>
      <c r="N32" s="43"/>
      <c r="O32" s="64"/>
      <c r="P32" s="64"/>
      <c r="Q32" s="65"/>
      <c r="R32" s="61"/>
      <c r="S32" s="67"/>
      <c r="T32" s="35"/>
      <c r="U32" s="38"/>
      <c r="V32" s="41"/>
      <c r="W32" s="27"/>
      <c r="X32" s="1"/>
      <c r="Y32" s="1"/>
      <c r="Z32" s="1"/>
      <c r="AA32" s="1"/>
      <c r="AB32" s="1"/>
    </row>
    <row r="33" spans="1:28" ht="15.75" customHeight="1" x14ac:dyDescent="0.15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3"/>
      <c r="N33" s="43"/>
      <c r="O33" s="64"/>
      <c r="P33" s="71"/>
      <c r="Q33" s="65"/>
      <c r="R33" s="61"/>
      <c r="S33" s="67"/>
      <c r="T33" s="35"/>
      <c r="U33" s="38"/>
      <c r="V33" s="41"/>
      <c r="W33" s="27"/>
      <c r="X33" s="1"/>
      <c r="Y33" s="1"/>
      <c r="Z33" s="1"/>
      <c r="AA33" s="1"/>
      <c r="AB33" s="1"/>
    </row>
    <row r="34" spans="1:28" ht="15.75" customHeight="1" x14ac:dyDescent="0.15">
      <c r="A34" s="4"/>
      <c r="B34" s="1"/>
      <c r="C34" s="1"/>
      <c r="D34" s="1"/>
      <c r="E34" s="1"/>
      <c r="F34" s="1"/>
      <c r="G34" s="45"/>
      <c r="H34" s="7"/>
      <c r="I34" s="7"/>
      <c r="J34" s="2"/>
      <c r="K34" s="1"/>
      <c r="L34" s="1"/>
      <c r="M34" s="1"/>
      <c r="N34" s="1"/>
      <c r="O34" s="64"/>
      <c r="P34" s="69"/>
      <c r="Q34" s="65"/>
      <c r="R34" s="61"/>
      <c r="S34" s="69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4"/>
      <c r="B35" s="1"/>
      <c r="C35" s="1"/>
      <c r="D35" s="1"/>
      <c r="E35" s="1"/>
      <c r="F35" s="1"/>
      <c r="G35" s="13"/>
      <c r="H35" s="8"/>
      <c r="I35" s="8"/>
      <c r="J35" s="9"/>
      <c r="K35" s="1"/>
      <c r="M35" s="1"/>
      <c r="N35" s="1"/>
      <c r="O35" s="64"/>
      <c r="P35" s="71"/>
      <c r="Q35" s="65"/>
      <c r="R35" s="61"/>
      <c r="S35" s="71"/>
    </row>
    <row r="36" spans="1:28" ht="15.75" customHeight="1" x14ac:dyDescent="0.15">
      <c r="A36" s="4"/>
      <c r="B36" s="30"/>
      <c r="C36" s="2"/>
      <c r="D36" s="2"/>
      <c r="E36" s="2"/>
      <c r="F36" s="2"/>
      <c r="G36" s="2"/>
      <c r="H36" s="7"/>
      <c r="I36" s="48"/>
      <c r="J36" s="7"/>
      <c r="K36" s="45"/>
      <c r="L36" s="18"/>
      <c r="M36" s="1"/>
      <c r="N36" s="1"/>
      <c r="O36" s="64"/>
      <c r="P36" s="71"/>
      <c r="Q36" s="65"/>
      <c r="R36" s="61"/>
      <c r="S36" s="71"/>
    </row>
    <row r="37" spans="1:28" ht="15.75" customHeight="1" x14ac:dyDescent="0.2">
      <c r="A37" s="10"/>
      <c r="B37" s="15"/>
      <c r="C37" s="11"/>
      <c r="D37" s="15"/>
      <c r="E37" s="15"/>
      <c r="F37" s="13"/>
      <c r="G37" s="14"/>
      <c r="H37" s="14"/>
      <c r="I37" s="19"/>
      <c r="J37" s="14"/>
      <c r="K37" s="10"/>
      <c r="L37" s="18"/>
      <c r="M37" s="18"/>
      <c r="N37" s="18"/>
      <c r="O37" s="64"/>
      <c r="P37" s="58"/>
      <c r="Q37" s="65"/>
      <c r="R37" s="61"/>
      <c r="S37" s="71"/>
    </row>
    <row r="38" spans="1:28" ht="15.75" customHeight="1" x14ac:dyDescent="0.15">
      <c r="A38" s="3"/>
      <c r="B38" s="15"/>
      <c r="C38" s="11"/>
      <c r="D38" s="15"/>
      <c r="E38" s="15"/>
      <c r="F38" s="13"/>
      <c r="G38" s="14"/>
      <c r="H38" s="14"/>
      <c r="I38" s="19"/>
      <c r="J38" s="14"/>
      <c r="K38" s="52"/>
      <c r="L38" s="18"/>
      <c r="M38" s="18"/>
      <c r="N38" s="18"/>
      <c r="O38" s="64"/>
      <c r="P38" s="71"/>
      <c r="Q38" s="65"/>
      <c r="R38" s="61"/>
      <c r="S38" s="71"/>
    </row>
    <row r="39" spans="1:28" ht="15.75" customHeight="1" x14ac:dyDescent="0.15">
      <c r="A39" s="10"/>
      <c r="B39" s="15"/>
      <c r="C39" s="11"/>
      <c r="D39" s="15"/>
      <c r="E39" s="10"/>
      <c r="F39" s="13"/>
      <c r="G39" s="14"/>
      <c r="H39" s="11"/>
      <c r="I39" s="19"/>
      <c r="J39" s="14"/>
      <c r="K39" s="52"/>
      <c r="L39" s="18"/>
      <c r="M39" s="18"/>
      <c r="N39" s="18"/>
      <c r="O39" s="59"/>
      <c r="P39" s="71"/>
      <c r="Q39" s="71"/>
      <c r="R39" s="71"/>
      <c r="S39" s="71"/>
    </row>
    <row r="40" spans="1:28" ht="15.75" customHeight="1" x14ac:dyDescent="0.15">
      <c r="A40" s="10"/>
      <c r="B40" s="15"/>
      <c r="C40" s="11"/>
      <c r="D40" s="15"/>
      <c r="E40" s="10"/>
      <c r="F40" s="13"/>
      <c r="G40" s="14"/>
      <c r="H40" s="11"/>
      <c r="I40" s="19"/>
      <c r="J40" s="11"/>
      <c r="K40" s="52"/>
      <c r="L40" s="18"/>
      <c r="M40" s="18"/>
      <c r="N40" s="18"/>
      <c r="O40" s="18"/>
    </row>
    <row r="41" spans="1:28" ht="15.75" customHeight="1" x14ac:dyDescent="0.15">
      <c r="A41" s="10"/>
      <c r="B41" s="15"/>
      <c r="C41" s="11"/>
      <c r="D41" s="10"/>
      <c r="E41" s="10"/>
      <c r="F41" s="13"/>
      <c r="G41" s="14"/>
      <c r="H41" s="11"/>
      <c r="I41" s="19"/>
      <c r="J41" s="11"/>
      <c r="K41" s="10"/>
      <c r="L41" s="18"/>
      <c r="M41" s="18"/>
      <c r="N41" s="18"/>
      <c r="O41" s="18"/>
    </row>
    <row r="42" spans="1:28" ht="15.75" customHeight="1" x14ac:dyDescent="0.15">
      <c r="A42" s="10"/>
      <c r="B42" s="15"/>
      <c r="C42" s="11"/>
      <c r="D42" s="15"/>
      <c r="E42" s="15"/>
      <c r="F42" s="13"/>
      <c r="G42" s="14"/>
      <c r="H42" s="11"/>
      <c r="I42" s="19"/>
      <c r="J42" s="11"/>
      <c r="K42" s="10"/>
      <c r="L42" s="18"/>
      <c r="M42" s="18"/>
      <c r="N42" s="18"/>
      <c r="O42" s="18"/>
    </row>
    <row r="43" spans="1:28" ht="15.75" customHeight="1" x14ac:dyDescent="0.15">
      <c r="A43" s="10"/>
      <c r="B43" s="15"/>
      <c r="C43" s="11"/>
      <c r="D43" s="12"/>
      <c r="E43" s="15"/>
      <c r="F43" s="13"/>
      <c r="G43" s="14"/>
      <c r="H43" s="11"/>
      <c r="I43" s="51"/>
      <c r="J43" s="11"/>
      <c r="K43" s="10"/>
      <c r="L43" s="18"/>
      <c r="M43" s="18"/>
      <c r="N43" s="18"/>
      <c r="O43" s="18"/>
    </row>
    <row r="44" spans="1:28" ht="15.75" customHeight="1" x14ac:dyDescent="0.15">
      <c r="A44" s="10"/>
      <c r="B44" s="10"/>
      <c r="C44" s="11"/>
      <c r="D44" s="18"/>
      <c r="E44" s="10"/>
      <c r="F44" s="13"/>
      <c r="G44" s="14"/>
      <c r="H44" s="11"/>
      <c r="I44" s="51"/>
      <c r="J44" s="11"/>
      <c r="K44" s="10"/>
      <c r="L44" s="18"/>
      <c r="M44" s="18"/>
      <c r="N44" s="18"/>
      <c r="O44" s="18"/>
    </row>
    <row r="45" spans="1:28" ht="15.75" customHeight="1" x14ac:dyDescent="0.15">
      <c r="A45" s="10"/>
      <c r="B45" s="15"/>
      <c r="C45" s="11"/>
      <c r="D45" s="18"/>
      <c r="E45" s="10"/>
      <c r="F45" s="13"/>
      <c r="G45" s="14"/>
      <c r="H45" s="11"/>
      <c r="I45" s="51"/>
      <c r="J45" s="11"/>
      <c r="K45" s="10"/>
      <c r="L45" s="18"/>
      <c r="M45" s="18"/>
      <c r="N45" s="18"/>
      <c r="O45" s="1"/>
    </row>
    <row r="46" spans="1:28" ht="15.75" customHeight="1" x14ac:dyDescent="0.2">
      <c r="A46" s="10"/>
      <c r="B46" s="10"/>
      <c r="C46" s="11"/>
      <c r="D46" s="13"/>
      <c r="E46" s="15"/>
      <c r="F46" s="13"/>
      <c r="G46" s="14"/>
      <c r="H46" s="11"/>
      <c r="I46" s="51"/>
      <c r="J46" s="11"/>
      <c r="K46" s="10"/>
      <c r="L46" s="18"/>
      <c r="M46" s="18"/>
      <c r="N46" s="58"/>
    </row>
    <row r="47" spans="1:28" ht="15.75" customHeight="1" x14ac:dyDescent="0.2">
      <c r="A47" s="10"/>
      <c r="B47" s="10"/>
      <c r="C47" s="11"/>
      <c r="D47" s="13"/>
      <c r="E47" s="15"/>
      <c r="F47" s="13"/>
      <c r="G47" s="14"/>
      <c r="H47" s="11"/>
      <c r="I47" s="51"/>
      <c r="J47" s="11"/>
      <c r="K47" s="10"/>
      <c r="L47" s="18"/>
      <c r="M47" s="18"/>
      <c r="N47" s="58"/>
    </row>
    <row r="48" spans="1:28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18"/>
      <c r="M48" s="18"/>
      <c r="N48" s="58"/>
    </row>
    <row r="49" spans="1:16" ht="15.75" customHeight="1" x14ac:dyDescent="0.2">
      <c r="A49" s="44"/>
      <c r="B49" s="1"/>
      <c r="C49" s="1"/>
      <c r="D49" s="1"/>
      <c r="E49" s="1"/>
      <c r="F49" s="1"/>
      <c r="G49" s="1"/>
      <c r="H49" s="1"/>
      <c r="I49" s="1"/>
      <c r="J49" s="1"/>
      <c r="K49" s="1"/>
      <c r="L49" s="28"/>
      <c r="M49" s="28"/>
      <c r="N49" s="58"/>
    </row>
    <row r="50" spans="1:16" ht="15.75" customHeight="1" x14ac:dyDescent="0.2">
      <c r="A50" s="44"/>
      <c r="B50" s="1"/>
      <c r="C50" s="50"/>
      <c r="D50" s="1"/>
      <c r="E50" s="1"/>
      <c r="F50" s="1"/>
      <c r="G50" s="1"/>
      <c r="H50" s="1"/>
      <c r="I50" s="1"/>
      <c r="J50" s="1"/>
      <c r="K50" s="1"/>
      <c r="L50" s="28"/>
      <c r="M50" s="28"/>
      <c r="N50" s="58"/>
    </row>
    <row r="51" spans="1:16" ht="15.75" customHeight="1" x14ac:dyDescent="0.2">
      <c r="A51" s="22"/>
      <c r="B51" s="1"/>
      <c r="C51" s="10"/>
      <c r="D51" s="1"/>
      <c r="E51" s="1"/>
      <c r="F51" s="1"/>
      <c r="G51" s="1"/>
      <c r="H51" s="1"/>
      <c r="I51" s="1"/>
      <c r="J51" s="1"/>
      <c r="K51" s="1"/>
      <c r="L51" s="28"/>
      <c r="M51" s="28"/>
      <c r="N51" s="58"/>
    </row>
    <row r="52" spans="1:16" ht="15.75" customHeight="1" x14ac:dyDescent="0.2">
      <c r="A52" s="22"/>
      <c r="B52" s="23"/>
      <c r="C52" s="24"/>
      <c r="D52" s="23"/>
      <c r="E52" s="23"/>
      <c r="F52" s="23"/>
      <c r="G52" s="6"/>
      <c r="H52" s="6"/>
      <c r="I52" s="6"/>
      <c r="J52" s="23"/>
      <c r="K52" s="23"/>
      <c r="L52" s="28"/>
      <c r="M52" s="28"/>
      <c r="N52" s="58"/>
    </row>
    <row r="53" spans="1:16" ht="15.75" customHeight="1" x14ac:dyDescent="0.2">
      <c r="A53" s="22"/>
      <c r="B53" s="23"/>
      <c r="C53" s="25"/>
      <c r="D53" s="23"/>
      <c r="E53" s="23"/>
      <c r="F53" s="23"/>
      <c r="G53" s="53"/>
      <c r="H53" s="54"/>
      <c r="I53" s="55"/>
      <c r="J53" s="23"/>
      <c r="K53" s="23"/>
      <c r="L53" s="28"/>
      <c r="M53" s="28"/>
      <c r="N53" s="58"/>
    </row>
    <row r="54" spans="1:16" ht="15.75" customHeight="1" x14ac:dyDescent="0.2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3"/>
      <c r="L54" s="28"/>
      <c r="M54" s="28"/>
      <c r="N54" s="58"/>
    </row>
    <row r="55" spans="1:16" ht="15.75" customHeight="1" x14ac:dyDescent="0.2">
      <c r="A55" s="27"/>
      <c r="B55" s="27"/>
      <c r="C55" s="27"/>
      <c r="D55" s="27"/>
      <c r="E55" s="27"/>
      <c r="F55" s="27"/>
      <c r="G55" s="26"/>
      <c r="H55" s="29"/>
      <c r="I55" s="29"/>
      <c r="J55" s="30"/>
      <c r="K55" s="23"/>
      <c r="L55" s="28"/>
      <c r="M55" s="28"/>
      <c r="N55" s="58"/>
    </row>
    <row r="56" spans="1:16" ht="15.75" customHeight="1" x14ac:dyDescent="0.2">
      <c r="A56" s="27"/>
      <c r="B56" s="27"/>
      <c r="C56" s="27"/>
      <c r="D56" s="27"/>
      <c r="E56" s="27"/>
      <c r="F56" s="27"/>
      <c r="G56" s="27"/>
      <c r="H56" s="31"/>
      <c r="I56" s="31"/>
      <c r="J56" s="32"/>
      <c r="K56" s="23"/>
      <c r="L56" s="28"/>
      <c r="M56" s="28"/>
      <c r="N56" s="58"/>
    </row>
    <row r="57" spans="1:16" ht="15" x14ac:dyDescent="0.2">
      <c r="A57" s="27"/>
      <c r="B57" s="30"/>
      <c r="C57" s="30"/>
      <c r="D57" s="30"/>
      <c r="E57" s="30"/>
      <c r="F57" s="30"/>
      <c r="G57" s="30"/>
      <c r="H57" s="29"/>
      <c r="I57" s="33"/>
      <c r="J57" s="29"/>
      <c r="K57" s="26"/>
      <c r="L57" s="28"/>
      <c r="M57" s="28"/>
      <c r="N57" s="58"/>
    </row>
    <row r="58" spans="1:16" ht="13" x14ac:dyDescent="0.15">
      <c r="A58" s="18"/>
      <c r="B58" s="28"/>
      <c r="C58" s="56"/>
      <c r="D58" s="10"/>
      <c r="E58" s="12"/>
      <c r="F58" s="36"/>
      <c r="G58" s="37"/>
      <c r="H58" s="37"/>
      <c r="I58" s="38"/>
      <c r="J58" s="37"/>
      <c r="K58" s="18"/>
      <c r="L58" s="28"/>
      <c r="M58" s="28"/>
      <c r="N58" s="72"/>
      <c r="O58" s="72"/>
      <c r="P58" s="73"/>
    </row>
    <row r="59" spans="1:16" ht="13" x14ac:dyDescent="0.15">
      <c r="A59" s="18"/>
      <c r="B59" s="28"/>
      <c r="C59" s="56"/>
      <c r="D59" s="15"/>
      <c r="E59" s="12"/>
      <c r="F59" s="36"/>
      <c r="G59" s="37"/>
      <c r="H59" s="37"/>
      <c r="I59" s="38"/>
      <c r="J59" s="37"/>
      <c r="K59" s="18"/>
      <c r="L59" s="28"/>
      <c r="M59" s="28"/>
      <c r="N59" s="72"/>
      <c r="O59" s="72"/>
      <c r="P59" s="61"/>
    </row>
    <row r="60" spans="1:16" ht="13" x14ac:dyDescent="0.15">
      <c r="A60" s="18"/>
      <c r="B60" s="28"/>
      <c r="C60" s="56"/>
      <c r="D60" s="10"/>
      <c r="E60" s="12"/>
      <c r="F60" s="36"/>
      <c r="G60" s="37"/>
      <c r="H60" s="35"/>
      <c r="I60" s="38"/>
      <c r="J60" s="37"/>
      <c r="K60" s="18"/>
      <c r="L60" s="28"/>
      <c r="M60" s="28"/>
      <c r="N60" s="72"/>
      <c r="O60" s="72"/>
      <c r="P60" s="61"/>
    </row>
    <row r="61" spans="1:16" ht="13" x14ac:dyDescent="0.15">
      <c r="A61" s="18"/>
      <c r="B61" s="28"/>
      <c r="C61" s="56"/>
      <c r="D61" s="10"/>
      <c r="E61" s="12"/>
      <c r="F61" s="36"/>
      <c r="G61" s="37"/>
      <c r="H61" s="35"/>
      <c r="I61" s="38"/>
      <c r="J61" s="39"/>
      <c r="K61" s="18"/>
      <c r="L61" s="28"/>
      <c r="M61" s="28"/>
      <c r="N61" s="72"/>
      <c r="O61" s="72"/>
      <c r="P61" s="61"/>
    </row>
    <row r="62" spans="1:16" ht="13" x14ac:dyDescent="0.15">
      <c r="A62" s="18"/>
      <c r="B62" s="28"/>
      <c r="C62" s="56"/>
      <c r="D62" s="10"/>
      <c r="E62" s="12"/>
      <c r="F62" s="36"/>
      <c r="G62" s="37"/>
      <c r="H62" s="35"/>
      <c r="I62" s="38"/>
      <c r="J62" s="39"/>
      <c r="K62" s="18"/>
      <c r="L62" s="28"/>
      <c r="M62" s="28"/>
      <c r="N62" s="72"/>
      <c r="O62" s="72"/>
      <c r="P62" s="61"/>
    </row>
    <row r="63" spans="1:16" ht="13" x14ac:dyDescent="0.15">
      <c r="A63" s="4"/>
      <c r="B63" s="28"/>
      <c r="C63" s="56"/>
      <c r="D63" s="10"/>
      <c r="E63" s="13"/>
      <c r="F63" s="36"/>
      <c r="G63" s="37"/>
      <c r="H63" s="35"/>
      <c r="I63" s="38"/>
      <c r="J63" s="39"/>
      <c r="K63" s="1"/>
      <c r="L63" s="28"/>
      <c r="M63" s="28"/>
      <c r="N63" s="74"/>
      <c r="O63" s="75"/>
      <c r="P63" s="61"/>
    </row>
    <row r="64" spans="1:16" ht="13" x14ac:dyDescent="0.15">
      <c r="A64" s="18"/>
      <c r="B64" s="28"/>
      <c r="C64" s="56"/>
      <c r="D64" s="10"/>
      <c r="E64" s="12"/>
      <c r="F64" s="36"/>
      <c r="G64" s="37"/>
      <c r="H64" s="35"/>
      <c r="I64" s="38"/>
      <c r="J64" s="39"/>
      <c r="K64" s="21"/>
      <c r="L64" s="28"/>
      <c r="M64" s="28"/>
      <c r="N64" s="76"/>
      <c r="O64" s="77"/>
      <c r="P64" s="61"/>
    </row>
    <row r="65" spans="1:16" ht="13" x14ac:dyDescent="0.15">
      <c r="A65" s="18"/>
      <c r="B65" s="28"/>
      <c r="C65" s="56"/>
      <c r="D65" s="10"/>
      <c r="E65" s="12"/>
      <c r="F65" s="36"/>
      <c r="G65" s="37"/>
      <c r="H65" s="35"/>
      <c r="I65" s="38"/>
      <c r="J65" s="39"/>
      <c r="K65" s="21"/>
      <c r="L65" s="28"/>
      <c r="M65" s="25"/>
      <c r="N65" s="76"/>
      <c r="O65" s="76"/>
      <c r="P65" s="61"/>
    </row>
    <row r="66" spans="1:16" ht="13" x14ac:dyDescent="0.15">
      <c r="A66" s="18"/>
      <c r="B66" s="28"/>
      <c r="C66" s="56"/>
      <c r="D66" s="10"/>
      <c r="E66" s="12"/>
      <c r="F66" s="36"/>
      <c r="G66" s="37"/>
      <c r="H66" s="35"/>
      <c r="I66" s="38"/>
      <c r="J66" s="39"/>
      <c r="K66" s="21"/>
      <c r="L66" s="28"/>
      <c r="M66" s="25"/>
      <c r="N66" s="76"/>
      <c r="O66" s="76"/>
      <c r="P66" s="61"/>
    </row>
    <row r="67" spans="1:16" ht="13" x14ac:dyDescent="0.15">
      <c r="A67" s="18"/>
      <c r="B67" s="28"/>
      <c r="C67" s="56"/>
      <c r="D67" s="10"/>
      <c r="E67" s="12"/>
      <c r="F67" s="36"/>
      <c r="G67" s="37"/>
      <c r="H67" s="35"/>
      <c r="I67" s="38"/>
      <c r="J67" s="39"/>
      <c r="K67" s="21"/>
      <c r="L67" s="28"/>
      <c r="M67" s="25"/>
      <c r="N67" s="76"/>
      <c r="O67" s="76"/>
      <c r="P67" s="61"/>
    </row>
    <row r="68" spans="1:16" ht="13" x14ac:dyDescent="0.15">
      <c r="A68" s="18"/>
      <c r="B68" s="28"/>
      <c r="C68" s="56"/>
      <c r="D68" s="10"/>
      <c r="E68" s="12"/>
      <c r="F68" s="36"/>
      <c r="G68" s="37"/>
      <c r="H68" s="35"/>
      <c r="I68" s="38"/>
      <c r="J68" s="39"/>
      <c r="K68" s="21"/>
      <c r="L68" s="28"/>
      <c r="M68" s="25"/>
      <c r="N68" s="76"/>
      <c r="O68" s="77"/>
      <c r="P68" s="61"/>
    </row>
    <row r="69" spans="1:16" ht="13" x14ac:dyDescent="0.15">
      <c r="A69" s="18"/>
      <c r="B69" s="28"/>
      <c r="C69" s="57"/>
      <c r="D69" s="10"/>
      <c r="E69" s="10"/>
      <c r="F69" s="36"/>
      <c r="G69" s="37"/>
      <c r="H69" s="35"/>
      <c r="I69" s="38"/>
      <c r="J69" s="41"/>
      <c r="K69" s="21"/>
      <c r="L69" s="28"/>
      <c r="M69" s="25"/>
      <c r="N69" s="76"/>
      <c r="O69" s="76"/>
      <c r="P69" s="61"/>
    </row>
    <row r="70" spans="1:16" ht="13" x14ac:dyDescent="0.15">
      <c r="A70" s="10"/>
      <c r="B70" s="28"/>
      <c r="C70" s="57"/>
      <c r="D70" s="10"/>
      <c r="E70" s="10"/>
      <c r="F70" s="27"/>
      <c r="G70" s="37"/>
      <c r="H70" s="35"/>
      <c r="I70" s="38"/>
      <c r="J70" s="42"/>
      <c r="K70" s="10"/>
      <c r="L70" s="28"/>
      <c r="M70" s="25"/>
      <c r="N70" s="72"/>
      <c r="O70" s="43"/>
      <c r="P70" s="61"/>
    </row>
    <row r="71" spans="1:16" ht="13" x14ac:dyDescent="0.15">
      <c r="A71" s="10"/>
      <c r="B71" s="28"/>
      <c r="C71" s="57"/>
      <c r="D71" s="10"/>
      <c r="E71" s="10"/>
      <c r="F71" s="23"/>
      <c r="G71" s="37"/>
      <c r="H71" s="39"/>
      <c r="I71" s="38"/>
      <c r="J71" s="41"/>
      <c r="K71" s="10"/>
      <c r="L71" s="28"/>
      <c r="M71" s="25"/>
      <c r="N71" s="72"/>
      <c r="O71" s="43"/>
      <c r="P71" s="61"/>
    </row>
    <row r="72" spans="1:16" ht="13" x14ac:dyDescent="0.15">
      <c r="A72" s="10"/>
      <c r="B72" s="28"/>
      <c r="C72" s="57"/>
      <c r="D72" s="10"/>
      <c r="E72" s="10"/>
      <c r="F72" s="23"/>
      <c r="G72" s="37"/>
      <c r="H72" s="39"/>
      <c r="I72" s="38"/>
      <c r="J72" s="41"/>
      <c r="K72" s="10"/>
      <c r="L72" s="28"/>
      <c r="M72" s="25"/>
      <c r="N72" s="72"/>
      <c r="O72" s="43"/>
      <c r="P72" s="61"/>
    </row>
    <row r="73" spans="1:16" ht="13" x14ac:dyDescent="0.15">
      <c r="A73" s="10"/>
      <c r="B73" s="28"/>
      <c r="C73" s="57"/>
      <c r="D73" s="10"/>
      <c r="E73" s="10"/>
      <c r="F73" s="23"/>
      <c r="G73" s="37"/>
      <c r="H73" s="35"/>
      <c r="I73" s="38"/>
      <c r="J73" s="41"/>
      <c r="K73" s="10"/>
      <c r="N73" s="72"/>
      <c r="O73" s="43"/>
      <c r="P73" s="61"/>
    </row>
    <row r="74" spans="1:16" ht="13" x14ac:dyDescent="0.15">
      <c r="A74" s="28"/>
      <c r="B74" s="28"/>
      <c r="C74" s="57"/>
      <c r="D74" s="28"/>
      <c r="E74" s="10"/>
      <c r="F74" s="23"/>
      <c r="G74" s="37"/>
      <c r="H74" s="35"/>
      <c r="I74" s="38"/>
      <c r="J74" s="41"/>
      <c r="K74" s="28"/>
      <c r="N74" s="72"/>
      <c r="O74" s="43"/>
      <c r="P74" s="61"/>
    </row>
    <row r="75" spans="1:16" ht="13" x14ac:dyDescent="0.15">
      <c r="A75" s="28"/>
      <c r="B75" s="28"/>
      <c r="C75" s="57"/>
      <c r="D75" s="28"/>
      <c r="E75" s="10"/>
      <c r="F75" s="23"/>
      <c r="G75" s="37"/>
      <c r="H75" s="35"/>
      <c r="I75" s="38"/>
      <c r="J75" s="41"/>
      <c r="K75" s="28"/>
      <c r="N75" s="72"/>
      <c r="O75" s="43"/>
      <c r="P75" s="61"/>
    </row>
    <row r="76" spans="1:16" ht="13" x14ac:dyDescent="0.15">
      <c r="A76" s="28"/>
      <c r="B76" s="28"/>
      <c r="C76" s="57"/>
      <c r="D76" s="28"/>
      <c r="E76" s="28"/>
      <c r="F76" s="23"/>
      <c r="G76" s="37"/>
      <c r="H76" s="35"/>
      <c r="I76" s="38"/>
      <c r="J76" s="41"/>
      <c r="K76" s="3"/>
      <c r="N76" s="72"/>
      <c r="O76" s="43"/>
      <c r="P76" s="61"/>
    </row>
    <row r="77" spans="1:16" ht="13" x14ac:dyDescent="0.15">
      <c r="A77" s="28"/>
      <c r="B77" s="28"/>
      <c r="C77" s="57"/>
      <c r="D77" s="28"/>
      <c r="E77" s="28"/>
      <c r="F77" s="23"/>
      <c r="G77" s="37"/>
      <c r="H77" s="35"/>
      <c r="I77" s="38"/>
      <c r="J77" s="41"/>
      <c r="K77" s="28"/>
      <c r="N77" s="72"/>
      <c r="O77" s="43"/>
      <c r="P77" s="61"/>
    </row>
    <row r="78" spans="1:16" ht="13" x14ac:dyDescent="0.15">
      <c r="A78" s="10"/>
      <c r="B78" s="28"/>
      <c r="C78" s="16"/>
      <c r="D78" s="10"/>
      <c r="E78" s="10"/>
      <c r="F78" s="23"/>
      <c r="G78" s="37"/>
      <c r="H78" s="11"/>
      <c r="I78" s="38"/>
      <c r="J78" s="41"/>
      <c r="K78" s="10"/>
      <c r="N78" s="72"/>
      <c r="O78" s="43"/>
      <c r="P78" s="61"/>
    </row>
    <row r="79" spans="1:16" ht="13" x14ac:dyDescent="0.15">
      <c r="A79" s="10"/>
      <c r="B79" s="28"/>
      <c r="C79" s="16"/>
      <c r="D79" s="10"/>
      <c r="E79" s="10"/>
      <c r="F79" s="23"/>
      <c r="G79" s="37"/>
      <c r="H79" s="11"/>
      <c r="I79" s="38"/>
      <c r="J79" s="41"/>
      <c r="K79" s="10"/>
      <c r="N79" s="72"/>
      <c r="O79" s="43"/>
      <c r="P79" s="61"/>
    </row>
    <row r="80" spans="1:16" ht="13" x14ac:dyDescent="0.15">
      <c r="A80" s="10"/>
      <c r="B80" s="28"/>
      <c r="C80" s="16"/>
      <c r="D80" s="15"/>
      <c r="E80" s="15"/>
      <c r="F80" s="23"/>
      <c r="G80" s="37"/>
      <c r="H80" s="11"/>
      <c r="I80" s="38"/>
      <c r="J80" s="41"/>
      <c r="K80" s="3"/>
      <c r="N80" s="72"/>
      <c r="O80" s="43"/>
      <c r="P80" s="61"/>
    </row>
    <row r="81" spans="1:16" ht="13" x14ac:dyDescent="0.15">
      <c r="A81" s="10"/>
      <c r="B81" s="28"/>
      <c r="C81" s="16"/>
      <c r="D81" s="15"/>
      <c r="E81" s="15"/>
      <c r="F81" s="23"/>
      <c r="G81" s="37"/>
      <c r="H81" s="11"/>
      <c r="I81" s="38"/>
      <c r="J81" s="41"/>
      <c r="K81" s="10"/>
      <c r="N81" s="72"/>
      <c r="O81" s="43"/>
      <c r="P81" s="61"/>
    </row>
    <row r="82" spans="1:16" ht="13" x14ac:dyDescent="0.15">
      <c r="A82" s="10"/>
      <c r="B82" s="10"/>
      <c r="C82" s="16"/>
      <c r="D82" s="10"/>
      <c r="E82" s="10"/>
      <c r="F82" s="23"/>
      <c r="G82" s="37"/>
      <c r="H82" s="11"/>
      <c r="I82" s="38"/>
      <c r="J82" s="41"/>
      <c r="K82" s="10"/>
      <c r="N82" s="72"/>
      <c r="O82" s="43"/>
      <c r="P82" s="61"/>
    </row>
    <row r="83" spans="1:16" ht="13" x14ac:dyDescent="0.15">
      <c r="A83" s="18"/>
      <c r="B83" s="18"/>
      <c r="C83" s="11"/>
      <c r="D83" s="18"/>
      <c r="E83" s="18"/>
      <c r="F83" s="23"/>
      <c r="G83" s="37"/>
      <c r="H83" s="11"/>
      <c r="I83" s="49"/>
      <c r="J83" s="41"/>
      <c r="K83" s="18"/>
      <c r="N83" s="72"/>
      <c r="O83" s="43"/>
      <c r="P83" s="61"/>
    </row>
    <row r="84" spans="1:16" ht="13" x14ac:dyDescent="0.15">
      <c r="A84" s="1"/>
      <c r="B84" s="18"/>
      <c r="C84" s="11"/>
      <c r="D84" s="13"/>
      <c r="E84" s="13"/>
      <c r="F84" s="23"/>
      <c r="G84" s="37"/>
      <c r="H84" s="11"/>
      <c r="I84" s="49"/>
      <c r="J84" s="41"/>
      <c r="K84" s="1"/>
      <c r="N84" s="72"/>
      <c r="O84" s="43"/>
      <c r="P84" s="61"/>
    </row>
    <row r="85" spans="1:16" ht="13" x14ac:dyDescent="0.15">
      <c r="A85" s="1"/>
      <c r="B85" s="18"/>
      <c r="C85" s="11"/>
      <c r="D85" s="13"/>
      <c r="E85" s="13"/>
      <c r="F85" s="23"/>
      <c r="G85" s="37"/>
      <c r="H85" s="11"/>
      <c r="I85" s="49"/>
      <c r="J85" s="41"/>
      <c r="K85" s="1"/>
      <c r="N85" s="72"/>
      <c r="O85" s="43"/>
      <c r="P85" s="61"/>
    </row>
    <row r="86" spans="1:16" ht="14" x14ac:dyDescent="0.15">
      <c r="A86" s="18"/>
      <c r="B86" s="1"/>
      <c r="C86" s="11"/>
      <c r="D86" s="12"/>
      <c r="E86" s="12"/>
      <c r="F86" s="23"/>
      <c r="G86" s="37"/>
      <c r="H86" s="11"/>
      <c r="I86" s="20"/>
      <c r="J86" s="41"/>
      <c r="K86" s="1"/>
      <c r="N86" s="72"/>
      <c r="O86" s="43"/>
      <c r="P86" s="61"/>
    </row>
    <row r="87" spans="1:16" ht="14" x14ac:dyDescent="0.15">
      <c r="A87" s="18"/>
      <c r="B87" s="1"/>
      <c r="C87" s="11"/>
      <c r="D87" s="12"/>
      <c r="E87" s="12"/>
      <c r="F87" s="23"/>
      <c r="G87" s="37"/>
      <c r="H87" s="11"/>
      <c r="I87" s="20"/>
      <c r="J87" s="41"/>
      <c r="K87" s="1"/>
      <c r="N87" s="72"/>
      <c r="O87" s="43"/>
      <c r="P87" s="61"/>
    </row>
    <row r="88" spans="1:16" ht="14" x14ac:dyDescent="0.15">
      <c r="A88" s="18"/>
      <c r="B88" s="1"/>
      <c r="C88" s="11"/>
      <c r="D88" s="12"/>
      <c r="E88" s="12"/>
      <c r="F88" s="13"/>
      <c r="G88" s="14"/>
      <c r="H88" s="11"/>
      <c r="I88" s="20"/>
      <c r="J88" s="17"/>
      <c r="K88" s="1"/>
      <c r="N88" s="72"/>
      <c r="O88" s="43"/>
      <c r="P88" s="61"/>
    </row>
    <row r="89" spans="1:16" ht="13" x14ac:dyDescent="0.15">
      <c r="A89" s="28"/>
      <c r="B89" s="23"/>
      <c r="C89" s="39"/>
      <c r="D89" s="28"/>
      <c r="E89" s="28"/>
      <c r="F89" s="23"/>
      <c r="G89" s="37"/>
      <c r="H89" s="35"/>
      <c r="I89" s="38"/>
      <c r="J89" s="41"/>
      <c r="K89" s="27"/>
      <c r="N89" s="72"/>
      <c r="O89" s="43"/>
      <c r="P89" s="61"/>
    </row>
    <row r="90" spans="1:16" ht="13" x14ac:dyDescent="0.15">
      <c r="A90" s="28"/>
      <c r="B90" s="23"/>
      <c r="C90" s="39"/>
      <c r="D90" s="28"/>
      <c r="E90" s="28"/>
      <c r="F90" s="23"/>
      <c r="G90" s="37"/>
      <c r="H90" s="35"/>
      <c r="I90" s="38"/>
      <c r="J90" s="41"/>
      <c r="K90" s="27"/>
      <c r="N90" s="72"/>
      <c r="O90" s="43"/>
      <c r="P90" s="61"/>
    </row>
    <row r="91" spans="1:16" ht="13" x14ac:dyDescent="0.15">
      <c r="A91" s="22"/>
      <c r="B91" s="23"/>
      <c r="C91" s="46"/>
      <c r="D91" s="23"/>
      <c r="E91" s="23"/>
      <c r="F91" s="23"/>
      <c r="G91" s="23"/>
      <c r="H91" s="23"/>
      <c r="I91" s="23"/>
      <c r="J91" s="23"/>
      <c r="K91" s="23"/>
      <c r="N91" s="72"/>
      <c r="O91" s="43"/>
      <c r="P91" s="61"/>
    </row>
    <row r="92" spans="1:16" ht="13" x14ac:dyDescent="0.15">
      <c r="A92" s="22"/>
      <c r="B92" s="23"/>
      <c r="C92" s="25"/>
      <c r="D92" s="23"/>
      <c r="E92" s="23"/>
      <c r="F92" s="23"/>
      <c r="G92" s="23"/>
      <c r="H92" s="23"/>
      <c r="I92" s="23"/>
      <c r="J92" s="23"/>
      <c r="K92" s="23"/>
      <c r="N92" s="72"/>
      <c r="O92" s="43"/>
      <c r="P92" s="61"/>
    </row>
    <row r="93" spans="1:16" ht="13" x14ac:dyDescent="0.15">
      <c r="A93" s="26"/>
      <c r="B93" s="27"/>
      <c r="C93" s="28"/>
      <c r="D93" s="27"/>
      <c r="E93" s="27"/>
      <c r="F93" s="27"/>
      <c r="G93" s="27"/>
      <c r="H93" s="27"/>
      <c r="I93" s="27"/>
      <c r="J93" s="27"/>
      <c r="K93" s="23"/>
      <c r="N93" s="72"/>
      <c r="O93" s="43"/>
      <c r="P93" s="61"/>
    </row>
    <row r="94" spans="1:16" ht="13" x14ac:dyDescent="0.15">
      <c r="A94" s="28"/>
      <c r="B94" s="27"/>
      <c r="C94" s="27"/>
      <c r="D94" s="27"/>
      <c r="E94" s="27"/>
      <c r="F94" s="27"/>
      <c r="G94" s="26"/>
      <c r="H94" s="29"/>
      <c r="I94" s="29"/>
      <c r="J94" s="30"/>
      <c r="K94" s="23"/>
      <c r="N94" s="76"/>
      <c r="O94" s="76"/>
      <c r="P94" s="61"/>
    </row>
    <row r="95" spans="1:16" ht="13" x14ac:dyDescent="0.15">
      <c r="A95" s="27"/>
      <c r="B95" s="27"/>
      <c r="C95" s="27"/>
      <c r="D95" s="27"/>
      <c r="E95" s="27"/>
      <c r="F95" s="27"/>
      <c r="G95" s="27"/>
      <c r="H95" s="31"/>
      <c r="I95" s="31"/>
      <c r="J95" s="32"/>
      <c r="K95" s="23"/>
      <c r="N95" s="76"/>
      <c r="O95" s="76"/>
      <c r="P95" s="61"/>
    </row>
    <row r="96" spans="1:16" ht="13" x14ac:dyDescent="0.15">
      <c r="A96" s="27"/>
      <c r="B96" s="30"/>
      <c r="C96" s="30"/>
      <c r="D96" s="30"/>
      <c r="E96" s="30"/>
      <c r="F96" s="30"/>
      <c r="G96" s="30"/>
      <c r="H96" s="29"/>
      <c r="I96" s="33"/>
      <c r="J96" s="29"/>
      <c r="K96" s="26"/>
      <c r="N96" s="76"/>
      <c r="O96" s="76"/>
      <c r="P96" s="61"/>
    </row>
    <row r="97" spans="1:16" ht="13" x14ac:dyDescent="0.15">
      <c r="A97" s="34"/>
      <c r="B97" s="47"/>
      <c r="C97" s="35"/>
      <c r="D97" s="27"/>
      <c r="E97" s="27"/>
      <c r="F97" s="36"/>
      <c r="G97" s="37"/>
      <c r="H97" s="37"/>
      <c r="I97" s="38"/>
      <c r="J97" s="37"/>
      <c r="K97" s="27"/>
      <c r="N97" s="76"/>
      <c r="O97" s="76"/>
      <c r="P97" s="61"/>
    </row>
    <row r="98" spans="1:16" ht="13" x14ac:dyDescent="0.15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N98" s="76"/>
      <c r="O98" s="76"/>
      <c r="P98" s="61"/>
    </row>
    <row r="99" spans="1:16" ht="13" x14ac:dyDescent="0.15">
      <c r="A99" s="22"/>
      <c r="B99" s="23"/>
      <c r="C99" s="24"/>
      <c r="D99" s="23"/>
      <c r="E99" s="23"/>
      <c r="F99" s="23"/>
      <c r="G99" s="6"/>
      <c r="H99" s="6"/>
      <c r="I99" s="6"/>
      <c r="J99" s="23"/>
      <c r="K99" s="23"/>
      <c r="N99" s="76"/>
      <c r="O99" s="76"/>
      <c r="P99" s="61"/>
    </row>
    <row r="100" spans="1:16" ht="13" x14ac:dyDescent="0.15">
      <c r="A100" s="22"/>
      <c r="B100" s="23"/>
      <c r="C100" s="25"/>
      <c r="D100" s="23"/>
      <c r="E100" s="23"/>
      <c r="F100" s="23"/>
      <c r="G100" s="53"/>
      <c r="H100" s="54"/>
      <c r="I100" s="55"/>
      <c r="J100" s="23"/>
      <c r="K100" s="23"/>
      <c r="N100" s="76"/>
      <c r="O100" s="76"/>
      <c r="P100" s="61"/>
    </row>
    <row r="101" spans="1:16" ht="13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3"/>
      <c r="N101" s="76"/>
      <c r="O101" s="76"/>
      <c r="P101" s="61"/>
    </row>
    <row r="102" spans="1:16" ht="13" x14ac:dyDescent="0.15">
      <c r="A102" s="27"/>
      <c r="B102" s="27"/>
      <c r="C102" s="27"/>
      <c r="D102" s="27"/>
      <c r="E102" s="27"/>
      <c r="F102" s="27"/>
      <c r="G102" s="26"/>
      <c r="H102" s="29"/>
      <c r="I102" s="29"/>
      <c r="J102" s="30"/>
      <c r="K102" s="23"/>
      <c r="N102" s="76"/>
      <c r="O102" s="76"/>
      <c r="P102" s="61"/>
    </row>
    <row r="103" spans="1:16" ht="13" x14ac:dyDescent="0.15">
      <c r="A103" s="27"/>
      <c r="B103" s="27"/>
      <c r="C103" s="27"/>
      <c r="D103" s="27"/>
      <c r="E103" s="27"/>
      <c r="F103" s="27"/>
      <c r="G103" s="27"/>
      <c r="H103" s="31"/>
      <c r="I103" s="31"/>
      <c r="J103" s="32"/>
      <c r="K103" s="23"/>
      <c r="N103" s="76"/>
      <c r="O103" s="76"/>
      <c r="P103" s="61"/>
    </row>
    <row r="104" spans="1:16" ht="13" x14ac:dyDescent="0.15">
      <c r="A104" s="27"/>
      <c r="B104" s="30"/>
      <c r="C104" s="30"/>
      <c r="D104" s="26"/>
      <c r="E104" s="30"/>
      <c r="F104" s="30"/>
      <c r="G104" s="30"/>
      <c r="H104" s="29"/>
      <c r="I104" s="33"/>
      <c r="J104" s="29"/>
      <c r="K104" s="26"/>
      <c r="N104" s="76"/>
      <c r="O104" s="76"/>
      <c r="P104" s="61"/>
    </row>
    <row r="105" spans="1:16" ht="13" x14ac:dyDescent="0.15">
      <c r="A105" s="18"/>
      <c r="B105" s="28"/>
      <c r="C105" s="35"/>
      <c r="D105" s="10"/>
      <c r="E105" s="12"/>
      <c r="F105" s="36"/>
      <c r="G105" s="37"/>
      <c r="H105" s="37"/>
      <c r="I105" s="38"/>
      <c r="J105" s="37"/>
      <c r="K105" s="18"/>
      <c r="N105" s="76"/>
      <c r="O105" s="76"/>
      <c r="P105" s="61"/>
    </row>
    <row r="106" spans="1:16" ht="13" x14ac:dyDescent="0.15">
      <c r="A106" s="18"/>
      <c r="B106" s="28"/>
      <c r="C106" s="35"/>
      <c r="D106" s="15"/>
      <c r="E106" s="12"/>
      <c r="F106" s="36"/>
      <c r="G106" s="37"/>
      <c r="H106" s="37"/>
      <c r="I106" s="38"/>
      <c r="J106" s="37"/>
      <c r="K106" s="18"/>
      <c r="N106" s="76"/>
      <c r="O106" s="76"/>
      <c r="P106" s="61"/>
    </row>
    <row r="107" spans="1:16" ht="13" x14ac:dyDescent="0.15">
      <c r="A107" s="18"/>
      <c r="B107" s="28"/>
      <c r="C107" s="35"/>
      <c r="D107" s="10"/>
      <c r="E107" s="12"/>
      <c r="F107" s="36"/>
      <c r="G107" s="37"/>
      <c r="H107" s="35"/>
      <c r="I107" s="38"/>
      <c r="J107" s="37"/>
      <c r="K107" s="18"/>
      <c r="N107" s="76"/>
      <c r="O107" s="76"/>
      <c r="P107" s="61"/>
    </row>
    <row r="108" spans="1:16" ht="13" x14ac:dyDescent="0.15">
      <c r="A108" s="18"/>
      <c r="B108" s="28"/>
      <c r="C108" s="35"/>
      <c r="D108" s="10"/>
      <c r="E108" s="12"/>
      <c r="F108" s="36"/>
      <c r="G108" s="37"/>
      <c r="H108" s="35"/>
      <c r="I108" s="38"/>
      <c r="J108" s="39"/>
      <c r="K108" s="18"/>
      <c r="N108" s="76"/>
      <c r="O108" s="76"/>
      <c r="P108" s="61"/>
    </row>
    <row r="109" spans="1:16" ht="13" x14ac:dyDescent="0.15">
      <c r="A109" s="18"/>
      <c r="B109" s="28"/>
      <c r="C109" s="35"/>
      <c r="D109" s="10"/>
      <c r="E109" s="12"/>
      <c r="F109" s="36"/>
      <c r="G109" s="37"/>
      <c r="H109" s="35"/>
      <c r="I109" s="38"/>
      <c r="J109" s="39"/>
      <c r="K109" s="18"/>
      <c r="N109" s="76"/>
      <c r="O109" s="76"/>
      <c r="P109" s="61"/>
    </row>
    <row r="110" spans="1:16" ht="13" x14ac:dyDescent="0.15">
      <c r="A110" s="4"/>
      <c r="B110" s="28"/>
      <c r="C110" s="35"/>
      <c r="D110" s="10"/>
      <c r="E110" s="13"/>
      <c r="F110" s="36"/>
      <c r="G110" s="37"/>
      <c r="H110" s="35"/>
      <c r="I110" s="38"/>
      <c r="J110" s="39"/>
      <c r="K110" s="1"/>
      <c r="N110" s="76"/>
      <c r="O110" s="76"/>
      <c r="P110" s="61"/>
    </row>
    <row r="111" spans="1:16" ht="13" x14ac:dyDescent="0.15">
      <c r="A111" s="28"/>
      <c r="B111" s="28"/>
      <c r="C111" s="35"/>
      <c r="D111" s="10"/>
      <c r="E111" s="10"/>
      <c r="F111" s="36"/>
      <c r="G111" s="37"/>
      <c r="H111" s="35"/>
      <c r="I111" s="38"/>
      <c r="J111" s="39"/>
      <c r="K111" s="10"/>
      <c r="N111" s="76"/>
      <c r="O111" s="76"/>
      <c r="P111" s="61"/>
    </row>
    <row r="112" spans="1:16" ht="13" x14ac:dyDescent="0.15">
      <c r="A112" s="28"/>
      <c r="B112" s="28"/>
      <c r="C112" s="35"/>
      <c r="D112" s="10"/>
      <c r="E112" s="10"/>
      <c r="F112" s="36"/>
      <c r="G112" s="37"/>
      <c r="H112" s="35"/>
      <c r="I112" s="38"/>
      <c r="J112" s="39"/>
      <c r="K112" s="10"/>
      <c r="N112" s="76"/>
      <c r="O112" s="76"/>
      <c r="P112" s="61"/>
    </row>
    <row r="113" spans="1:16" ht="13" x14ac:dyDescent="0.15">
      <c r="A113" s="28"/>
      <c r="B113" s="28"/>
      <c r="C113" s="35"/>
      <c r="D113" s="10"/>
      <c r="E113" s="10"/>
      <c r="F113" s="36"/>
      <c r="G113" s="37"/>
      <c r="H113" s="35"/>
      <c r="I113" s="38"/>
      <c r="J113" s="39"/>
      <c r="K113" s="10"/>
      <c r="N113" s="76"/>
      <c r="O113" s="76"/>
      <c r="P113" s="61"/>
    </row>
    <row r="114" spans="1:16" ht="13" x14ac:dyDescent="0.15">
      <c r="A114" s="28"/>
      <c r="B114" s="28"/>
      <c r="C114" s="35"/>
      <c r="D114" s="10"/>
      <c r="E114" s="10"/>
      <c r="F114" s="36"/>
      <c r="G114" s="37"/>
      <c r="H114" s="35"/>
      <c r="I114" s="38"/>
      <c r="J114" s="39"/>
      <c r="K114" s="10"/>
      <c r="N114" s="76"/>
      <c r="O114" s="76"/>
      <c r="P114" s="61"/>
    </row>
    <row r="115" spans="1:16" ht="13" x14ac:dyDescent="0.15">
      <c r="A115" s="28"/>
      <c r="B115" s="28"/>
      <c r="C115" s="35"/>
      <c r="D115" s="10"/>
      <c r="E115" s="10"/>
      <c r="F115" s="36"/>
      <c r="G115" s="37"/>
      <c r="H115" s="35"/>
      <c r="I115" s="38"/>
      <c r="J115" s="39"/>
      <c r="K115" s="10"/>
      <c r="N115" s="76"/>
      <c r="O115" s="76"/>
      <c r="P115" s="61"/>
    </row>
    <row r="116" spans="1:16" ht="13" x14ac:dyDescent="0.15">
      <c r="A116" s="28"/>
      <c r="B116" s="28"/>
      <c r="C116" s="39"/>
      <c r="D116" s="10"/>
      <c r="E116" s="10"/>
      <c r="F116" s="36"/>
      <c r="G116" s="37"/>
      <c r="H116" s="35"/>
      <c r="I116" s="38"/>
      <c r="J116" s="41"/>
      <c r="K116" s="10"/>
      <c r="N116" s="76"/>
      <c r="O116" s="76"/>
      <c r="P116" s="61"/>
    </row>
    <row r="117" spans="1:16" ht="13" x14ac:dyDescent="0.15">
      <c r="A117" s="4"/>
      <c r="B117" s="28"/>
      <c r="C117" s="39"/>
      <c r="D117" s="10"/>
      <c r="E117" s="1"/>
      <c r="F117" s="27"/>
      <c r="G117" s="37"/>
      <c r="H117" s="35"/>
      <c r="I117" s="38"/>
      <c r="J117" s="42"/>
      <c r="K117" s="1"/>
      <c r="N117" s="76"/>
      <c r="O117" s="76"/>
      <c r="P117" s="61"/>
    </row>
    <row r="118" spans="1:16" ht="13" x14ac:dyDescent="0.15">
      <c r="A118" s="1"/>
      <c r="B118" s="28"/>
      <c r="C118" s="39"/>
      <c r="D118" s="10"/>
      <c r="E118" s="1"/>
      <c r="F118" s="23"/>
      <c r="G118" s="37"/>
      <c r="H118" s="39"/>
      <c r="I118" s="38"/>
      <c r="J118" s="41"/>
      <c r="K118" s="1"/>
      <c r="N118" s="76"/>
      <c r="O118" s="76"/>
      <c r="P118" s="61"/>
    </row>
    <row r="119" spans="1:16" ht="13" x14ac:dyDescent="0.15">
      <c r="A119" s="1"/>
      <c r="B119" s="28"/>
      <c r="C119" s="39"/>
      <c r="D119" s="10"/>
      <c r="E119" s="1"/>
      <c r="F119" s="23"/>
      <c r="G119" s="37"/>
      <c r="H119" s="39"/>
      <c r="I119" s="38"/>
      <c r="J119" s="41"/>
      <c r="K119" s="1"/>
      <c r="N119" s="76"/>
      <c r="O119" s="76"/>
      <c r="P119" s="61"/>
    </row>
    <row r="120" spans="1:16" ht="13" x14ac:dyDescent="0.15">
      <c r="A120" s="1"/>
      <c r="B120" s="28"/>
      <c r="C120" s="39"/>
      <c r="D120" s="10"/>
      <c r="E120" s="1"/>
      <c r="F120" s="23"/>
      <c r="G120" s="37"/>
      <c r="H120" s="35"/>
      <c r="I120" s="38"/>
      <c r="J120" s="41"/>
      <c r="K120" s="1"/>
      <c r="N120" s="76"/>
      <c r="O120" s="76"/>
      <c r="P120" s="61"/>
    </row>
    <row r="121" spans="1:16" ht="13" x14ac:dyDescent="0.15">
      <c r="A121" s="28"/>
      <c r="B121" s="25"/>
      <c r="C121" s="39"/>
      <c r="D121" s="28"/>
      <c r="E121" s="28"/>
      <c r="F121" s="23"/>
      <c r="G121" s="37"/>
      <c r="H121" s="35"/>
      <c r="I121" s="38"/>
      <c r="J121" s="41"/>
      <c r="K121" s="28"/>
      <c r="N121" s="76"/>
      <c r="O121" s="76"/>
      <c r="P121" s="61"/>
    </row>
    <row r="122" spans="1:16" ht="13" x14ac:dyDescent="0.15">
      <c r="A122" s="27"/>
      <c r="B122" s="23"/>
      <c r="C122" s="39"/>
      <c r="D122" s="28"/>
      <c r="E122" s="28"/>
      <c r="F122" s="23"/>
      <c r="G122" s="37"/>
      <c r="H122" s="35"/>
      <c r="I122" s="38"/>
      <c r="J122" s="41"/>
      <c r="K122" s="27"/>
    </row>
    <row r="123" spans="1:16" ht="13" x14ac:dyDescent="0.15">
      <c r="A123" s="27"/>
      <c r="B123" s="23"/>
      <c r="C123" s="39"/>
      <c r="D123" s="28"/>
      <c r="E123" s="28"/>
      <c r="F123" s="23"/>
      <c r="G123" s="37"/>
      <c r="H123" s="35"/>
      <c r="I123" s="38"/>
      <c r="J123" s="41"/>
      <c r="K123" s="27"/>
    </row>
    <row r="124" spans="1:16" ht="13" x14ac:dyDescent="0.15">
      <c r="A124" s="28"/>
      <c r="B124" s="23"/>
      <c r="C124" s="39"/>
      <c r="D124" s="28"/>
      <c r="E124" s="28"/>
      <c r="F124" s="23"/>
      <c r="G124" s="37"/>
      <c r="H124" s="35"/>
      <c r="I124" s="38"/>
      <c r="J124" s="41"/>
      <c r="K124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2021-10-22T16:47:23Z</dcterms:created>
  <dcterms:modified xsi:type="dcterms:W3CDTF">2021-10-24T23:23:45Z</dcterms:modified>
</cp:coreProperties>
</file>