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65C9FC78-744E-9E4D-B05A-2787405D7219}" xr6:coauthVersionLast="36" xr6:coauthVersionMax="43" xr10:uidLastSave="{00000000-0000-0000-0000-000000000000}"/>
  <bookViews>
    <workbookView xWindow="0" yWindow="460" windowWidth="25600" windowHeight="14760" firstSheet="2" activeTab="1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E3" i="4" l="1"/>
  <c r="E2" i="4"/>
  <c r="B2" i="4" s="1"/>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4" i="13" s="1"/>
  <c r="S6" i="2"/>
  <c r="A25" i="13"/>
  <c r="A24" i="13"/>
  <c r="A23" i="13"/>
  <c r="A22" i="13"/>
  <c r="A21" i="13"/>
  <c r="A20" i="13"/>
  <c r="A19" i="13"/>
  <c r="A18" i="13"/>
  <c r="A17" i="13"/>
  <c r="A16" i="13"/>
  <c r="A15" i="13"/>
  <c r="A14" i="13"/>
  <c r="A13" i="13"/>
  <c r="A12" i="13"/>
  <c r="A11" i="13"/>
  <c r="A10" i="13"/>
  <c r="A9" i="13"/>
  <c r="A8" i="13"/>
  <c r="A7" i="13"/>
  <c r="A6" i="13"/>
  <c r="A5" i="13"/>
  <c r="B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E4" i="19" l="1"/>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F6" i="19"/>
  <c r="A8" i="20" s="1"/>
  <c r="E8" i="19" l="1"/>
  <c r="E9" i="19" s="1"/>
  <c r="E10" i="19" s="1"/>
  <c r="F7" i="19"/>
  <c r="A9" i="20" s="1"/>
  <c r="F8" i="19"/>
  <c r="E32" i="25"/>
  <c r="E33" i="25" s="1"/>
  <c r="F31" i="25"/>
  <c r="E35" i="25"/>
  <c r="F9" i="19"/>
  <c r="A11" i="20" s="1"/>
  <c r="E11" i="19" l="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0" i="19"/>
  <c r="A10" i="20"/>
  <c r="B4" i="4"/>
  <c r="B6" i="4"/>
  <c r="E34" i="25"/>
  <c r="F34" i="25" s="1"/>
  <c r="F33" i="25"/>
  <c r="E36" i="25"/>
  <c r="F35" i="25"/>
  <c r="A12" i="20" l="1"/>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5" i="13"/>
  <c r="A34" i="13"/>
  <c r="A33" i="13"/>
  <c r="A32" i="13"/>
  <c r="A31" i="13"/>
  <c r="A30" i="13"/>
  <c r="A29" i="13"/>
  <c r="A28" i="13"/>
  <c r="A27" i="13"/>
  <c r="A26"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<sst xmlns="http://schemas.openxmlformats.org/spreadsheetml/2006/main" count="540" uniqueCount="407">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</sst>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towardsdatascience.com/getting-started-with-python-environments-using-conda-32e9f27793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workbookViewId="0">
      <selection activeCell="B46" sqref="B46:E4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326</v>
      </c>
      <c r="C4" s="94"/>
      <c r="D4" s="94"/>
      <c r="E4" s="94"/>
    </row>
    <row r="5" spans="1:7" s="4" customFormat="1" ht="15" customHeight="1">
      <c r="A5" s="9" t="s">
        <v>153</v>
      </c>
      <c r="B5" s="94" t="s">
        <v>155</v>
      </c>
      <c r="C5" s="94"/>
      <c r="D5" s="94"/>
      <c r="E5" s="94"/>
    </row>
    <row r="6" spans="1:7" ht="15" customHeight="1">
      <c r="A6" s="1" t="s">
        <v>156</v>
      </c>
      <c r="B6" s="92" t="s">
        <v>348</v>
      </c>
      <c r="C6" s="97"/>
      <c r="D6" s="97"/>
      <c r="E6" s="97"/>
    </row>
    <row r="7" spans="1:7" s="28" customFormat="1" ht="15" customHeight="1">
      <c r="A7" s="1" t="s">
        <v>349</v>
      </c>
      <c r="B7" s="130" t="s">
        <v>350</v>
      </c>
      <c r="C7" s="97"/>
      <c r="D7" s="97"/>
      <c r="E7" s="97"/>
    </row>
    <row r="8" spans="1:7" s="28" customFormat="1" ht="15" customHeight="1">
      <c r="A8" s="1"/>
      <c r="B8" s="17"/>
    </row>
    <row r="9" spans="1:7" s="4" customFormat="1" ht="15" customHeight="1">
      <c r="A9" s="1" t="s">
        <v>142</v>
      </c>
      <c r="B9" s="99" t="s">
        <v>138</v>
      </c>
      <c r="C9" s="100"/>
      <c r="D9" s="99" t="s">
        <v>321</v>
      </c>
      <c r="E9" s="100"/>
      <c r="F9" s="107"/>
      <c r="G9" s="107"/>
    </row>
    <row r="10" spans="1:7" s="4" customFormat="1" ht="15" customHeight="1">
      <c r="A10" s="1" t="s">
        <v>143</v>
      </c>
      <c r="B10" s="101" t="s">
        <v>140</v>
      </c>
      <c r="C10" s="102"/>
      <c r="D10" s="101" t="s">
        <v>354</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343</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322</v>
      </c>
      <c r="C15" s="104"/>
      <c r="D15" s="103"/>
      <c r="E15" s="104"/>
      <c r="F15" s="107"/>
      <c r="G15" s="107"/>
    </row>
    <row r="16" spans="1:7" s="4" customFormat="1" ht="15" customHeight="1">
      <c r="A16" s="1" t="s">
        <v>143</v>
      </c>
      <c r="B16" s="101" t="s">
        <v>323</v>
      </c>
      <c r="C16" s="102"/>
      <c r="D16" s="101"/>
      <c r="E16" s="102"/>
      <c r="F16" s="107"/>
      <c r="G16" s="107"/>
    </row>
    <row r="17" spans="1:11" s="4" customFormat="1" ht="15" customHeight="1">
      <c r="A17" s="1" t="s">
        <v>144</v>
      </c>
      <c r="B17" s="105" t="s">
        <v>324</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346</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337</v>
      </c>
      <c r="B31" s="96" t="s">
        <v>345</v>
      </c>
      <c r="C31" s="93"/>
      <c r="D31" s="93"/>
      <c r="E31" s="93"/>
      <c r="F31" s="13" t="s">
        <v>338</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397</v>
      </c>
      <c r="C42" s="92"/>
      <c r="D42" s="92"/>
      <c r="E42" s="92"/>
    </row>
    <row r="43" spans="1:6" ht="15" customHeight="1">
      <c r="A43" s="9" t="s">
        <v>179</v>
      </c>
      <c r="B43" s="93" t="s">
        <v>325</v>
      </c>
      <c r="C43" s="93"/>
      <c r="D43" s="93"/>
      <c r="E43" s="93"/>
    </row>
    <row r="44" spans="1:6" ht="15" customHeight="1">
      <c r="A44" s="9" t="s">
        <v>167</v>
      </c>
      <c r="B44" s="92" t="s">
        <v>395</v>
      </c>
      <c r="C44" s="92"/>
      <c r="D44" s="92"/>
      <c r="E44" s="92"/>
    </row>
    <row r="45" spans="1:6" ht="15" customHeight="1">
      <c r="A45" s="9" t="s">
        <v>179</v>
      </c>
      <c r="B45" s="93" t="s">
        <v>398</v>
      </c>
      <c r="C45" s="93"/>
      <c r="D45" s="93"/>
      <c r="E45" s="93"/>
    </row>
    <row r="46" spans="1:6" s="28" customFormat="1" ht="15" customHeight="1">
      <c r="A46" s="9" t="s">
        <v>363</v>
      </c>
      <c r="B46" s="92" t="s">
        <v>394</v>
      </c>
      <c r="C46" s="92"/>
      <c r="D46" s="92"/>
      <c r="E46" s="92"/>
    </row>
    <row r="47" spans="1:6" s="28" customFormat="1" ht="15" customHeight="1">
      <c r="A47" s="9" t="s">
        <v>179</v>
      </c>
      <c r="B47" s="93" t="s">
        <v>396</v>
      </c>
      <c r="C47" s="93"/>
      <c r="D47" s="93"/>
      <c r="E47" s="93"/>
    </row>
    <row r="48" spans="1:6" s="28" customFormat="1" ht="15" customHeight="1">
      <c r="A48" s="9" t="s">
        <v>393</v>
      </c>
      <c r="B48" s="92" t="s">
        <v>364</v>
      </c>
      <c r="C48" s="92"/>
      <c r="D48" s="92"/>
      <c r="E48" s="92"/>
    </row>
    <row r="49" spans="1:5" ht="15" customHeight="1">
      <c r="A49" s="9" t="s">
        <v>179</v>
      </c>
      <c r="B49" s="93" t="s">
        <v>365</v>
      </c>
      <c r="C49" s="93"/>
      <c r="D49" s="93"/>
      <c r="E49" s="93"/>
    </row>
    <row r="50" spans="1:5" ht="19">
      <c r="A50" s="31" t="s">
        <v>168</v>
      </c>
    </row>
    <row r="51" spans="1:5" s="28" customFormat="1" ht="19">
      <c r="A51" s="31" t="s">
        <v>366</v>
      </c>
      <c r="B51" s="17"/>
    </row>
    <row r="52" spans="1:5" ht="15" customHeight="1">
      <c r="A52" s="24" t="s">
        <v>169</v>
      </c>
      <c r="B52" s="23" t="s">
        <v>170</v>
      </c>
    </row>
    <row r="53" spans="1:5" ht="15" customHeight="1">
      <c r="A53" s="73" t="s">
        <v>356</v>
      </c>
      <c r="B53" s="69" t="s">
        <v>361</v>
      </c>
    </row>
    <row r="54" spans="1:5" ht="15" customHeight="1">
      <c r="A54" s="74" t="s">
        <v>358</v>
      </c>
      <c r="B54" s="70" t="s">
        <v>171</v>
      </c>
    </row>
    <row r="55" spans="1:5" ht="15" customHeight="1">
      <c r="A55" s="74" t="s">
        <v>359</v>
      </c>
      <c r="B55" s="78" t="s">
        <v>171</v>
      </c>
    </row>
    <row r="56" spans="1:5" s="28" customFormat="1" ht="15" customHeight="1">
      <c r="A56" s="75" t="s">
        <v>360</v>
      </c>
      <c r="B56" s="71" t="s">
        <v>355</v>
      </c>
    </row>
    <row r="57" spans="1:5" ht="15" customHeight="1">
      <c r="A57" s="31" t="s">
        <v>367</v>
      </c>
      <c r="B57" s="71" t="s">
        <v>355</v>
      </c>
    </row>
    <row r="58" spans="1:5" ht="15" customHeight="1">
      <c r="A58" s="24" t="s">
        <v>169</v>
      </c>
      <c r="B58" s="23" t="s">
        <v>170</v>
      </c>
    </row>
    <row r="59" spans="1:5" ht="15" customHeight="1">
      <c r="A59" s="73" t="s">
        <v>356</v>
      </c>
      <c r="B59" s="69" t="s">
        <v>361</v>
      </c>
    </row>
    <row r="60" spans="1:5" ht="15" customHeight="1">
      <c r="A60" s="74" t="s">
        <v>357</v>
      </c>
      <c r="B60" s="70" t="s">
        <v>362</v>
      </c>
    </row>
    <row r="61" spans="1:5" ht="15" customHeight="1">
      <c r="A61" s="74" t="s">
        <v>358</v>
      </c>
      <c r="B61" s="70" t="s">
        <v>171</v>
      </c>
    </row>
    <row r="62" spans="1:5" ht="15" customHeight="1">
      <c r="A62" s="74" t="s">
        <v>359</v>
      </c>
      <c r="B62" s="78" t="s">
        <v>171</v>
      </c>
    </row>
    <row r="63" spans="1:5" ht="15" customHeight="1">
      <c r="A63" s="75" t="s">
        <v>360</v>
      </c>
      <c r="B63" s="71" t="s">
        <v>355</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4" sqref="A4"/>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",IF(ISBLANK(Schedule!S3),"*None*",Schedule!S3),"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",IF(ISBLANK(Schedule!S4),"*None*",Schedule!S4)," |"))</f>
        <v/>
      </c>
    </row>
    <row r="6" spans="1:1">
      <c r="A6" s="28" t="str">
        <f>IF(ISBLANK(Schedule!H5),"",CONCATENATE("| ",Schedule!H5," | [",Schedule!B5,"](",Configuration!B$30,Configuration!B$29,"sessions/session",Schedule!B5,".html) | ",TEXT(Schedule!D5+Configuration!$B$6, "mm/dd")," | ",Schedule!I5," | ",IF(ISBLANK(Schedule!S5),"*None*",Schedule!S5)," |"))</f>
        <v/>
      </c>
    </row>
    <row r="7" spans="1:1">
      <c r="A7" s="28" t="str">
        <f>IF(ISBLANK(Schedule!H6),"",CONCATENATE("| ",Schedule!H6," | [",Schedule!B6,"](",Configuration!B$30,Configuration!B$29,"sessions/session",Schedule!B6,".html) | ",TEXT(Schedule!D6+Configuration!$B$6, "mm/dd")," | ",Schedule!I6," | ",IF(ISBLANK(Schedule!S6),"*None*",Schedule!S6)," |"))</f>
        <v>| 2 | [3](https://rpi.analyticsdojo.com/sessions/session3.html) | 09/12 | This assignment will require you to gain some familiarity with working with a variety of different Python data structures (sets, lists, dictionaries) as well as packages (numpy, pandas) |  |</v>
      </c>
    </row>
    <row r="8" spans="1:1">
      <c r="A8" s="28" t="str">
        <f>IF(ISBLANK(Schedule!H7),"",CONCATENATE("| ",Schedule!H7," | [",Schedule!B7,"](",Configuration!B$30,Configuration!B$29,"sessions/session",Schedule!B7,".html) | ",TEXT(Schedule!D7+Configuration!$B$6, "mm/dd")," | ",Schedule!I7," | ",IF(ISBLANK(Schedule!S7),"*None*",Schedule!S7)," |"))</f>
        <v/>
      </c>
    </row>
    <row r="9" spans="1:1">
      <c r="A9" s="28" t="str">
        <f>IF(ISBLANK(Schedule!H8),"",CONCATENATE("| ",Schedule!H8," | [",Schedule!B8,"](",Configuration!B$30,Configuration!B$29,"sessions/session",Schedule!B8,".html) | ",TEXT(Schedule!D8+Configuration!$B$6, "mm/dd")," | ",Schedule!I8," | ",IF(ISBLANK(Schedule!S8),"*None*",Schedule!S8)," |"))</f>
        <v/>
      </c>
    </row>
    <row r="10" spans="1:1">
      <c r="A10" s="28" t="str">
        <f>IF(ISBLANK(Schedule!H9),"",CONCATENATE("| ",Schedule!H9," | [",Schedule!B9,"](",Configuration!B$30,Configuration!B$29,"sessions/session",Schedule!B9,".html) | ",TEXT(Schedule!D9+Configuration!$B$6, "mm/dd")," | ",Schedule!I9," | ",IF(ISBLANK(Schedule!S9),"*None*",Schedule!S9)," |"))</f>
        <v/>
      </c>
    </row>
    <row r="11" spans="1:1">
      <c r="A11" s="28" t="str">
        <f>IF(ISBLANK(Schedule!H10),"",CONCATENATE("| ",Schedule!H10," | [",Schedule!B10,"](",Configuration!B$30,Configuration!B$29,"sessions/session",Schedule!B10,".html) | ",TEXT(Schedule!D10+Configuration!$B$6, "mm/dd")," | ",Schedule!I10," | ",IF(ISBLANK(Schedule!S10),"*None*",Schedule!S10)," |"))</f>
        <v/>
      </c>
    </row>
    <row r="12" spans="1:1">
      <c r="A12" s="28" t="str">
        <f>IF(ISBLANK(Schedule!H11),"",CONCATENATE("| ",Schedule!H11," | [",Schedule!B11,"](",Configuration!B$30,Configuration!B$29,"sessions/session",Schedule!B11,".html) | ",TEXT(Schedule!D11+Configuration!$B$6, "mm/dd")," | ",Schedule!I11," | ",IF(ISBLANK(Schedule!S11),"*None*",Schedule!S11)," |"))</f>
        <v/>
      </c>
    </row>
    <row r="13" spans="1:1">
      <c r="A13" s="28" t="str">
        <f>IF(ISBLANK(Schedule!H12),"",CONCATENATE("| ",Schedule!H12," | [",Schedule!B12,"](",Configuration!B$30,Configuration!B$29,"sessions/session",Schedule!B12,".html) | ",TEXT(Schedule!D12+Configuration!$B$6, "mm/dd")," | ",Schedule!I12," | ",IF(ISBLANK(Schedule!S12),"*None*",Schedule!S12)," |"))</f>
        <v/>
      </c>
    </row>
    <row r="14" spans="1:1">
      <c r="A14" s="28" t="str">
        <f>IF(ISBLANK(Schedule!H13),"",CONCATENATE("| ",Schedule!H13," | [",Schedule!B13,"](",Configuration!B$30,Configuration!B$29,"sessions/session",Schedule!B13,".html) | ",TEXT(Schedule!D13+Configuration!$B$6, "mm/dd")," | ",Schedule!I13," | ",IF(ISBLANK(Schedule!S13),"*None*",Schedule!S13)," |"))</f>
        <v/>
      </c>
    </row>
    <row r="15" spans="1:1">
      <c r="A15" s="28" t="str">
        <f>IF(ISBLANK(Schedule!H14),"",CONCATENATE("| ",Schedule!H14," | [",Schedule!B14,"](",Configuration!B$30,Configuration!B$29,"sessions/session",Schedule!B14,".html) | ",TEXT(Schedule!D14+Configuration!$B$6, "mm/dd")," | ",Schedule!I14," | ",IF(ISBLANK(Schedule!S14),"*None*",Schedule!S14)," |"))</f>
        <v/>
      </c>
    </row>
    <row r="16" spans="1:1">
      <c r="A16" s="28" t="str">
        <f>IF(ISBLANK(Schedule!H15),"",CONCATENATE("| ",Schedule!H15," | [",Schedule!B15,"](",Configuration!B$30,Configuration!B$29,"sessions/session",Schedule!B15,".html) | ",TEXT(Schedule!D15+Configuration!$B$6, "mm/dd")," | ",Schedule!I15," | ",IF(ISBLANK(Schedule!S15),"*None*",Schedule!S15)," |"))</f>
        <v/>
      </c>
    </row>
    <row r="17" spans="1:1">
      <c r="A17" s="28" t="str">
        <f>IF(ISBLANK(Schedule!H16),"",CONCATENATE("| ",Schedule!H16," | [",Schedule!B16,"](",Configuration!B$30,Configuration!B$29,"sessions/session",Schedule!B16,".html) | ",TEXT(Schedule!D16+Configuration!$B$6, "mm/dd")," | ",Schedule!I16," | ",IF(ISBLANK(Schedule!S16),"*None*",Schedule!S16)," |"))</f>
        <v/>
      </c>
    </row>
    <row r="18" spans="1:1">
      <c r="A18" s="28" t="str">
        <f>IF(ISBLANK(Schedule!H17),"",CONCATENATE("| ",Schedule!H17," | [",Schedule!B17,"](",Configuration!B$30,Configuration!B$29,"sessions/session",Schedule!B17,".html) | ",TEXT(Schedule!D17+Configuration!$B$6, "mm/dd")," | ",Schedule!I17," | ",IF(ISBLANK(Schedule!S17),"*None*",Schedule!S17)," |"))</f>
        <v/>
      </c>
    </row>
    <row r="19" spans="1:1">
      <c r="A19" s="28" t="str">
        <f>IF(ISBLANK(Schedule!H18),"",CONCATENATE("| ",Schedule!H18," | [",Schedule!B18,"](",Configuration!B$30,Configuration!B$29,"sessions/session",Schedule!B18,".html) | ",TEXT(Schedule!D18+Configuration!$B$6, "mm/dd")," | ",Schedule!I18," | ",IF(ISBLANK(Schedule!S18),"*None*",Schedule!S18)," |"))</f>
        <v/>
      </c>
    </row>
    <row r="20" spans="1:1">
      <c r="A20" s="28" t="str">
        <f>IF(ISBLANK(Schedule!H19),"",CONCATENATE("| ",Schedule!H19," | [",Schedule!B19,"](",Configuration!B$30,Configuration!B$29,"sessions/session",Schedule!B19,".html) | ",TEXT(Schedule!D19+Configuration!$B$6, "mm/dd")," | ",Schedule!I19," | ",IF(ISBLANK(Schedule!S19),"*None*",Schedule!S19)," |"))</f>
        <v/>
      </c>
    </row>
    <row r="21" spans="1:1">
      <c r="A21" s="28" t="str">
        <f>IF(ISBLANK(Schedule!H20),"",CONCATENATE("| ",Schedule!H20," | [",Schedule!B20,"](",Configuration!B$30,Configuration!B$29,"sessions/session",Schedule!B20,".html) | ",TEXT(Schedule!D20+Configuration!$B$6, "mm/dd")," | ",Schedule!I20," | ",IF(ISBLANK(Schedule!S20),"*None*",Schedule!S20)," |"))</f>
        <v/>
      </c>
    </row>
    <row r="22" spans="1:1">
      <c r="A22" s="28" t="str">
        <f>IF(ISBLANK(Schedule!H21),"",CONCATENATE("| ",Schedule!H21," | [",Schedule!B21,"](",Configuration!B$30,Configuration!B$29,"sessions/session",Schedule!B21,".html) | ",TEXT(Schedule!D21+Configuration!$B$6, "mm/dd")," | ",Schedule!I21," | ",IF(ISBLANK(Schedule!S21),"*None*",Schedule!S21)," |"))</f>
        <v/>
      </c>
    </row>
    <row r="23" spans="1:1">
      <c r="A23" s="28" t="str">
        <f>IF(ISBLANK(Schedule!H22),"",CONCATENATE("| ",Schedule!H22," | [",Schedule!B22,"](",Configuration!B$30,Configuration!B$29,"sessions/session",Schedule!B22,".html) | ",TEXT(Schedule!D22+Configuration!$B$6, "mm/dd")," | ",Schedule!I22," | ",IF(ISBLANK(Schedule!S22),"*None*",Schedule!S22)," |"))</f>
        <v/>
      </c>
    </row>
    <row r="24" spans="1:1">
      <c r="A24" s="28" t="str">
        <f>IF(ISBLANK(Schedule!H23),"",CONCATENATE("| ",Schedule!H23," | [",Schedule!B23,"](",Configuration!B$30,Configuration!B$29,"sessions/session",Schedule!B23,".html) | ",TEXT(Schedule!D23+Configuration!$B$6, "mm/dd")," | ",Schedule!I23," | ",IF(ISBLANK(Schedule!S23),"*None*",Schedule!S23)," |"))</f>
        <v/>
      </c>
    </row>
    <row r="25" spans="1:1">
      <c r="A25" s="28" t="str">
        <f>IF(ISBLANK(Schedule!H24),"",CONCATENATE("| ",Schedule!H24," | [",Schedule!B24,"](",Configuration!B$30,Configuration!B$29,"sessions/session",Schedule!B24,".html) | ",TEXT(Schedule!D24+Configuration!$B$6, "mm/dd")," | ",Schedule!I24," | ",IF(ISBLANK(Schedule!S24),"*None*",Schedule!S24),"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abSelected="1" topLeftCell="C3" zoomScale="80" zoomScaleNormal="80" workbookViewId="0">
      <selection activeCell="E3" sqref="E3"/>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[Accept Assignment](https://classroom.github.com/a/EK1NHY88) |</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",IF(Schedule!M3,LOOKUP(Schedule!B3,Notebooks!A:A,Notebooks!L:L),"|*None*||"),IF(ISBLANK(Schedule!H3),"","
### Assignment
---
| Assignment | Due Date | Assignment Description | Link |
| :---: | :---: | :----- | :--- |
"),IF(ISBLANK(Schedule!H3),"",CONCATENATE("| ",Schedule!H3," | ",TEXT(Schedule!D3+Configuration!$B$6, "mm/dd")," | ",Schedule!I3," | ",IF(ISBLANK(Schedule!S3),"*None*",Schedule!S3),"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[Accept Assignment](https://classroom.github.com/a/EK1NHY88) |</v>
      </c>
      <c r="F2" s="11" t="s">
        <v>399</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",IF(Schedule!M4,LOOKUP(Schedule!B4,Notebooks!A:A,Notebooks!L:L),"|*None*||"),IF(ISBLANK(Schedule!H4),"","
### Assignment
---
| Assignment | Due Date | Assignment Description | Link |
| :---: | :---: | :----- | :--- |
"),IF(ISBLANK(Schedule!H4),"",CONCATENATE("| ",Schedule!H4," | ",TEXT(Schedule!D4+Configuration!$B$6, "mm/dd")," | ",Schedule!I4," | ",IF(ISBLANK(Schedule!S4),"*None*",Schedule!S4)," |")))</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 Assignment
---
| Assignment | Due Date | Assignment Description | Link |
| :---: | :---: | :----- | :--- |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
### Assignment
---
| Assignment | Due Date | Assignment Description | Link |
| :---: | :---: | :----- | :--- |
",IF(ISBLANK(Schedule!H5),"",CONCATENATE("| ",Schedule!H5," | ",TEXT(Schedule!D5+Configuration!$B$6, "mm/dd")," | ",Schedule!I5," | ",IF(ISBLANK(Schedule!S5),"*None*",Schedule!S5),"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 Assignment
---
| Assignment | Due Date | Assignment Description | Link |
| :---: | :---: | :----- | :--- |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
### Assignment
---
| Assignment | Due Date | Assignment Description | Link |
| :---: | :---: | :----- | :--- |
",IF(ISBLANK(Schedule!H6),"",CONCATENATE("| ",Schedule!H6," | ",TEXT(Schedule!D6+Configuration!$B$6, "mm/dd")," | ",Schedule!I6," | ",IF(ISBLANK(Schedule!S6),"*None*",Schedule!S6)," |")))</f>
        <v xml:space="preserve">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 Assignment
---
| Assignment | Due Date | Assignment Description | Link |
| :---: | :---: | :----- | :--- |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
### Assignment
---
| Assignment | Due Date | Assignment Description | Link |
| :---: | :---: | :----- | :--- |
",IF(ISBLANK(Schedule!H7),"",CONCATENATE("| ",Schedule!H7," | ",TEXT(Schedule!D7+Configuration!$B$6, "mm/dd")," | ",Schedule!I7," | ",IF(ISBLANK(Schedule!S7),"*None*",Schedule!S7),"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 Assignment
---
| Assignment | Due Date | Assignment Description | Link |
| :---: | :---: | :----- | :--- |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
### Assignment
---
| Assignment | Due Date | Assignment Description | Link |
| :---: | :---: | :----- | :--- |
",IF(ISBLANK(Schedule!H8),"",CONCATENATE("| ",Schedule!H8," | ",TEXT(Schedule!D8+Configuration!$B$6, "mm/dd")," | ",Schedule!I8," | ",IF(ISBLANK(Schedule!S8),"*None*",Schedule!S8)," |")))</f>
        <v xml:space="preserve">
### Description
---
Lab/homework
### Learning Objectives
--- 
*None*
### Readings (and Tasks to Be Completed Before Class)
---
*None*
### Notebooks
---
|  Local  |  Colab |
|  :---:  |  :-----  |
|*None*||
### Assignment
---
| Assignment | Due Date | Assignment Description | Link |
| :---: | :---: | :----- | :--- |
</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
### Assignment
---
| Assignment | Due Date | Assignment Description | Link |
| :---: | :---: | :----- | :--- |
",IF(ISBLANK(Schedule!H9),"",CONCATENATE("| ",Schedule!H9," | ",TEXT(Schedule!D9+Configuration!$B$6, "mm/dd")," | ",Schedule!I9," | ",IF(ISBLANK(Schedule!S9),"*None*",Schedule!S9),"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 Assignment
---
| Assignment | Due Date | Assignment Description | Link |
| :---: | :---: | :----- | :--- |
</v>
      </c>
    </row>
    <row r="9" spans="1:7" ht="409.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
### Assignment
---
| Assignment | Due Date | Assignment Description | Link |
| :---: | :---: | :----- | :--- |
",IF(ISBLANK(Schedule!H10),"",CONCATENATE("| ",Schedule!H10," | ",TEXT(Schedule!D10+Configuration!$B$6, "mm/dd")," | ",Schedule!I10," | ",IF(ISBLANK(Schedule!S10),"*None*",Schedule!S10)," |")))</f>
        <v xml:space="preserve">
### Description
---
Lab/homework
### Learning Objectives
--- 
*None*
### Readings (and Tasks to Be Completed Before Class)
---
*None*
### Notebooks
---
|  Local  |  Colab |
|  :---:  |  :-----  |
|*None*||
### Assignment
---
| Assignment | Due Date | Assignment Description | Link |
| :---: | :---: | :----- | :--- |
</v>
      </c>
    </row>
    <row r="10" spans="1:7" ht="409.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
### Assignment
---
| Assignment | Due Date | Assignment Description | Link |
| :---: | :---: | :----- | :--- |
",IF(ISBLANK(Schedule!H11),"",CONCATENATE("| ",Schedule!H11," | ",TEXT(Schedule!D11+Configuration!$B$6, "mm/dd")," | ",Schedule!I11," | ",IF(ISBLANK(Schedule!S11),"*None*",Schedule!S11)," |")))</f>
        <v xml:space="preserve">
### Description
---
Visualization is an important component of data understanding. 
### Learning Objectives
--- 
*None*
### Readings (and Tasks to Be Completed Before Class)
---
*None*
### Notebooks
---
|  Local  |  Colab |
|  :---:  |  :-----  |
|*None*||
### Assignment
---
| Assignment | Due Date | Assignment Description | Link |
| :---: | :---: | :----- | :--- |
</v>
      </c>
    </row>
    <row r="11" spans="1:7" ht="409.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
### Assignment
---
| Assignment | Due Date | Assignment Description | Link |
| :---: | :---: | :----- | :--- |
",IF(ISBLANK(Schedule!H12),"",CONCATENATE("| ",Schedule!H12," | ",TEXT(Schedule!D12+Configuration!$B$6, "mm/dd")," | ",Schedule!I12," | ",IF(ISBLANK(Schedule!S12),"*None*",Schedule!S12)," |")))</f>
        <v xml:space="preserve">
### Description
---
Lab/homework
### Learning Objectives
--- 
*None*
### Readings (and Tasks to Be Completed Before Class)
---
*None*
### Notebooks
---
|  Local  |  Colab |
|  :---:  |  :-----  |
|*None*||
### Assignment
---
| Assignment | Due Date | Assignment Description | Link |
| :---: | :---: | :----- | :--- |
</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
### Assignment
---
| Assignment | Due Date | Assignment Description | Link |
| :---: | :---: | :----- | :--- |
",IF(ISBLANK(Schedule!H13),"",CONCATENATE("| ",Schedule!H13," | ",TEXT(Schedule!D13+Configuration!$B$6, "mm/dd")," | ",Schedule!I13," | ",IF(ISBLANK(Schedule!S13),"*None*",Schedule!S13),"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
### Assignment
---
| Assignment | Due Date | Assignment Description | Link |
| :---: | :---: | :----- | :--- |
</v>
      </c>
    </row>
    <row r="13" spans="1:7" ht="409.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
### Assignment
---
| Assignment | Due Date | Assignment Description | Link |
| :---: | :---: | :----- | :--- |
",IF(ISBLANK(Schedule!H14),"",CONCATENATE("| ",Schedule!H14," | ",TEXT(Schedule!D14+Configuration!$B$6, "mm/dd")," | ",Schedule!I14," | ",IF(ISBLANK(Schedule!S14),"*None*",Schedule!S14)," |")))</f>
        <v xml:space="preserve">
### Description
---
Lab/homework
### Learning Objectives
--- 
*None*
### Readings (and Tasks to Be Completed Before Class)
---
*None*
### Notebooks
---
|  Local  |  Colab |
|  :---:  |  :-----  |
|*None*||
### Assignment
---
| Assignment | Due Date | Assignment Description | Link |
| :---: | :---: | :----- | :--- |
</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
### Assignment
---
| Assignment | Due Date | Assignment Description | Link |
| :---: | :---: | :----- | :--- |
",IF(ISBLANK(Schedule!H15),"",CONCATENATE("| ",Schedule!H15," | ",TEXT(Schedule!D15+Configuration!$B$6, "mm/dd")," | ",Schedule!I15," | ",IF(ISBLANK(Schedule!S15),"*None*",Schedule!S15),"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
### Assignment
---
| Assignment | Due Date | Assignment Description | Link |
| :---: | :---: | :----- | :--- |
</v>
      </c>
    </row>
    <row r="15" spans="1:7" ht="409.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
### Assignment
---
| Assignment | Due Date | Assignment Description | Link |
| :---: | :---: | :----- | :--- |
",IF(ISBLANK(Schedule!H16),"",CONCATENATE("| ",Schedule!H16," | ",TEXT(Schedule!D16+Configuration!$B$6, "mm/dd")," | ",Schedule!I16," | ",IF(ISBLANK(Schedule!S16),"*None*",Schedule!S16)," |")))</f>
        <v xml:space="preserve">
### Description
---
Lab/homework
### Learning Objectives
--- 
*None*
### Readings (and Tasks to Be Completed Before Class)
---
*None*
### Notebooks
---
|  Local  |  Colab |
|  :---:  |  :-----  |
|*None*||
### Assignment
---
| Assignment | Due Date | Assignment Description | Link |
| :---: | :---: | :----- | :--- |
</v>
      </c>
    </row>
    <row r="16" spans="1:7" ht="409.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
### Assignment
---
| Assignment | Due Date | Assignment Description | Link |
| :---: | :---: | :----- | :--- |
",IF(ISBLANK(Schedule!H17),"",CONCATENATE("| ",Schedule!H17," | ",TEXT(Schedule!D17+Configuration!$B$6, "mm/dd")," | ",Schedule!I17," | ",IF(ISBLANK(Schedule!S17),"*None*",Schedule!S17)," |")))</f>
        <v xml:space="preserve">
### Description
---
*None*
### Learning Objectives
--- 
*None*
### Readings (and Tasks to Be Completed Before Class)
---
*None*
### Notebooks
---
|  Local  |  Colab |
|  :---:  |  :-----  |
|*None*||
### Assignment
---
| Assignment | Due Date | Assignment Description | Link |
| :---: | :---: | :----- | :--- |
</v>
      </c>
    </row>
    <row r="17" spans="1:5" ht="409.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
### Assignment
---
| Assignment | Due Date | Assignment Description | Link |
| :---: | :---: | :----- | :--- |
",IF(ISBLANK(Schedule!H18),"",CONCATENATE("| ",Schedule!H18," | ",TEXT(Schedule!D18+Configuration!$B$6, "mm/dd")," | ",Schedule!I18," | ",IF(ISBLANK(Schedule!S18),"*None*",Schedule!S18)," |")))</f>
        <v xml:space="preserve">
### Description
---
*None*
### Learning Objectives
--- 
*None*
### Readings (and Tasks to Be Completed Before Class)
---
*None*
### Notebooks
---
|  Local  |  Colab |
|  :---:  |  :-----  |
|*None*||
### Assignment
---
| Assignment | Due Date | Assignment Description | Link |
| :---: | :---: | :----- | :--- |
</v>
      </c>
    </row>
    <row r="18" spans="1:5" ht="409.6">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
### Assignment
---
| Assignment | Due Date | Assignment Description | Link |
| :---: | :---: | :----- | :--- |
",IF(ISBLANK(Schedule!H19),"",CONCATENATE("| ",Schedule!H19," | ",TEXT(Schedule!D19+Configuration!$B$6, "mm/dd")," | ",Schedule!I19," | ",IF(ISBLANK(Schedule!S19),"*None*",Schedule!S19),"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
### Assignment
---
| Assignment | Due Date | Assignment Description | Link |
| :---: | :---: | :----- | :--- |
</v>
      </c>
    </row>
    <row r="19" spans="1:5" ht="409.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
### Assignment
---
| Assignment | Due Date | Assignment Description | Link |
| :---: | :---: | :----- | :--- |
",IF(ISBLANK(Schedule!H20),"",CONCATENATE("| ",Schedule!H20," | ",TEXT(Schedule!D20+Configuration!$B$6, "mm/dd")," | ",Schedule!I20," | ",IF(ISBLANK(Schedule!S20),"*None*",Schedule!S20)," |")))</f>
        <v xml:space="preserve">
### Description
---
Lab/homework
### Learning Objectives
--- 
*None*
### Readings (and Tasks to Be Completed Before Class)
---
*None*
### Notebooks
---
|  Local  |  Colab |
|  :---:  |  :-----  |
|*None*||
### Assignment
---
| Assignment | Due Date | Assignment Description | Link |
| :---: | :---: | :----- | :--- |
</v>
      </c>
    </row>
    <row r="20" spans="1:5" ht="409.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
### Assignment
---
| Assignment | Due Date | Assignment Description | Link |
| :---: | :---: | :----- | :--- |
",IF(ISBLANK(Schedule!H21),"",CONCATENATE("| ",Schedule!H21," | ",TEXT(Schedule!D21+Configuration!$B$6, "mm/dd")," | ",Schedule!I21," | ",IF(ISBLANK(Schedule!S21),"*None*",Schedule!S21)," |")))</f>
        <v xml:space="preserve">
### Description
---
Regression models similarly a a major type of machine learning application.  In this 
### Learning Objectives
--- 
*None*
### Readings (and Tasks to Be Completed Before Class)
---
*None*
### Notebooks
---
|  Local  |  Colab |
|  :---:  |  :-----  |
|*None*||
### Assignment
---
| Assignment | Due Date | Assignment Description | Link |
| :---: | :---: | :----- | :--- |
</v>
      </c>
    </row>
    <row r="21" spans="1:5" ht="409.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
### Assignment
---
| Assignment | Due Date | Assignment Description | Link |
| :---: | :---: | :----- | :--- |
",IF(ISBLANK(Schedule!H22),"",CONCATENATE("| ",Schedule!H22," | ",TEXT(Schedule!D22+Configuration!$B$6, "mm/dd")," | ",Schedule!I22," | ",IF(ISBLANK(Schedule!S22),"*None*",Schedule!S22)," |")))</f>
        <v xml:space="preserve">
### Description
---
Lab/homework
### Learning Objectives
--- 
*None*
### Readings (and Tasks to Be Completed Before Class)
---
*None*
### Notebooks
---
|  Local  |  Colab |
|  :---:  |  :-----  |
|*None*||
### Assignment
---
| Assignment | Due Date | Assignment Description | Link |
| :---: | :---: | :----- | :--- |
</v>
      </c>
    </row>
    <row r="22" spans="1:5" ht="409.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
### Assignment
---
| Assignment | Due Date | Assignment Description | Link |
| :---: | :---: | :----- | :--- |
",IF(ISBLANK(Schedule!H23),"",CONCATENATE("| ",Schedule!H23," | ",TEXT(Schedule!D23+Configuration!$B$6, "mm/dd")," | ",Schedule!I23," | ",IF(ISBLANK(Schedule!S23),"*None*",Schedule!S23)," |")))</f>
        <v xml:space="preserve">
### Description
---
The goal of this class is to investigate basic concepts surrounding text mining.
### Learning Objectives
--- 
*None*
### Readings (and Tasks to Be Completed Before Class)
---
*None*
### Notebooks
---
|  Local  |  Colab |
|  :---:  |  :-----  |
|*None*||
### Assignment
---
| Assignment | Due Date | Assignment Description | Link |
| :---: | :---: | :----- | :--- |
</v>
      </c>
    </row>
    <row r="23" spans="1:5" ht="409.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
### Assignment
---
| Assignment | Due Date | Assignment Description | Link |
| :---: | :---: | :----- | :--- |
",IF(ISBLANK(Schedule!H24),"",CONCATENATE("| ",Schedule!H24," | ",TEXT(Schedule!D24+Configuration!$B$6, "mm/dd")," | ",Schedule!I24," | ",IF(ISBLANK(Schedule!S24),"*None*",Schedule!S24)," |")))</f>
        <v xml:space="preserve">
### Description
---
Lab/homework
### Learning Objectives
--- 
*None*
### Readings (and Tasks to Be Completed Before Class)
---
*None*
### Notebooks
---
|  Local  |  Colab |
|  :---:  |  :-----  |
|*None*||
### Assignment
---
| Assignment | Due Date | Assignment Description | Link |
| :---: | :---: | :----- | :--- |
</v>
      </c>
    </row>
    <row r="24" spans="1:5" ht="409.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
### Assignment
---
| Assignment | Due Date | Assignment Description | Link |
| :---: | :---: | :----- | :--- |
",IF(ISBLANK(Schedule!H25),"",CONCATENATE("| ",Schedule!H25," | ",TEXT(Schedule!D25+Configuration!$B$6, "mm/dd")," | ",Schedule!I25," | ",IF(ISBLANK(Schedule!S25),"*None*",Schedule!S25)," |")))</f>
        <v xml:space="preserve">
### Description
---
The goal here is to provide an overview of how data processes can be scaled with Spark.
### Learning Objectives
--- 
*None*
### Readings (and Tasks to Be Completed Before Class)
---
*None*
### Notebooks
---
|  Local  |  Colab |
|  :---:  |  :-----  |
|*None*||
### Assignment
---
| Assignment | Due Date | Assignment Description | Link |
| :---: | :---: | :----- | :--- |
</v>
      </c>
    </row>
    <row r="25" spans="1:5" ht="409.6">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
### Assignment
---
| Assignment | Due Date | Assignment Description | Link |
| :---: | :---: | :----- | :--- |
",IF(ISBLANK(Schedule!H26),"",CONCATENATE("| ",Schedule!H26," | ",TEXT(Schedule!D26+Configuration!$B$6, "mm/dd")," | ",Schedule!I26," | ",IF(ISBLANK(Schedule!S26),"*None*",Schedule!S26)," |")))</f>
        <v xml:space="preserve">
### Description
---
Time series and panel data is a bit different and requires a different approach.  Here we cover some of the basics. 
### Learning Objectives
--- 
*None*
### Readings (and Tasks to Be Completed Before Class)
---
*None*
### Notebooks
---
|  Local  |  Colab |
|  :---:  |  :-----  |
|*None*||
### Assignment
---
| Assignment | Due Date | Assignment Description | Link |
| :---: | :---: | :----- | :--- |
</v>
      </c>
    </row>
    <row r="26" spans="1:5" ht="409.6">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
### Assignment
---
| Assignment | Due Date | Assignment Description | Link |
| :---: | :---: | :----- | :--- |
",IF(ISBLANK(Schedule!H27),"",CONCATENATE("| ",Schedule!H27," | ",TEXT(Schedule!D27+Configuration!$B$6, "mm/dd")," | ",Schedule!I27," | ",IF(ISBLANK(Schedule!S27),"*None*",Schedule!S27),"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
### Assignment
---
| Assignment | Due Date | Assignment Description | Link |
| :---: | :---: | :----- | :--- |
</v>
      </c>
    </row>
    <row r="27" spans="1:5" ht="409.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
### Assignment
---
| Assignment | Due Date | Assignment Description | Link |
| :---: | :---: | :----- | :--- |
",IF(ISBLANK(Schedule!H28),"",CONCATENATE("| ",Schedule!H28," | ",TEXT(Schedule!D28+Configuration!$B$6, "mm/dd")," | ",Schedule!I28," | ",IF(ISBLANK(Schedule!S28),"*None*",Schedule!S28)," |")))</f>
        <v xml:space="preserve">
### Description
---
Lab/homework
### Learning Objectives
--- 
*None*
### Readings (and Tasks to Be Completed Before Class)
---
*None*
### Notebooks
---
|  Local  |  Colab |
|  :---:  |  :-----  |
|*None*||
### Assignment
---
| Assignment | Due Date | Assignment Description | Link |
| :---: | :---: | :----- | :--- |
</v>
      </c>
    </row>
    <row r="28" spans="1:5" ht="409.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
### Assignment
---
| Assignment | Due Date | Assignment Description | Link |
| :---: | :---: | :----- | :--- |
",IF(ISBLANK(Schedule!H29),"",CONCATENATE("| ",Schedule!H29," | ",TEXT(Schedule!D29+Configuration!$B$6, "mm/dd")," | ",Schedule!I29," | ",IF(ISBLANK(Schedule!S29),"*None*",Schedule!S29)," |")))</f>
        <v xml:space="preserve">
### Description
---
Increasingly there are tools to automate the process of selecting models. 
### Learning Objectives
--- 
*None*
### Readings (and Tasks to Be Completed Before Class)
---
*None*
### Notebooks
---
|  Local  |  Colab |
|  :---:  |  :-----  |
|*None*||
### Assignment
---
| Assignment | Due Date | Assignment Description | Link |
| :---: | :---: | :----- | :--- |
</v>
      </c>
    </row>
    <row r="29" spans="1:5" ht="409.6">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
### Assignment
---
| Assignment | Due Date | Assignment Description | Link |
| :---: | :---: | :----- | :--- |
",IF(ISBLANK(Schedule!H30),"",CONCATENATE("| ",Schedule!H30," | ",TEXT(Schedule!D30+Configuration!$B$6, "mm/dd")," | ",Schedule!I30," | ",IF(ISBLANK(Schedule!S30),"*None*",Schedule!S30)," |")))</f>
        <v xml:space="preserve">
### Description
---
*None*
### Learning Objectives
--- 
*None*
### Readings (and Tasks to Be Completed Before Class)
---
*None*
### Notebooks
---
|  Local  |  Colab |
|  :---:  |  :-----  |
|*None*||
### Assignment
---
| Assignment | Due Date | Assignment Description | Link |
| :---: | :---: | :----- | :--- |
</v>
      </c>
    </row>
    <row r="30" spans="1:5" ht="409.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
### Assignment
---
| Assignment | Due Date | Assignment Description | Link |
| :---: | :---: | :----- | :--- |
",IF(ISBLANK(Schedule!H31),"",CONCATENATE("| ",Schedule!H31," | ",TEXT(Schedule!D31+Configuration!$B$6, "mm/dd")," | ",Schedule!I31," | ",IF(ISBLANK(Schedule!S31),"*None*",Schedule!S31)," |")))</f>
        <v xml:space="preserve">
### Description
---
Lab/homework
### Learning Objectives
--- 
*None*
### Readings (and Tasks to Be Completed Before Class)
---
*None*
### Notebooks
---
|  Local  |  Colab |
|  :---:  |  :-----  |
|*None*||
### Assignment
---
| Assignment | Due Date | Assignment Description | Link |
| :---: | :---: | :----- | :--- |
</v>
      </c>
    </row>
    <row r="31" spans="1:5" ht="409.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
### Assignment
---
| Assignment | Due Date | Assignment Description | Link |
| :---: | :---: | :----- | :--- |
",IF(ISBLANK(Schedule!H32),"",CONCATENATE("| ",Schedule!H32," | ",TEXT(Schedule!D32+Configuration!$B$6, "mm/dd")," | ",Schedule!I32," | ",IF(ISBLANK(Schedule!S32),"*None*",Schedule!S32)," |")))</f>
        <v xml:space="preserve">
### Description
---
*None*
### Learning Objectives
--- 
*None*
### Readings (and Tasks to Be Completed Before Class)
---
*None*
### Notebooks
---
|  Local  |  Colab |
|  :---:  |  :-----  |
|*None*||
### Assignment
---
| Assignment | Due Date | Assignment Description | Link |
| :---: | :---: | :----- | :--- |
</v>
      </c>
    </row>
    <row r="32" spans="1:5" ht="409.6">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
### Assignment
---
| Assignment | Due Date | Assignment Description | Link |
| :---: | :---: | :----- | :--- |
",IF(ISBLANK(Schedule!H33),"",CONCATENATE("| ",Schedule!H33," | ",TEXT(Schedule!D33+Configuration!$B$6, "mm/dd")," | ",Schedule!I33," | ",IF(ISBLANK(Schedule!S33),"*None*",Schedule!S33)," |")))</f>
        <v xml:space="preserve">
### Description
---
*None*
### Learning Objectives
--- 
*None*
### Readings (and Tasks to Be Completed Before Class)
---
*None*
### Notebooks
---
|  Local  |  Colab |
|  :---:  |  :-----  |
|*None*||
### Assignment
---
| Assignment | Due Date | Assignment Description | Link |
| :---: | :---: | :----- | :--- |
</v>
      </c>
    </row>
    <row r="33" spans="1:5" ht="409.6">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
### Assignment
---
| Assignment | Due Date | Assignment Description | Link |
| :---: | :---: | :----- | :--- |
",IF(ISBLANK(Schedule!H34),"",CONCATENATE("| ",Schedule!H34," | ",TEXT(Schedule!D34+Configuration!$B$6, "mm/dd")," | ",Schedule!I34," | ",IF(ISBLANK(Schedule!S34),"*None*",Schedule!S34)," |")))</f>
        <v xml:space="preserve">
### Description
---
*None*
### Learning Objectives
--- 
*None*
### Readings (and Tasks to Be Completed Before Class)
---
*None*
### Notebooks
---
|  Local  |  Colab |
|  :---:  |  :-----  |
|*None*||
### Assignment
---
| Assignment | Due Date | Assignment Description | Link |
| :---: | :---: | :----- | :--- |
</v>
      </c>
    </row>
    <row r="34" spans="1:5" ht="409.6">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
### Assignment
---
| Assignment | Due Date | Assignment Description | Link |
| :---: | :---: | :----- | :--- |
",IF(ISBLANK(Schedule!H35),"",CONCATENATE("| ",Schedule!H35," | ",TEXT(Schedule!D35+Configuration!$B$6, "mm/dd")," | ",Schedule!I35," | ",IF(ISBLANK(Schedule!S35),"*None*",Schedule!S35)," |")))</f>
        <v xml:space="preserve">
### Description
---
*None*
### Learning Objectives
--- 
*None*
### Readings (and Tasks to Be Completed Before Class)
---
*None*
### Notebooks
---
|  Local  |  Colab |
|  :---:  |  :-----  |
|*None*||
### Assignment
---
| Assignment | Due Date | Assignment Description | Link |
| :---: | :---: | :----- | :--- |
</v>
      </c>
    </row>
    <row r="35" spans="1:5" ht="409.6">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
### Assignment
---
| Assignment | Due Date | Assignment Description | Link |
| :---: | :---: | :----- | :--- |
",IF(ISBLANK(Schedule!H36),"",CONCATENATE("| ",Schedule!H36," | ",TEXT(Schedule!D36+Configuration!$B$6, "mm/dd")," | ",Schedule!I36," | ",IF(ISBLANK(Schedule!S36),"*None*",Schedule!S36)," |")))</f>
        <v xml:space="preserve">
### Description
---
*None*
### Learning Objectives
--- 
*None*
### Readings (and Tasks to Be Completed Before Class)
---
*None*
### Notebooks
---
|  Local  |  Colab |
|  :---:  |  :-----  |
|*None*||
### Assignment
---
| Assignment | Due Date | Assignment Description | Link |
| :---: | :---: | :----- | :--- |
</v>
      </c>
    </row>
    <row r="36" spans="1:5" ht="409.6">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
### Assignment
---
| Assignment | Due Date | Assignment Description | Link |
| :---: | :---: | :----- | :--- |
",IF(ISBLANK(Schedule!H37),"",CONCATENATE("| ",Schedule!H37," | ",TEXT(Schedule!D37+Configuration!$B$6, "mm/dd")," | ",Schedule!I37," | ",IF(ISBLANK(Schedule!S37),"*None*",Schedule!S37)," |")))</f>
        <v xml:space="preserve">
### Description
---
*None*
### Learning Objectives
--- 
*None*
### Readings (and Tasks to Be Completed Before Class)
---
*None*
### Notebooks
---
|  Local  |  Colab |
|  :---:  |  :-----  |
|*None*||
### Assignment
---
| Assignment | Due Date | Assignment Description | Link |
| :---: | :---: | :----- | :--- |
</v>
      </c>
    </row>
    <row r="37" spans="1:5" ht="409.6">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
### Assignment
---
| Assignment | Due Date | Assignment Description | Link |
| :---: | :---: | :----- | :--- |
",IF(ISBLANK(Schedule!H38),"",CONCATENATE("| ",Schedule!H38," | ",TEXT(Schedule!D38+Configuration!$B$6, "mm/dd")," | ",Schedule!I38," | ",IF(ISBLANK(Schedule!S38),"*None*",Schedule!S38)," |")))</f>
        <v xml:space="preserve">
### Description
---
*None*
### Learning Objectives
--- 
*None*
### Readings (and Tasks to Be Completed Before Class)
---
*None*
### Notebooks
---
|  Local  |  Colab |
|  :---:  |  :-----  |
|*None*||
### Assignment
---
| Assignment | Due Date | Assignment Description | Link |
| :---: | :---: | :----- | :--- |
</v>
      </c>
    </row>
    <row r="38" spans="1:5" ht="409.6">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
### Assignment
---
| Assignment | Due Date | Assignment Description | Link |
| :---: | :---: | :----- | :--- |
",IF(ISBLANK(Schedule!H39),"",CONCATENATE("| ",Schedule!H39," | ",TEXT(Schedule!D39+Configuration!$B$6, "mm/dd")," | ",Schedule!I39," | ",IF(ISBLANK(Schedule!S39),"*None*",Schedule!S39)," |")))</f>
        <v xml:space="preserve">
### Description
---
*None*
### Learning Objectives
--- 
*None*
### Readings (and Tasks to Be Completed Before Class)
---
*None*
### Notebooks
---
|  Local  |  Colab |
|  :---:  |  :-----  |
|*None*||
### Assignment
---
| Assignment | Due Date | Assignment Description | Link |
| :---: | :---: | :----- | :--- |
</v>
      </c>
    </row>
    <row r="39" spans="1:5" ht="409.6">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
### Assignment
---
| Assignment | Due Date | Assignment Description | Link |
| :---: | :---: | :----- | :--- |
",IF(ISBLANK(Schedule!H40),"",CONCATENATE("| ",Schedule!H40," | ",TEXT(Schedule!D40+Configuration!$B$6, "mm/dd")," | ",Schedule!I40," | ",IF(ISBLANK(Schedule!S40),"*None*",Schedule!S40)," |")))</f>
        <v xml:space="preserve">
### Description
---
*None*
### Learning Objectives
--- 
*None*
### Readings (and Tasks to Be Completed Before Class)
---
*None*
### Notebooks
---
|  Local  |  Colab |
|  :---:  |  :-----  |
|*None*||
### Assignment
---
| Assignment | Due Date | Assignment Description | Link |
| :---: | :---: | :----- | :--- |
</v>
      </c>
    </row>
    <row r="40" spans="1:5" ht="409.6">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
### Assignment
---
| Assignment | Due Date | Assignment Description | Link |
| :---: | :---: | :----- | :--- |
",IF(ISBLANK(Schedule!H41),"",CONCATENATE("| ",Schedule!H41," | ",TEXT(Schedule!D41+Configuration!$B$6, "mm/dd")," | ",Schedule!I41," | ",IF(ISBLANK(Schedule!S41),"*None*",Schedule!S41)," |")))</f>
        <v xml:space="preserve">
### Description
---
*None*
### Learning Objectives
--- 
*None*
### Readings (and Tasks to Be Completed Before Class)
---
*None*
### Notebooks
---
|  Local  |  Colab |
|  :---:  |  :-----  |
|*None*||
### Assignment
---
| Assignment | Due Date | Assignment Description | Link |
| :---: | :---: | :----- | :--- |
</v>
      </c>
    </row>
    <row r="41" spans="1:5" ht="409.6">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
### Assignment
---
| Assignment | Due Date | Assignment Description | Link |
| :---: | :---: | :----- | :--- |
",IF(ISBLANK(Schedule!H42),"",CONCATENATE("| ",Schedule!H42," | ",TEXT(Schedule!D42+Configuration!$B$6, "mm/dd")," | ",Schedule!I42," | ",IF(ISBLANK(Schedule!S42),"*None*",Schedule!S42)," |")))</f>
        <v xml:space="preserve">
### Description
---
*None*
### Learning Objectives
--- 
*None*
### Readings (and Tasks to Be Completed Before Class)
---
*None*
### Notebooks
---
|  Local  |  Colab |
|  :---:  |  :-----  |
|*None*||
### Assignment
---
| Assignment | Due Date | Assignment Description | Link |
| :---: | :---: | :----- | :--- |
</v>
      </c>
    </row>
    <row r="42" spans="1:5" ht="409.6">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
### Assignment
---
| Assignment | Due Date | Assignment Description | Link |
| :---: | :---: | :----- | :--- |
",IF(ISBLANK(Schedule!H43),"",CONCATENATE("| ",Schedule!H43," | ",TEXT(Schedule!D43+Configuration!$B$6, "mm/dd")," | ",Schedule!I43," | ",IF(ISBLANK(Schedule!S43),"*None*",Schedule!S43)," |")))</f>
        <v xml:space="preserve">
### Description
---
*None*
### Learning Objectives
--- 
*None*
### Readings (and Tasks to Be Completed Before Class)
---
*None*
### Notebooks
---
|  Local  |  Colab |
|  :---:  |  :-----  |
|*None*||
### Assignment
---
| Assignment | Due Date | Assignment Description | Link |
| :---: | :---: | :----- | :--- |
</v>
      </c>
    </row>
    <row r="43" spans="1:5" ht="409.6">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
### Assignment
---
| Assignment | Due Date | Assignment Description | Link |
| :---: | :---: | :----- | :--- |
",IF(ISBLANK(Schedule!H44),"",CONCATENATE("| ",Schedule!H44," | ",TEXT(Schedule!D44+Configuration!$B$6, "mm/dd")," | ",Schedule!I44," | ",IF(ISBLANK(Schedule!S44),"*None*",Schedule!S44)," |")))</f>
        <v xml:space="preserve">
### Description
---
*None*
### Learning Objectives
--- 
*None*
### Readings (and Tasks to Be Completed Before Class)
---
*None*
### Notebooks
---
|  Local  |  Colab |
|  :---:  |  :-----  |
|*None*||
### Assignment
---
| Assignment | Due Date | Assignment Description | Link |
| :---: | :---: | :----- | :--- |
</v>
      </c>
    </row>
    <row r="44" spans="1:5" ht="409.6">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
### Assignment
---
| Assignment | Due Date | Assignment Description | Link |
| :---: | :---: | :----- | :--- |
",IF(ISBLANK(Schedule!H45),"",CONCATENATE("| ",Schedule!H45," | ",TEXT(Schedule!D45+Configuration!$B$6, "mm/dd")," | ",Schedule!I45," | ",IF(ISBLANK(Schedule!S45),"*None*",Schedule!S45)," |")))</f>
        <v xml:space="preserve">
### Description
---
*None*
### Learning Objectives
--- 
*None*
### Readings (and Tasks to Be Completed Before Class)
---
*None*
### Notebooks
---
|  Local  |  Colab |
|  :---:  |  :-----  |
|*None*||
### Assignment
---
| Assignment | Due Date | Assignment Description | Link |
| :---: | :---: | :----- | :--- |
</v>
      </c>
    </row>
    <row r="45" spans="1:5" ht="409.6">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
### Assignment
---
| Assignment | Due Date | Assignment Description | Link |
| :---: | :---: | :----- | :--- |
",IF(ISBLANK(Schedule!H46),"",CONCATENATE("| ",Schedule!H46," | ",TEXT(Schedule!D46+Configuration!$B$6, "mm/dd")," | ",Schedule!I46," | ",IF(ISBLANK(Schedule!S46),"*None*",Schedule!S46)," |")))</f>
        <v xml:space="preserve">
### Description
---
*None*
### Learning Objectives
--- 
*None*
### Readings (and Tasks to Be Completed Before Class)
---
*None*
### Notebooks
---
|  Local  |  Colab |
|  :---:  |  :-----  |
|*None*||
### Assignment
---
| Assignment | Due Date | Assignment Description | Link |
| :---: | :---: | :----- | :--- |
</v>
      </c>
    </row>
    <row r="46" spans="1:5" ht="409.6">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
### Assignment
---
| Assignment | Due Date | Assignment Description | Link |
| :---: | :---: | :----- | :--- |
",IF(ISBLANK(Schedule!H47),"",CONCATENATE("| ",Schedule!H47," | ",TEXT(Schedule!D47+Configuration!$B$6, "mm/dd")," | ",Schedule!I47," | ",IF(ISBLANK(Schedule!S47),"*None*",Schedule!S47)," |")))</f>
        <v xml:space="preserve">
### Description
---
*None*
### Learning Objectives
--- 
*None*
### Readings (and Tasks to Be Completed Before Class)
---
*None*
### Notebooks
---
|  Local  |  Colab |
|  :---:  |  :-----  |
|*None*||
### Assignment
---
| Assignment | Due Date | Assignment Description | Link |
| :---: | :---: | :----- | :--- |
</v>
      </c>
    </row>
    <row r="47" spans="1:5" ht="409.6">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
### Assignment
---
| Assignment | Due Date | Assignment Description | Link |
| :---: | :---: | :----- | :--- |
",IF(ISBLANK(Schedule!H48),"",CONCATENATE("| ",Schedule!H48," | ",TEXT(Schedule!D48+Configuration!$B$6, "mm/dd")," | ",Schedule!I48," | ",IF(ISBLANK(Schedule!S48),"*None*",Schedule!S48)," |")))</f>
        <v xml:space="preserve">
### Description
---
*None*
### Learning Objectives
--- 
*None*
### Readings (and Tasks to Be Completed Before Class)
---
*None*
### Notebooks
---
|  Local  |  Colab |
|  :---:  |  :-----  |
|*None*||
### Assignment
---
| Assignment | Due Date | Assignment Description | Link |
| :---: | :---: | :----- | :--- |
</v>
      </c>
    </row>
    <row r="48" spans="1:5" ht="409.6">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
### Assignment
---
| Assignment | Due Date | Assignment Description | Link |
| :---: | :---: | :----- | :--- |
",IF(ISBLANK(Schedule!H49),"",CONCATENATE("| ",Schedule!H49," | ",TEXT(Schedule!D49+Configuration!$B$6, "mm/dd")," | ",Schedule!I49," | ",IF(ISBLANK(Schedule!S49),"*None*",Schedule!S49)," |")))</f>
        <v xml:space="preserve">
### Description
---
*None*
### Learning Objectives
--- 
*None*
### Readings (and Tasks to Be Completed Before Class)
---
*None*
### Notebooks
---
|  Local  |  Colab |
|  :---:  |  :-----  |
|*None*||
### Assignment
---
| Assignment | Due Date | Assignment Description | Link |
| :---: | :---: | :----- | :--- |
</v>
      </c>
    </row>
    <row r="49" spans="1:5" ht="409.6">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
### Assignment
---
| Assignment | Due Date | Assignment Description | Link |
| :---: | :---: | :----- | :--- |
",IF(ISBLANK(Schedule!H50),"",CONCATENATE("| ",Schedule!H50," | ",TEXT(Schedule!D50+Configuration!$B$6, "mm/dd")," | ",Schedule!I50," | ",IF(ISBLANK(Schedule!S50),"*None*",Schedule!S50)," |")))</f>
        <v xml:space="preserve">
### Description
---
*None*
### Learning Objectives
--- 
*None*
### Readings (and Tasks to Be Completed Before Class)
---
*None*
### Notebooks
---
|  Local  |  Colab |
|  :---:  |  :-----  |
|*None*||
### Assignment
---
| Assignment | Due Date | Assignment Description | Link |
| :---: | :---: | :----- | :--- |
</v>
      </c>
    </row>
    <row r="50" spans="1:5" ht="409.6">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
### Assignment
---
| Assignment | Due Date | Assignment Description | Link |
| :---: | :---: | :----- | :--- |
",IF(ISBLANK(Schedule!H51),"",CONCATENATE("| ",Schedule!H51," | ",TEXT(Schedule!D51+Configuration!$B$6, "mm/dd")," | ",Schedule!I51," | ",IF(ISBLANK(Schedule!S51),"*None*",Schedule!S51)," |")))</f>
        <v xml:space="preserve">
### Description
---
*None*
### Learning Objectives
--- 
*None*
### Readings (and Tasks to Be Completed Before Class)
---
*None*
### Notebooks
---
|  Local  |  Colab |
|  :---:  |  :-----  |
|*None*||
### Assignment
---
| Assignment | Due Date | Assignment Description | Link |
| :---: | :---: | :----- | :--- |
</v>
      </c>
    </row>
    <row r="51" spans="1:5" ht="409.6">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
### Assignment
---
| Assignment | Due Date | Assignment Description | Link |
| :---: | :---: | :----- | :--- |
",IF(ISBLANK(Schedule!H52),"",CONCATENATE("| ",Schedule!H52," | ",TEXT(Schedule!D52+Configuration!$B$6, "mm/dd")," | ",Schedule!I52," | ",IF(ISBLANK(Schedule!S52),"*None*",Schedule!S52)," |")))</f>
        <v xml:space="preserve">
### Description
---
*None*
### Learning Objectives
--- 
*None*
### Readings (and Tasks to Be Completed Before Class)
---
*None*
### Notebooks
---
|  Local  |  Colab |
|  :---:  |  :-----  |
|*None*||
### Assignment
---
| Assignment | Due Date | Assignment Description | Link |
| :---: | :---: | :----- | :--- |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N32" activePane="bottomRight" state="frozen"/>
      <selection activeCell="B23" sqref="B23"/>
      <selection pane="topRight" activeCell="B23" sqref="B23"/>
      <selection pane="bottomLeft" activeCell="B23" sqref="B23"/>
      <selection pane="bottomRight" activeCell="S3" sqref="S3:S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327</v>
      </c>
      <c r="G3" s="47" t="s">
        <v>183</v>
      </c>
      <c r="H3" s="41">
        <v>1</v>
      </c>
      <c r="I3" s="46" t="s">
        <v>351</v>
      </c>
      <c r="K3" s="65" t="s">
        <v>347</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34" si="1">IF(ISBLANK(K3),"",CONCATENATE("[Accept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353</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IF(ISBLANK(K6),"",CONCATENATE("[Accept Assignment](",K6,")"))</f>
        <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ref="S7:S51" si="10">IF(ISBLANK(K7),"",CONCATENATE("[Accept Assignment](",K7,")"))</f>
        <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0"/>
        <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1</v>
      </c>
      <c r="M9" s="61" t="b">
        <v>1</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0"/>
        <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0"/>
        <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0"/>
        <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0"/>
        <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0"/>
        <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0"/>
        <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0"/>
        <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0"/>
        <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0"/>
        <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0"/>
        <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0"/>
        <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0"/>
        <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0"/>
        <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0"/>
        <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0"/>
        <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0"/>
        <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0"/>
        <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0"/>
        <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0"/>
        <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0"/>
        <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0"/>
        <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0"/>
        <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0"/>
        <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0"/>
        <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0"/>
        <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0"/>
        <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0"/>
        <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0"/>
        <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0"/>
        <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0"/>
        <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0"/>
        <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0"/>
        <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0"/>
        <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0"/>
        <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0"/>
        <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0"/>
        <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0"/>
        <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0"/>
        <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0"/>
        <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0"/>
        <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0"/>
        <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0"/>
        <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0"/>
        <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7" sqref="C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368</v>
      </c>
      <c r="C2" s="26" t="s">
        <v>352</v>
      </c>
      <c r="D2" s="54" t="str">
        <f t="shared" ref="D2:D4" si="0">CONCATENATE("[",B2,"](",C2,")")</f>
        <v>[Signup for Github](https://www.github.com)</v>
      </c>
      <c r="E2" s="54" t="str">
        <f>IF(A2=A1,E1&amp;"&lt;br&gt;"&amp;D2,D2)</f>
        <v>[Signup for Github](https://www.github.com)</v>
      </c>
      <c r="F2" s="54" t="str">
        <f>IF(A2&lt;&gt;A3,E2,"")</f>
        <v/>
      </c>
    </row>
    <row r="3" spans="1:6" ht="17">
      <c r="A3" s="33">
        <v>2</v>
      </c>
      <c r="B3" s="20" t="s">
        <v>371</v>
      </c>
      <c r="C3" s="26" t="s">
        <v>372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373</v>
      </c>
      <c r="C4" s="26" t="s">
        <v>374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375</v>
      </c>
      <c r="C5" s="26" t="s">
        <v>376</v>
      </c>
      <c r="D5" s="54" t="str">
        <f>CONCATENATE("[",B5,"](",C5,")")</f>
        <v>[The Unix Shell](http://swcarpentry.github.io/shell-novice/)</v>
      </c>
      <c r="E5" s="54" t="str">
        <f t="shared" si="1"/>
        <v>[Signup for Github](https://www.github.com)&lt;br&gt;[Review Git ](http://swcarpentry.github.io/git-novice/)&lt;br&gt;[Git Cheatsheet ](https://www.atlassian.com/dam/jcr:8132028b-024f-4b6b-953e-e68fcce0c5fa/atlassian-git-cheatsheet.pdf)&lt;br&gt;[The Unix Shell](http://swcarpentry.github.io/shell-novice/)</v>
      </c>
      <c r="F5" s="54" t="str">
        <f t="shared" si="2"/>
        <v/>
      </c>
    </row>
    <row r="6" spans="1:6" ht="17">
      <c r="A6" s="33">
        <v>2</v>
      </c>
      <c r="B6" s="20" t="s">
        <v>197</v>
      </c>
      <c r="C6" s="26" t="s">
        <v>200</v>
      </c>
      <c r="D6" s="54" t="str">
        <f t="shared" ref="D6:D50" si="3">CONCATENATE("[",B6,"](",C6,")")</f>
        <v>[Command Line Cheat Sheet](https://www.git-tower.com/blog/command-line-cheat-sheet/)</v>
      </c>
      <c r="E6"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6" s="54" t="str">
        <f t="shared" si="2"/>
        <v/>
      </c>
    </row>
    <row r="7" spans="1:6" ht="34">
      <c r="A7" s="33">
        <v>2</v>
      </c>
      <c r="B7" s="20" t="s">
        <v>406</v>
      </c>
      <c r="C7" s="26" t="s">
        <v>400</v>
      </c>
      <c r="D7" s="54" t="str">
        <f t="shared" si="3"/>
        <v>[Introduction to Machine Learning (Chapter 1. Introduction)](https://proquestcombo-safaribooksonline-com.libproxy.rpi.edu/book/programming/machine-learning/9781449369880/firstchapter)</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7"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8" spans="1:6" ht="34">
      <c r="A8" s="33">
        <v>4</v>
      </c>
      <c r="B8" s="20" t="s">
        <v>370</v>
      </c>
      <c r="C8" s="26" t="s">
        <v>369</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402</v>
      </c>
      <c r="C9" s="26" t="s">
        <v>403</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404</v>
      </c>
      <c r="C10" s="36" t="s">
        <v>405</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1" spans="1:6">
      <c r="B11" s="34"/>
      <c r="D11" s="54" t="str">
        <f t="shared" si="3"/>
        <v>[]()</v>
      </c>
      <c r="E11" s="54" t="str">
        <f t="shared" si="1"/>
        <v>[]()</v>
      </c>
      <c r="F11" s="54" t="str">
        <f t="shared" si="2"/>
        <v/>
      </c>
    </row>
    <row r="12" spans="1:6">
      <c r="B12" s="34"/>
      <c r="D12" s="54" t="str">
        <f t="shared" si="3"/>
        <v>[]()</v>
      </c>
      <c r="E12" s="54" t="str">
        <f t="shared" si="1"/>
        <v>[]()&lt;br&gt;[]()</v>
      </c>
      <c r="F12" s="54" t="str">
        <f t="shared" si="2"/>
        <v/>
      </c>
    </row>
    <row r="13" spans="1:6">
      <c r="B13" s="34"/>
      <c r="D13" s="54" t="str">
        <f t="shared" si="3"/>
        <v>[]()</v>
      </c>
      <c r="E13" s="54" t="str">
        <f t="shared" si="1"/>
        <v>[]()&lt;br&gt;[]()&lt;br&gt;[]()</v>
      </c>
      <c r="F13" s="54" t="str">
        <f t="shared" si="2"/>
        <v/>
      </c>
    </row>
    <row r="14" spans="1:6">
      <c r="B14" s="34"/>
      <c r="D14" s="54" t="str">
        <f t="shared" si="3"/>
        <v>[]()</v>
      </c>
      <c r="E14" s="54" t="str">
        <f t="shared" si="1"/>
        <v>[]()&lt;br&gt;[]()&lt;br&gt;[]()&lt;br&gt;[]()</v>
      </c>
      <c r="F14" s="54" t="str">
        <f t="shared" si="2"/>
        <v/>
      </c>
    </row>
    <row r="15" spans="1:6">
      <c r="B15" s="9"/>
      <c r="C15" s="36"/>
      <c r="D15" s="54" t="str">
        <f t="shared" si="3"/>
        <v>[]()</v>
      </c>
      <c r="E15" s="54" t="str">
        <f t="shared" si="1"/>
        <v>[]()&lt;br&gt;[]()&lt;br&gt;[]()&lt;br&gt;[]()&lt;br&gt;[]()</v>
      </c>
      <c r="F15" s="54" t="str">
        <f t="shared" si="2"/>
        <v/>
      </c>
    </row>
    <row r="16" spans="1:6">
      <c r="B16" s="9"/>
      <c r="D16" s="54" t="str">
        <f t="shared" si="3"/>
        <v>[]()</v>
      </c>
      <c r="E16" s="54" t="str">
        <f t="shared" si="1"/>
        <v>[]()&lt;br&gt;[]()&lt;br&gt;[]()&lt;br&gt;[]()&lt;br&gt;[]()&lt;br&gt;[]()</v>
      </c>
      <c r="F16" s="54" t="str">
        <f t="shared" si="2"/>
        <v/>
      </c>
    </row>
    <row r="17" spans="2:6">
      <c r="B17" s="34"/>
      <c r="D17" s="54" t="str">
        <f t="shared" si="3"/>
        <v>[]()</v>
      </c>
      <c r="E17" s="54" t="str">
        <f t="shared" si="1"/>
        <v>[]()&lt;br&gt;[]()&lt;br&gt;[]()&lt;br&gt;[]()&lt;br&gt;[]()&lt;br&gt;[]()&lt;br&gt;[]()</v>
      </c>
      <c r="F17" s="54" t="str">
        <f t="shared" si="2"/>
        <v/>
      </c>
    </row>
    <row r="18" spans="2:6">
      <c r="B18" s="34"/>
      <c r="D18" s="54" t="str">
        <f t="shared" si="3"/>
        <v>[]()</v>
      </c>
      <c r="E18" s="54" t="str">
        <f t="shared" si="1"/>
        <v>[]()&lt;br&gt;[]()&lt;br&gt;[]()&lt;br&gt;[]()&lt;br&gt;[]()&lt;br&gt;[]()&lt;br&gt;[]()&lt;br&gt;[]()</v>
      </c>
      <c r="F18" s="54" t="str">
        <f t="shared" si="2"/>
        <v/>
      </c>
    </row>
    <row r="19" spans="2:6">
      <c r="D19" s="54" t="str">
        <f t="shared" si="3"/>
        <v>[]()</v>
      </c>
      <c r="E19" s="54" t="str">
        <f t="shared" si="1"/>
        <v>[]()&lt;br&gt;[]()&lt;br&gt;[]()&lt;br&gt;[]()&lt;br&gt;[]()&lt;br&gt;[]()&lt;br&gt;[]()&lt;br&gt;[]()&lt;br&gt;[]()</v>
      </c>
      <c r="F19" s="54" t="str">
        <f t="shared" si="2"/>
        <v/>
      </c>
    </row>
    <row r="20" spans="2:6">
      <c r="D20" s="54" t="str">
        <f t="shared" si="3"/>
        <v>[]()</v>
      </c>
      <c r="E20" s="54" t="str">
        <f t="shared" si="1"/>
        <v>[]()&lt;br&gt;[]()&lt;br&gt;[]()&lt;br&gt;[]()&lt;br&gt;[]()&lt;br&gt;[]()&lt;br&gt;[]()&lt;br&gt;[]()&lt;br&gt;[]()&lt;br&gt;[]()</v>
      </c>
      <c r="F20" s="54" t="str">
        <f t="shared" si="2"/>
        <v/>
      </c>
    </row>
    <row r="21" spans="2:6">
      <c r="B21" s="9"/>
      <c r="D21" s="54" t="str">
        <f t="shared" si="3"/>
        <v>[]()</v>
      </c>
      <c r="E21" s="54" t="str">
        <f t="shared" si="1"/>
        <v>[]()&lt;br&gt;[]()&lt;br&gt;[]()&lt;br&gt;[]()&lt;br&gt;[]()&lt;br&gt;[]()&lt;br&gt;[]()&lt;br&gt;[]()&lt;br&gt;[]()&lt;br&gt;[]()&lt;br&gt;[]()</v>
      </c>
      <c r="F21" s="54" t="str">
        <f t="shared" si="2"/>
        <v/>
      </c>
    </row>
    <row r="22" spans="2:6">
      <c r="B22" s="9"/>
      <c r="D22" s="54" t="str">
        <f t="shared" si="3"/>
        <v>[]()</v>
      </c>
      <c r="E22" s="54" t="str">
        <f t="shared" si="1"/>
        <v>[]()&lt;br&gt;[]()&lt;br&gt;[]()&lt;br&gt;[]()&lt;br&gt;[]()&lt;br&gt;[]()&lt;br&gt;[]()&lt;br&gt;[]()&lt;br&gt;[]()&lt;br&gt;[]()&lt;br&gt;[]()&lt;br&gt;[]()</v>
      </c>
      <c r="F22" s="54" t="str">
        <f t="shared" si="2"/>
        <v/>
      </c>
    </row>
    <row r="23" spans="2:6">
      <c r="D23" s="54" t="str">
        <f t="shared" si="3"/>
        <v>[]()</v>
      </c>
      <c r="E23" s="54" t="str">
        <f t="shared" si="1"/>
        <v>[]()&lt;br&gt;[]()&lt;br&gt;[]()&lt;br&gt;[]()&lt;br&gt;[]()&lt;br&gt;[]()&lt;br&gt;[]()&lt;br&gt;[]()&lt;br&gt;[]()&lt;br&gt;[]()&lt;br&gt;[]()&lt;br&gt;[]()&lt;br&gt;[]()</v>
      </c>
      <c r="F23" s="54" t="str">
        <f t="shared" si="2"/>
        <v/>
      </c>
    </row>
    <row r="24" spans="2:6">
      <c r="D24" s="54" t="str">
        <f t="shared" si="3"/>
        <v>[]()</v>
      </c>
      <c r="E24" s="54" t="str">
        <f t="shared" si="1"/>
        <v>[]()&lt;br&gt;[]()&lt;br&gt;[]()&lt;br&gt;[]()&lt;br&gt;[]()&lt;br&gt;[]()&lt;br&gt;[]()&lt;br&gt;[]()&lt;br&gt;[]()&lt;br&gt;[]()&lt;br&gt;[]()&lt;br&gt;[]()&lt;br&gt;[]()&lt;br&gt;[]()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0" r:id="rId1" xr:uid="{59E51360-6433-7C42-A6C0-0100A5901C48}"/>
    <hyperlink ref="C7" r:id="rId2" xr:uid="{B8CFE38F-4DC5-E742-99E4-CC0D8947BED7}"/>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386</v>
      </c>
      <c r="D29" s="54" t="str">
        <f t="shared" si="3"/>
        <v>[Welcome to Colaboratory]()</v>
      </c>
      <c r="E29" s="54" t="str">
        <f t="shared" si="1"/>
        <v>[Welcome to Colaboratory]()</v>
      </c>
      <c r="F29" s="54" t="str">
        <f t="shared" si="2"/>
        <v>[Welcome to Colaboratory]()</v>
      </c>
    </row>
    <row r="30" spans="1:6">
      <c r="A30" s="33">
        <v>2</v>
      </c>
      <c r="B30" s="28" t="s">
        <v>377</v>
      </c>
      <c r="C30" s="36" t="s">
        <v>385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378</v>
      </c>
      <c r="D34" s="54" t="str">
        <f t="shared" si="3"/>
        <v>[]()</v>
      </c>
      <c r="E34" s="54" t="str">
        <f t="shared" si="1"/>
        <v>[]()</v>
      </c>
      <c r="F34" s="54" t="str">
        <f t="shared" si="2"/>
        <v>[]()</v>
      </c>
    </row>
    <row r="35" spans="1:6">
      <c r="A35" s="33" t="s">
        <v>379</v>
      </c>
      <c r="D35" s="54" t="str">
        <f t="shared" si="3"/>
        <v>[]()</v>
      </c>
      <c r="E35" s="54" t="str">
        <f t="shared" si="1"/>
        <v>[]()</v>
      </c>
      <c r="F35" s="54" t="str">
        <f t="shared" si="2"/>
        <v>[]()</v>
      </c>
    </row>
    <row r="36" spans="1:6">
      <c r="A36" s="33" t="s">
        <v>380</v>
      </c>
      <c r="D36" s="54" t="str">
        <f t="shared" si="3"/>
        <v>[]()</v>
      </c>
      <c r="E36" s="54" t="str">
        <f t="shared" si="1"/>
        <v>[]()</v>
      </c>
      <c r="F36" s="54" t="str">
        <f t="shared" si="2"/>
        <v>[]()</v>
      </c>
    </row>
    <row r="37" spans="1:6">
      <c r="A37" s="33" t="s">
        <v>381</v>
      </c>
      <c r="D37" s="54" t="str">
        <f t="shared" si="3"/>
        <v>[]()</v>
      </c>
      <c r="E37" s="54" t="str">
        <f t="shared" si="1"/>
        <v>[]()</v>
      </c>
      <c r="F37" s="54" t="str">
        <f t="shared" si="2"/>
        <v>[]()</v>
      </c>
    </row>
    <row r="38" spans="1:6">
      <c r="A38" s="33" t="s">
        <v>382</v>
      </c>
      <c r="D38" s="54" t="str">
        <f t="shared" si="3"/>
        <v>[]()</v>
      </c>
      <c r="E38" s="54" t="str">
        <f t="shared" si="1"/>
        <v>[]()</v>
      </c>
      <c r="F38" s="54" t="str">
        <f t="shared" si="2"/>
        <v>[]()</v>
      </c>
    </row>
    <row r="39" spans="1:6">
      <c r="A39" s="33" t="s">
        <v>383</v>
      </c>
      <c r="D39" s="54" t="str">
        <f t="shared" si="3"/>
        <v>[]()</v>
      </c>
      <c r="E39" s="54" t="str">
        <f t="shared" si="1"/>
        <v>[]()</v>
      </c>
      <c r="F39" s="54" t="str">
        <f t="shared" si="2"/>
        <v>[]()</v>
      </c>
    </row>
    <row r="40" spans="1:6">
      <c r="D40" s="54" t="str">
        <f t="shared" si="3"/>
        <v>[]()</v>
      </c>
      <c r="E40" s="54" t="str">
        <f t="shared" si="1"/>
        <v>[]()</v>
      </c>
      <c r="F40" s="54" t="str">
        <f t="shared" si="2"/>
        <v>[]()</v>
      </c>
    </row>
    <row r="41" spans="1:6">
      <c r="A41" s="33" t="s">
        <v>384</v>
      </c>
      <c r="D41" s="54" t="str">
        <f t="shared" si="3"/>
        <v>[]()</v>
      </c>
      <c r="E41" s="54" t="str">
        <f t="shared" si="1"/>
        <v>[]()</v>
      </c>
      <c r="F41" s="54" t="str">
        <f t="shared" si="2"/>
        <v>[]()</v>
      </c>
    </row>
    <row r="42" spans="1:6">
      <c r="A42" s="33" t="s">
        <v>387</v>
      </c>
      <c r="D42" s="54" t="str">
        <f t="shared" si="3"/>
        <v>[]()</v>
      </c>
      <c r="E42" s="54" t="str">
        <f t="shared" si="1"/>
        <v>[]()</v>
      </c>
      <c r="F42" s="54" t="str">
        <f t="shared" si="2"/>
        <v>[]()</v>
      </c>
    </row>
    <row r="43" spans="1:6">
      <c r="A43" s="33" t="s">
        <v>388</v>
      </c>
      <c r="D43" s="54" t="str">
        <f t="shared" si="3"/>
        <v>[]()</v>
      </c>
      <c r="E43" s="54" t="str">
        <f t="shared" si="1"/>
        <v>[]()</v>
      </c>
      <c r="F43" s="54" t="str">
        <f t="shared" si="2"/>
        <v>[]()</v>
      </c>
    </row>
    <row r="44" spans="1:6">
      <c r="A44" s="33" t="s">
        <v>389</v>
      </c>
      <c r="D44" s="54" t="str">
        <f t="shared" si="3"/>
        <v>[]()</v>
      </c>
      <c r="E44" s="54" t="str">
        <f t="shared" si="1"/>
        <v>[]()</v>
      </c>
      <c r="F44" s="54" t="str">
        <f t="shared" si="2"/>
        <v>[]()</v>
      </c>
    </row>
    <row r="45" spans="1:6">
      <c r="D45" s="54" t="str">
        <f t="shared" si="3"/>
        <v>[]()</v>
      </c>
      <c r="E45" s="54" t="str">
        <f t="shared" si="1"/>
        <v>[]()</v>
      </c>
      <c r="F45" s="54" t="str">
        <f t="shared" si="2"/>
        <v>[]()</v>
      </c>
    </row>
    <row r="46" spans="1:6">
      <c r="A46" s="36" t="s">
        <v>377</v>
      </c>
      <c r="D46" s="54" t="str">
        <f t="shared" si="3"/>
        <v>[]()</v>
      </c>
      <c r="E46" s="54" t="str">
        <f t="shared" si="1"/>
        <v>[]()</v>
      </c>
      <c r="F46" s="54" t="str">
        <f t="shared" si="2"/>
        <v>[]()</v>
      </c>
    </row>
    <row r="47" spans="1:6">
      <c r="A47" s="36" t="s">
        <v>390</v>
      </c>
      <c r="D47" s="54" t="str">
        <f t="shared" si="3"/>
        <v>[]()</v>
      </c>
      <c r="E47" s="54" t="str">
        <f t="shared" si="1"/>
        <v>[]()</v>
      </c>
      <c r="F47" s="54" t="str">
        <f t="shared" si="2"/>
        <v>[]()</v>
      </c>
    </row>
    <row r="48" spans="1:6">
      <c r="A48" s="36" t="s">
        <v>391</v>
      </c>
      <c r="D48" s="54" t="str">
        <f t="shared" si="3"/>
        <v>[]()</v>
      </c>
      <c r="E48" s="54" t="str">
        <f t="shared" si="1"/>
        <v>[]()</v>
      </c>
      <c r="F48" s="54" t="str">
        <f t="shared" si="2"/>
        <v>[]()</v>
      </c>
    </row>
    <row r="49" spans="1:6">
      <c r="A49" s="36" t="s">
        <v>392</v>
      </c>
      <c r="D49" s="54" t="str">
        <f t="shared" si="3"/>
        <v>[]()</v>
      </c>
      <c r="E49" s="54" t="str">
        <f t="shared" si="1"/>
        <v>[]()</v>
      </c>
      <c r="F49" s="54" t="e">
        <f>IF(A49&lt;&gt;#REF!,E49,"")</f>
        <v>#REF!</v>
      </c>
    </row>
    <row r="52" spans="1:6" ht="34">
      <c r="B52" s="33">
        <v>2</v>
      </c>
      <c r="C52" s="20" t="s">
        <v>370</v>
      </c>
      <c r="D52" s="26" t="s">
        <v>369</v>
      </c>
    </row>
    <row r="53" spans="1:6" ht="34">
      <c r="B53" s="33">
        <v>4</v>
      </c>
      <c r="C53" s="20" t="s">
        <v>401</v>
      </c>
      <c r="D53" s="26" t="s">
        <v>400</v>
      </c>
    </row>
    <row r="54" spans="1:6" ht="34">
      <c r="C54" s="20" t="s">
        <v>370</v>
      </c>
      <c r="D54" s="26" t="s">
        <v>369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339</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344</v>
      </c>
    </row>
    <row r="3" spans="1:21" ht="34">
      <c r="A3" s="33">
        <v>2</v>
      </c>
      <c r="B3" s="34" t="s">
        <v>188</v>
      </c>
      <c r="C3" s="34" t="s">
        <v>340</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341</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342</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332</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333</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334</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335</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336</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328</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344</v>
      </c>
    </row>
    <row r="3" spans="1:21" ht="17">
      <c r="A3" s="33">
        <v>1</v>
      </c>
      <c r="B3" s="20" t="s">
        <v>177</v>
      </c>
      <c r="C3" s="20" t="s">
        <v>329</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330</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331</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339</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340</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341</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342</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332</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333</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334</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335</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336</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2019-08-25T18:15:36Z</dcterms:modified>
</cp:coreProperties>
</file>