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012F82F4-0ED3-004E-8673-A40CF5D02BA4}"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R51" i="2" l="1"/>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E50" i="4" l="1"/>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c r="S38" i="2"/>
  <c r="O39" i="2"/>
  <c r="S39" i="2"/>
  <c r="O40" i="2"/>
  <c r="S40" i="2"/>
  <c r="O41" i="2"/>
  <c r="S41" i="2"/>
  <c r="O42" i="2"/>
  <c r="S42" i="2"/>
  <c r="O43" i="2"/>
  <c r="S43" i="2"/>
  <c r="O44" i="2"/>
  <c r="S44" i="2"/>
  <c r="O45" i="2"/>
  <c r="S45" i="2"/>
  <c r="O46" i="2"/>
  <c r="Q46" i="2"/>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E6" i="4"/>
  <c r="B6" i="4" s="1"/>
  <c r="E16" i="19"/>
  <c r="F16" i="19" s="1"/>
  <c r="E27" i="19"/>
  <c r="E28" i="19" s="1"/>
  <c r="F28" i="19" s="1"/>
  <c r="E18" i="19"/>
  <c r="E19" i="19" s="1"/>
  <c r="E20" i="19" s="1"/>
  <c r="E21" i="19" s="1"/>
  <c r="F21" i="19" s="1"/>
  <c r="A10" i="20"/>
  <c r="E8" i="4"/>
  <c r="B8" i="4" s="1"/>
  <c r="E4" i="19"/>
  <c r="E5" i="19" s="1"/>
  <c r="E6" i="19" s="1"/>
  <c r="E7" i="19" s="1"/>
  <c r="F7" i="19" s="1"/>
  <c r="E14" i="4" l="1"/>
  <c r="B14" i="4" s="1"/>
  <c r="A22" i="20"/>
  <c r="A8" i="20"/>
  <c r="E4" i="4"/>
  <c r="B4" i="4" s="1"/>
  <c r="E25" i="4"/>
  <c r="B25" i="4" s="1"/>
  <c r="A29" i="20"/>
  <c r="E10" i="4"/>
  <c r="B10" i="4" s="1"/>
  <c r="A15" i="20"/>
  <c r="E12" i="4"/>
  <c r="B12" i="4" s="1"/>
  <c r="A17" i="20"/>
  <c r="E22" i="4"/>
  <c r="B22" i="4" s="1"/>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<sst xmlns="http://schemas.openxmlformats.org/spreadsheetml/2006/main" count="491" uniqueCount="363">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</sst>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workbookViewId="0">
      <selection activeCell="B8" sqref="B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283</v>
      </c>
      <c r="C2" s="98"/>
      <c r="D2" s="98"/>
      <c r="E2" s="98"/>
    </row>
    <row r="3" spans="1:7" s="4" customFormat="1" ht="15" customHeight="1">
      <c r="A3" s="9" t="s">
        <v>152</v>
      </c>
      <c r="B3" s="94" t="s">
        <v>137</v>
      </c>
      <c r="C3" s="94"/>
      <c r="D3" s="94"/>
      <c r="E3" s="94"/>
    </row>
    <row r="4" spans="1:7" s="4" customFormat="1" ht="15" customHeight="1">
      <c r="A4" s="9" t="s">
        <v>154</v>
      </c>
      <c r="B4" s="94" t="s">
        <v>333</v>
      </c>
      <c r="C4" s="94"/>
      <c r="D4" s="94"/>
      <c r="E4" s="94"/>
    </row>
    <row r="5" spans="1:7" s="4" customFormat="1" ht="15" customHeight="1">
      <c r="A5" s="9" t="s">
        <v>153</v>
      </c>
      <c r="B5" s="94" t="s">
        <v>155</v>
      </c>
      <c r="C5" s="94"/>
      <c r="D5" s="94"/>
      <c r="E5" s="94"/>
    </row>
    <row r="6" spans="1:7" ht="15" customHeight="1">
      <c r="A6" s="1" t="s">
        <v>156</v>
      </c>
      <c r="B6" s="92" t="s">
        <v>355</v>
      </c>
      <c r="C6" s="97"/>
      <c r="D6" s="97"/>
      <c r="E6" s="97"/>
    </row>
    <row r="7" spans="1:7" s="28" customFormat="1" ht="15" customHeight="1">
      <c r="A7" s="1" t="s">
        <v>356</v>
      </c>
      <c r="B7" s="130" t="s">
        <v>357</v>
      </c>
      <c r="C7" s="97"/>
      <c r="D7" s="97"/>
      <c r="E7" s="97"/>
    </row>
    <row r="8" spans="1:7" s="28" customFormat="1" ht="15" customHeight="1">
      <c r="A8" s="1"/>
      <c r="B8" s="17"/>
    </row>
    <row r="9" spans="1:7" s="4" customFormat="1" ht="15" customHeight="1">
      <c r="A9" s="1" t="s">
        <v>142</v>
      </c>
      <c r="B9" s="99" t="s">
        <v>138</v>
      </c>
      <c r="C9" s="100"/>
      <c r="D9" s="99" t="s">
        <v>326</v>
      </c>
      <c r="E9" s="100"/>
      <c r="F9" s="107"/>
      <c r="G9" s="107"/>
    </row>
    <row r="10" spans="1:7" s="4" customFormat="1" ht="15" customHeight="1">
      <c r="A10" s="1" t="s">
        <v>143</v>
      </c>
      <c r="B10" s="101" t="s">
        <v>140</v>
      </c>
      <c r="C10" s="102"/>
      <c r="D10" s="101" t="s">
        <v>327</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285</v>
      </c>
      <c r="B12" s="105" t="s">
        <v>350</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328</v>
      </c>
      <c r="C15" s="104"/>
      <c r="D15" s="103"/>
      <c r="E15" s="104"/>
      <c r="F15" s="107"/>
      <c r="G15" s="107"/>
    </row>
    <row r="16" spans="1:7" s="4" customFormat="1" ht="15" customHeight="1">
      <c r="A16" s="1" t="s">
        <v>143</v>
      </c>
      <c r="B16" s="101" t="s">
        <v>329</v>
      </c>
      <c r="C16" s="102"/>
      <c r="D16" s="101"/>
      <c r="E16" s="102"/>
      <c r="F16" s="107"/>
      <c r="G16" s="107"/>
    </row>
    <row r="17" spans="1:11" s="4" customFormat="1" ht="15" customHeight="1">
      <c r="A17" s="1" t="s">
        <v>144</v>
      </c>
      <c r="B17" s="105" t="s">
        <v>330</v>
      </c>
      <c r="C17" s="104"/>
      <c r="D17" s="103"/>
      <c r="E17" s="104"/>
      <c r="F17" s="107"/>
      <c r="G17" s="107"/>
    </row>
    <row r="18" spans="1:11" s="28" customFormat="1" ht="15" customHeight="1">
      <c r="A18" s="1" t="s">
        <v>285</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318</v>
      </c>
      <c r="G21" s="109"/>
      <c r="H21" s="109"/>
      <c r="I21" s="109"/>
      <c r="J21" s="109"/>
      <c r="K21" s="109"/>
    </row>
    <row r="22" spans="1:11" s="28" customFormat="1" ht="14.75" customHeight="1">
      <c r="A22" s="21"/>
      <c r="B22" s="67"/>
      <c r="C22" s="67"/>
      <c r="D22" s="67"/>
      <c r="E22" s="67"/>
    </row>
    <row r="23" spans="1:11" s="4" customFormat="1" ht="99" customHeight="1">
      <c r="A23" s="21" t="s">
        <v>281</v>
      </c>
      <c r="B23" s="106" t="s">
        <v>353</v>
      </c>
      <c r="C23" s="106"/>
      <c r="D23" s="106"/>
      <c r="E23" s="106"/>
    </row>
    <row r="24" spans="1:11" s="28" customFormat="1" ht="38" customHeight="1">
      <c r="A24" s="21" t="s">
        <v>282</v>
      </c>
      <c r="B24" s="106"/>
      <c r="C24" s="106"/>
      <c r="D24" s="106"/>
      <c r="E24" s="106"/>
    </row>
    <row r="25" spans="1:11" s="28" customFormat="1" ht="38" customHeight="1">
      <c r="A25" s="21" t="s">
        <v>284</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317</v>
      </c>
      <c r="C29" s="94"/>
      <c r="D29" s="94"/>
      <c r="E29" s="94"/>
      <c r="F29" s="13" t="s">
        <v>306</v>
      </c>
    </row>
    <row r="30" spans="1:11" s="4" customFormat="1" ht="15" customHeight="1">
      <c r="A30" s="1" t="s">
        <v>132</v>
      </c>
      <c r="B30" s="93" t="s">
        <v>316</v>
      </c>
      <c r="C30" s="93"/>
      <c r="D30" s="93"/>
      <c r="E30" s="93"/>
      <c r="F30" s="13" t="s">
        <v>307</v>
      </c>
    </row>
    <row r="31" spans="1:11" s="28" customFormat="1" ht="15" customHeight="1">
      <c r="A31" s="1" t="s">
        <v>344</v>
      </c>
      <c r="B31" s="96" t="s">
        <v>352</v>
      </c>
      <c r="C31" s="93"/>
      <c r="D31" s="93"/>
      <c r="E31" s="93"/>
      <c r="F31" s="13" t="s">
        <v>345</v>
      </c>
    </row>
    <row r="32" spans="1:11" s="4" customFormat="1" ht="15" customHeight="1">
      <c r="A32" s="1"/>
      <c r="B32" s="15"/>
    </row>
    <row r="33" spans="1:6" s="4" customFormat="1" ht="19">
      <c r="A33" s="57" t="s">
        <v>131</v>
      </c>
      <c r="B33" s="15"/>
    </row>
    <row r="34" spans="1:6" s="4" customFormat="1" ht="15" customHeight="1">
      <c r="A34" s="9" t="s">
        <v>178</v>
      </c>
      <c r="B34" s="92" t="s">
        <v>18</v>
      </c>
      <c r="C34" s="92"/>
      <c r="D34" s="92"/>
      <c r="E34" s="92"/>
      <c r="F34" s="13" t="s">
        <v>308</v>
      </c>
    </row>
    <row r="35" spans="1:6" s="4" customFormat="1" ht="15" customHeight="1">
      <c r="A35" s="9" t="s">
        <v>134</v>
      </c>
      <c r="B35" s="92" t="s">
        <v>141</v>
      </c>
      <c r="C35" s="92"/>
      <c r="D35" s="92"/>
      <c r="E35" s="92"/>
      <c r="F35" s="13" t="s">
        <v>309</v>
      </c>
    </row>
    <row r="36" spans="1:6" s="4" customFormat="1" ht="15" customHeight="1">
      <c r="A36" s="9" t="s">
        <v>136</v>
      </c>
      <c r="B36" s="93" t="s">
        <v>316</v>
      </c>
      <c r="C36" s="93"/>
      <c r="D36" s="93"/>
      <c r="E36" s="93"/>
      <c r="F36" s="13" t="s">
        <v>310</v>
      </c>
    </row>
    <row r="37" spans="1:6" s="4" customFormat="1" ht="15" customHeight="1">
      <c r="A37" s="9" t="s">
        <v>289</v>
      </c>
      <c r="B37" s="92" t="s">
        <v>135</v>
      </c>
      <c r="C37" s="92"/>
      <c r="D37" s="92"/>
      <c r="E37" s="92"/>
      <c r="F37" s="13" t="s">
        <v>311</v>
      </c>
    </row>
    <row r="38" spans="1:6" s="4" customFormat="1" ht="15" customHeight="1">
      <c r="A38" s="9"/>
      <c r="B38" s="16"/>
      <c r="C38" s="13"/>
    </row>
    <row r="39" spans="1:6" ht="19">
      <c r="A39" s="14" t="s">
        <v>277</v>
      </c>
    </row>
    <row r="40" spans="1:6" ht="15" customHeight="1">
      <c r="A40" s="9" t="s">
        <v>165</v>
      </c>
      <c r="B40" s="92" t="s">
        <v>129</v>
      </c>
      <c r="C40" s="92"/>
      <c r="D40" s="92"/>
      <c r="E40" s="92"/>
    </row>
    <row r="41" spans="1:6" ht="15" customHeight="1">
      <c r="A41" s="9" t="s">
        <v>182</v>
      </c>
      <c r="B41" s="93" t="s">
        <v>323</v>
      </c>
      <c r="C41" s="93"/>
      <c r="D41" s="93"/>
      <c r="E41" s="93"/>
    </row>
    <row r="42" spans="1:6" ht="15" customHeight="1">
      <c r="A42" s="9" t="s">
        <v>166</v>
      </c>
      <c r="B42" s="92" t="s">
        <v>331</v>
      </c>
      <c r="C42" s="92"/>
      <c r="D42" s="92"/>
      <c r="E42" s="92"/>
    </row>
    <row r="43" spans="1:6" ht="15" customHeight="1">
      <c r="A43" s="9" t="s">
        <v>182</v>
      </c>
      <c r="B43" s="93" t="s">
        <v>332</v>
      </c>
      <c r="C43" s="93"/>
      <c r="D43" s="93"/>
      <c r="E43" s="93"/>
    </row>
    <row r="44" spans="1:6" ht="15" customHeight="1">
      <c r="A44" s="9" t="s">
        <v>167</v>
      </c>
      <c r="B44" s="92" t="s">
        <v>324</v>
      </c>
      <c r="C44" s="92"/>
      <c r="D44" s="92"/>
      <c r="E44" s="92"/>
    </row>
    <row r="45" spans="1:6" ht="15" customHeight="1">
      <c r="A45" s="9" t="s">
        <v>182</v>
      </c>
      <c r="B45" s="93" t="s">
        <v>325</v>
      </c>
      <c r="C45" s="93"/>
      <c r="D45" s="93"/>
      <c r="E45" s="93"/>
    </row>
    <row r="47" spans="1:6" ht="19">
      <c r="A47" s="31" t="s">
        <v>168</v>
      </c>
    </row>
    <row r="48" spans="1:6" ht="15" customHeight="1">
      <c r="A48" s="24" t="s">
        <v>169</v>
      </c>
      <c r="B48" s="23" t="s">
        <v>170</v>
      </c>
    </row>
    <row r="49" spans="1:2" ht="15" customHeight="1">
      <c r="A49" s="73" t="s">
        <v>171</v>
      </c>
      <c r="B49" s="69" t="s">
        <v>172</v>
      </c>
    </row>
    <row r="50" spans="1:2" ht="15" customHeight="1">
      <c r="A50" s="74" t="s">
        <v>173</v>
      </c>
      <c r="B50" s="70" t="s">
        <v>172</v>
      </c>
    </row>
    <row r="51" spans="1:2" ht="15" customHeight="1">
      <c r="A51" s="74" t="s">
        <v>174</v>
      </c>
      <c r="B51" s="70" t="s">
        <v>172</v>
      </c>
    </row>
    <row r="52" spans="1:2" ht="15" customHeight="1">
      <c r="A52" s="74" t="s">
        <v>31</v>
      </c>
      <c r="B52" s="78" t="s">
        <v>172</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D10" r:id="rId7" xr:uid="{C75F71E6-9AC0-0A4E-A16D-4EB852FE7A24}"/>
    <hyperlink ref="B43" r:id="rId8" xr:uid="{6070ADA3-FE4D-014C-AC34-6E38D52C73C0}"/>
    <hyperlink ref="B31"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270</v>
      </c>
    </row>
    <row r="2" spans="1:1">
      <c r="A2" s="9" t="s">
        <v>269</v>
      </c>
    </row>
    <row r="3" spans="1:1">
      <c r="A3" s="9" t="s">
        <v>272</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189</v>
      </c>
    </row>
    <row r="2" spans="1:4">
      <c r="A2" s="9" t="s">
        <v>177</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187</v>
      </c>
    </row>
    <row r="2" spans="1:1">
      <c r="A2" s="9" t="s">
        <v>197</v>
      </c>
    </row>
    <row r="3" spans="1:1">
      <c r="A3" s="9" t="s">
        <v>194</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D16" sqref="D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188</v>
      </c>
    </row>
    <row r="2" spans="1:1">
      <c r="A2" s="9" t="s">
        <v>176</v>
      </c>
    </row>
    <row r="3" spans="1:1">
      <c r="A3" s="9" t="s">
        <v>175</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N30"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271</v>
      </c>
      <c r="G1" s="116"/>
      <c r="H1" s="117" t="s">
        <v>322</v>
      </c>
      <c r="I1" s="118"/>
      <c r="J1" s="118"/>
      <c r="K1" s="119"/>
      <c r="L1" s="120" t="s">
        <v>278</v>
      </c>
      <c r="M1" s="120" t="s">
        <v>279</v>
      </c>
      <c r="N1" s="126" t="s">
        <v>298</v>
      </c>
      <c r="O1" s="127" t="s">
        <v>299</v>
      </c>
      <c r="P1" s="110" t="s">
        <v>300</v>
      </c>
      <c r="Q1" s="110" t="s">
        <v>301</v>
      </c>
      <c r="R1" s="110" t="s">
        <v>302</v>
      </c>
      <c r="S1" s="110" t="s">
        <v>297</v>
      </c>
      <c r="T1" s="110"/>
      <c r="U1" s="110" t="s">
        <v>303</v>
      </c>
      <c r="V1" s="110" t="s">
        <v>304</v>
      </c>
    </row>
    <row r="2" spans="1:23" s="31" customFormat="1" ht="21" thickBot="1">
      <c r="A2" s="125"/>
      <c r="B2" s="123"/>
      <c r="C2" s="123"/>
      <c r="D2" s="114"/>
      <c r="E2" s="112"/>
      <c r="F2" s="81" t="s">
        <v>4</v>
      </c>
      <c r="G2" s="66" t="s">
        <v>5</v>
      </c>
      <c r="H2" s="80" t="s">
        <v>8</v>
      </c>
      <c r="I2" s="131" t="s">
        <v>7</v>
      </c>
      <c r="J2" s="89" t="s">
        <v>286</v>
      </c>
      <c r="K2" s="90" t="s">
        <v>280</v>
      </c>
      <c r="L2" s="121"/>
      <c r="M2" s="121"/>
      <c r="N2" s="126"/>
      <c r="O2" s="127"/>
      <c r="P2" s="110"/>
      <c r="Q2" s="110"/>
      <c r="R2" s="110"/>
      <c r="S2" s="110"/>
      <c r="T2" s="110"/>
      <c r="U2" s="110"/>
      <c r="V2" s="110"/>
      <c r="W2" s="31" t="s">
        <v>14</v>
      </c>
    </row>
    <row r="3" spans="1:23" ht="85">
      <c r="A3" s="41">
        <v>1</v>
      </c>
      <c r="B3" s="42">
        <v>1</v>
      </c>
      <c r="C3" s="43" t="s">
        <v>10</v>
      </c>
      <c r="D3" s="44">
        <v>43706</v>
      </c>
      <c r="E3" s="82" t="s">
        <v>11</v>
      </c>
      <c r="F3" s="46" t="s">
        <v>334</v>
      </c>
      <c r="G3" s="47" t="s">
        <v>186</v>
      </c>
      <c r="H3" s="41">
        <v>1</v>
      </c>
      <c r="I3" s="46" t="s">
        <v>358</v>
      </c>
      <c r="K3" s="65" t="s">
        <v>354</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185</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361</v>
      </c>
      <c r="K6" s="38" t="s">
        <v>362</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2"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315</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315</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2"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2"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2"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4"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4"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4"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2"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3"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2"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2"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2"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5"/>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5"/>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5"/>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5"/>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5"/>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5"/>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5"/>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5"/>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5"/>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5"/>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5"/>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5"/>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5"/>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5"/>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5"/>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5"/>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5"/>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183</v>
      </c>
      <c r="B1" s="31" t="s">
        <v>6</v>
      </c>
      <c r="C1" s="31" t="s">
        <v>9</v>
      </c>
      <c r="D1" s="53" t="s">
        <v>294</v>
      </c>
      <c r="E1" s="53" t="s">
        <v>295</v>
      </c>
      <c r="F1" s="53" t="s">
        <v>296</v>
      </c>
    </row>
    <row r="2" spans="1:6" ht="17">
      <c r="A2" s="33">
        <v>2</v>
      </c>
      <c r="B2" s="20" t="s">
        <v>273</v>
      </c>
      <c r="C2" s="26" t="s">
        <v>198</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359</v>
      </c>
      <c r="C3" s="26" t="s">
        <v>360</v>
      </c>
    </row>
    <row r="4" spans="1:6" ht="17">
      <c r="A4" s="33">
        <v>2</v>
      </c>
      <c r="B4" s="20" t="s">
        <v>274</v>
      </c>
      <c r="C4" s="27" t="s">
        <v>199</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200</v>
      </c>
      <c r="C5" s="27" t="s">
        <v>203</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201</v>
      </c>
      <c r="C6" s="27" t="s">
        <v>204</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202</v>
      </c>
      <c r="C7" s="27" t="s">
        <v>205</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275</v>
      </c>
      <c r="C8" s="35" t="s">
        <v>206</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276</v>
      </c>
      <c r="C9" s="35" t="s">
        <v>207</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208</v>
      </c>
      <c r="C10" s="28" t="s">
        <v>211</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209</v>
      </c>
      <c r="C11" s="28" t="s">
        <v>210</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212</v>
      </c>
      <c r="C12" s="28" t="s">
        <v>213</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215</v>
      </c>
      <c r="C13" s="28" t="s">
        <v>214</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216</v>
      </c>
      <c r="C14" s="28" t="s">
        <v>217</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219</v>
      </c>
      <c r="C15" s="36" t="s">
        <v>218</v>
      </c>
      <c r="D15" s="54" t="str">
        <f t="shared" si="1"/>
        <v>[R for Data Science (Chapters 1-3)](https://r4ds.had.co.nz)</v>
      </c>
      <c r="E15" s="54" t="str">
        <f>IF(A15=A14,E14&amp;"&lt;br&gt;"&amp;D15,D15)</f>
        <v>[R for Data Science (Chapters 1-3)](https://r4ds.had.co.nz)</v>
      </c>
      <c r="F15" s="54" t="str">
        <f>IF(A15&lt;&gt;A16,E15,"")</f>
        <v/>
      </c>
    </row>
    <row r="16" spans="1:6">
      <c r="A16" s="33">
        <v>10</v>
      </c>
      <c r="B16" s="9" t="s">
        <v>221</v>
      </c>
      <c r="C16" s="28" t="s">
        <v>220</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222</v>
      </c>
      <c r="C17" s="28" t="s">
        <v>227</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223</v>
      </c>
      <c r="C18" s="28" t="s">
        <v>228</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224</v>
      </c>
      <c r="C19" s="28" t="s">
        <v>229</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225</v>
      </c>
      <c r="C20" s="28" t="s">
        <v>230</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226</v>
      </c>
      <c r="C21" s="28" t="s">
        <v>231</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239</v>
      </c>
      <c r="C22" s="28" t="s">
        <v>232</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238</v>
      </c>
      <c r="C23" s="28" t="s">
        <v>233</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237</v>
      </c>
      <c r="C24" s="28" t="s">
        <v>234</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236</v>
      </c>
      <c r="C25" s="28" t="s">
        <v>235</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243</v>
      </c>
      <c r="C26" s="28" t="s">
        <v>242</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244</v>
      </c>
      <c r="C27" s="28" t="s">
        <v>241</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245</v>
      </c>
      <c r="C28" s="28" t="s">
        <v>240</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183</v>
      </c>
      <c r="B1" s="31" t="s">
        <v>184</v>
      </c>
      <c r="C1" s="31" t="s">
        <v>286</v>
      </c>
      <c r="D1" s="31" t="s">
        <v>287</v>
      </c>
      <c r="E1" s="53" t="s">
        <v>294</v>
      </c>
      <c r="F1" s="53" t="s">
        <v>295</v>
      </c>
      <c r="G1" s="53" t="s">
        <v>296</v>
      </c>
      <c r="H1" s="53"/>
      <c r="I1" s="53"/>
      <c r="J1" s="77" t="s">
        <v>312</v>
      </c>
      <c r="K1" s="77" t="s">
        <v>313</v>
      </c>
      <c r="L1" s="77" t="s">
        <v>314</v>
      </c>
    </row>
    <row r="2" spans="1:21" ht="17">
      <c r="A2" s="33">
        <v>1</v>
      </c>
      <c r="B2" s="20" t="s">
        <v>179</v>
      </c>
      <c r="C2" s="20" t="s">
        <v>335</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351</v>
      </c>
    </row>
    <row r="3" spans="1:21" ht="17">
      <c r="A3" s="33">
        <v>1</v>
      </c>
      <c r="B3" s="20" t="s">
        <v>180</v>
      </c>
      <c r="C3" s="20" t="s">
        <v>336</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181</v>
      </c>
      <c r="C4" s="20" t="s">
        <v>337</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338</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190</v>
      </c>
      <c r="C6" s="20" t="s">
        <v>346</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191</v>
      </c>
      <c r="C7" s="34" t="s">
        <v>347</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192</v>
      </c>
      <c r="C8" s="34" t="s">
        <v>348</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193</v>
      </c>
      <c r="C9" s="34" t="s">
        <v>349</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246</v>
      </c>
      <c r="C10" s="34" t="s">
        <v>339</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247</v>
      </c>
      <c r="C11" s="34" t="s">
        <v>340</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248</v>
      </c>
      <c r="C12" s="34" t="s">
        <v>341</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249</v>
      </c>
      <c r="C13" s="34" t="s">
        <v>342</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250</v>
      </c>
      <c r="C14" s="34" t="s">
        <v>343</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251</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252</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253</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254</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255</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256</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257</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258</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259</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260</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261</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262</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263</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264</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265</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266</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267</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267</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268</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288</v>
      </c>
    </row>
    <row r="2" spans="1:1" ht="120" customHeight="1">
      <c r="A2" s="25" t="s">
        <v>290</v>
      </c>
    </row>
    <row r="3" spans="1:1" ht="120" customHeight="1">
      <c r="A3" s="25" t="s">
        <v>292</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293</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291</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321</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319</v>
      </c>
      <c r="B7" s="17" t="str">
        <f>Configuration!B35</f>
        <v>images/logo/rpi.png</v>
      </c>
    </row>
    <row r="8" spans="1:2">
      <c r="A8" s="86" t="s">
        <v>320</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305</v>
      </c>
    </row>
    <row r="2" spans="1:4" ht="15" customHeight="1">
      <c r="A2" s="9" t="s">
        <v>195</v>
      </c>
      <c r="B2" s="5"/>
      <c r="C2" s="5"/>
      <c r="D2" s="5"/>
    </row>
    <row r="3" spans="1:4" ht="15" customHeight="1">
      <c r="A3" s="9" t="s">
        <v>196</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2019-08-23T18:23:01Z</dcterms:modified>
</cp:coreProperties>
</file>