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108CED7-0866-8C43-A3DE-CB684D0435C2}" xr6:coauthVersionLast="36" xr6:coauthVersionMax="43" xr10:uidLastSave="{00000000-0000-0000-0000-000000000000}"/>
  <bookViews>
    <workbookView xWindow="0" yWindow="460" windowWidth="25600" windowHeight="13160" activeTab="1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A71" i="12" l="1"/>
  <c r="A70" i="12"/>
  <c r="A69" i="12"/>
  <c r="A68" i="12"/>
  <c r="A67" i="12"/>
  <c r="A66" i="12"/>
  <c r="A65" i="12"/>
  <c r="A64" i="12"/>
  <c r="A63" i="12"/>
  <c r="A62" i="12"/>
  <c r="D67" i="17"/>
  <c r="D66" i="17"/>
  <c r="D65" i="17"/>
  <c r="D64" i="17"/>
  <c r="D63" i="17"/>
  <c r="D62" i="17"/>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J67" i="17"/>
  <c r="H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F59" i="17" l="1"/>
  <c r="G58" i="17"/>
  <c r="A60" i="12" s="1"/>
  <c r="K48" i="17"/>
  <c r="L47" i="17"/>
  <c r="Y19" i="2"/>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F60" i="17" l="1"/>
  <c r="F61" i="17" s="1"/>
  <c r="F62" i="17" s="1"/>
  <c r="F63" i="17" s="1"/>
  <c r="F64" i="17" s="1"/>
  <c r="F65" i="17" s="1"/>
  <c r="F66" i="17" s="1"/>
  <c r="F67" i="17" s="1"/>
  <c r="G59" i="17"/>
  <c r="A61" i="12" s="1"/>
  <c r="K49" i="17"/>
  <c r="K50" i="17" s="1"/>
  <c r="L48" i="17"/>
  <c r="X10" i="2"/>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F68" i="17" l="1"/>
  <c r="F69" i="17" s="1"/>
  <c r="F70" i="17" s="1"/>
  <c r="F71" i="17" s="1"/>
  <c r="F72" i="17" s="1"/>
  <c r="F73" i="17" s="1"/>
  <c r="F74" i="17" s="1"/>
  <c r="G67" i="17"/>
  <c r="K51" i="17"/>
  <c r="K52" i="17" s="1"/>
  <c r="K53" i="17" s="1"/>
  <c r="K54" i="17" s="1"/>
  <c r="K55" i="17" s="1"/>
  <c r="K56" i="17" s="1"/>
  <c r="K57" i="17" s="1"/>
  <c r="K58" i="17" s="1"/>
  <c r="L50" i="17"/>
  <c r="T10" i="2"/>
  <c r="Y10" i="2"/>
  <c r="T9" i="2"/>
  <c r="D16" i="17"/>
  <c r="D15" i="17"/>
  <c r="D14" i="17"/>
  <c r="D13" i="17"/>
  <c r="D12" i="17"/>
  <c r="D11" i="17"/>
  <c r="K59" i="17" l="1"/>
  <c r="L58" i="17"/>
  <c r="Q5" i="2"/>
  <c r="Q4" i="2"/>
  <c r="Q6" i="2"/>
  <c r="K60" i="17" l="1"/>
  <c r="K61" i="17" s="1"/>
  <c r="K62" i="17" s="1"/>
  <c r="K63" i="17" s="1"/>
  <c r="K64" i="17" s="1"/>
  <c r="K65" i="17" s="1"/>
  <c r="K66" i="17" s="1"/>
  <c r="K67"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K68" i="17" l="1"/>
  <c r="K69" i="17" s="1"/>
  <c r="K70" i="17" s="1"/>
  <c r="K71" i="17" s="1"/>
  <c r="K72" i="17" s="1"/>
  <c r="K73" i="17" s="1"/>
  <c r="K74" i="17" s="1"/>
  <c r="L67" i="17"/>
  <c r="A15" i="24"/>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<sst xmlns="http://schemas.openxmlformats.org/spreadsheetml/2006/main" count="716" uniqueCount="567">
  <si>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</si>
  <si>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</si>
  <si>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</si>
  <si>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</si>
  <si>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</si>
  <si>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</si>
  <si>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</si>
  <si>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</si>
  <si>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</si>
  <si>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</si>
  <si>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</si>
  <si>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</si>
  <si>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</si>
  <si>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</si>
  <si>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</si>
  <si>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</si>
  <si>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</si>
  <si>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</si>
  <si>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</si>
  <si>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</si>
  <si>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</si>
  <si>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</si>
  <si>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</si>
  <si>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</si>
  <si>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</si>
  <si>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</si>
  <si>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</si>
  <si>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</si>
  <si>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</si>
  <si>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</si>
  <si>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</si>
  <si>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</si>
  <si>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</si>
  <si>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</si>
  <si>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</si>
  <si>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</si>
  <si>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</si>
  <si>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</si>
  <si>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</si>
  <si>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</si>
  <si>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</si>
  <si>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</si>
  <si>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</si>
  <si>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</si>
  <si>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</si>
  <si>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</si>
  <si>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</si>
  <si>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</si>
  <si>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</si>
  <si>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</si>
  <si>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</si>
  <si>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</si>
  <si>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</si>
  <si>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</si>
  <si>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</si>
  <si>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</si>
  <si>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</si>
  <si>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</si>
  <si>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</si>
  <si>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</si>
  <si>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</si>
  <si>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</si>
  <si>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</si>
  <si>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</si>
  <si>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</si>
  <si>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</si>
  <si>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</si>
  <si>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</si>
  <si>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</si>
  <si>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</si>
  <si>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</si>
  <si>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</si>
  <si>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</si>
  <si>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</si>
  <si>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</si>
  <si>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</si>
  <si>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</si>
  <si>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</si>
  <si>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</si>
  <si>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</si>
  <si>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</si>
  <si>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</si>
  <si>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</si>
  <si>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</si>
  <si>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</si>
  <si>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</si>
  <si>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</si>
  <si>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</si>
  <si>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</si>
  <si>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</si>
  <si>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</si>
  <si>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</si>
  <si>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</si>
  <si>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</si>
  <si>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</si>
  <si>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</si>
  <si>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</si>
  <si>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</si>
  <si>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</si>
  <si>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</si>
  <si>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</si>
  <si>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</si>
  <si>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</si>
  <si>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</si>
  <si>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</si>
  <si>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</si>
  <si>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</si>
  <si>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</si>
  <si>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</si>
  <si>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</si>
  <si>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</si>
  <si>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</si>
  <si>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</si>
  <si>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</si>
  <si>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</si>
  <si>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</si>
  <si>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</si>
  <si>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</si>
  <si>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</si>
  <si>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</si>
  <si>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</si>
  <si>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</si>
  <si>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</si>
  <si>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</si>
  <si>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</si>
  <si>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</si>
  <si>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</si>
  <si>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</si>
  <si>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</si>
  <si>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</si>
  <si>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</si>
  <si>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</si>
  <si>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</si>
  <si>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</si>
  <si>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</si>
  <si>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</si>
  <si>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</si>
  <si>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</si>
  <si>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</si>
  <si>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</si>
  <si>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</si>
  <si>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</si>
  <si>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</si>
  <si>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</si>
  <si>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</si>
  <si>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</si>
  <si>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</si>
  <si>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</si>
  <si>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</si>
  <si>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</si>
  <si>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</si>
  <si>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</si>
  <si>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</si>
  <si>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</si>
  <si>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</si>
  <si>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</si>
  <si>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</si>
  <si>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</si>
  <si>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</si>
  <si>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</si>
  <si>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</si>
  <si>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</si>
  <si>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</si>
  <si>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</si>
  <si>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</si>
  <si>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</si>
  <si>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</si>
  <si>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</si>
  <si>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</si>
  <si>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</si>
  <si>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</si>
  <si>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</si>
  <si>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</si>
  <si>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</si>
  <si>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</si>
  <si>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</si>
  <si>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</si>
  <si>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</si>
  <si>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</si>
  <si>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</si>
  <si>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</si>
  <si>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</si>
  <si>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</si>
  <si>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</si>
  <si>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</si>
  <si>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</si>
  <si>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</si>
  <si>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</si>
  <si>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</si>
  <si>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</si>
  <si>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</si>
  <si>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</si>
  <si>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</si>
  <si>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</si>
  <si>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</si>
  <si>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</si>
  <si>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</si>
  <si>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</si>
  <si>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</si>
  <si>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</si>
  <si>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</si>
  <si>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</si>
  <si>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</si>
  <si>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</si>
  <si>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</si>
  <si>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</si>
  <si>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</si>
  <si>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</si>
  <si>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</si>
  <si>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</si>
  <si>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</si>
  <si>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</si>
  <si>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</si>
  <si>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</si>
  <si>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</si>
  <si>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</si>
  <si>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</si>
  <si>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</si>
  <si>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</si>
  <si>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</si>
  <si>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</si>
  <si>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</si>
  <si>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</si>
  <si>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</si>
  <si>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</si>
  <si>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</si>
  <si>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</si>
  <si>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</si>
  <si>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</si>
  <si>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</si>
  <si>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</si>
  <si>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</si>
  <si>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</si>
  <si>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</si>
  <si>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</si>
  <si>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</si>
  <si>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</si>
  <si>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</si>
  <si>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</si>
  <si>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</si>
  <si>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</si>
  <si>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</si>
  <si>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</si>
  <si>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</si>
  <si>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</si>
  <si>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</si>
  <si>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</si>
  <si>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</si>
  <si>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</si>
  <si>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</si>
  <si>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</si>
  <si>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</si>
  <si>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</si>
  <si>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</si>
  <si>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</si>
  <si>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</si>
  <si>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</si>
  <si>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</si>
  <si>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</si>
  <si>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</si>
  <si>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</si>
  <si>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</si>
  <si>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</si>
  <si>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</si>
  <si>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</si>
  <si>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</si>
  <si>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</si>
  <si>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</si>
  <si>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</si>
  <si>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</si>
  <si>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</si>
  <si>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</si>
  <si>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</si>
  <si>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</si>
  <si>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</si>
  <si>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</si>
  <si>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</si>
  <si>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</si>
  <si>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</si>
  <si>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</si>
  <si>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</si>
  <si>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</si>
  <si>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</si>
  <si>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</si>
  <si>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</si>
  <si>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</si>
  <si>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</si>
  <si>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</si>
  <si>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</si>
  <si>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</si>
  <si>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</si>
  <si>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</si>
  <si>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</si>
  <si>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</si>
  <si>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</si>
  <si>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</si>
  <si>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</si>
  <si>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</si>
  <si>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</si>
  <si>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</si>
  <si>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</si>
  <si>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</si>
  <si>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</si>
  <si>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</si>
  <si>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</si>
  <si>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</si>
  <si>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</si>
  <si>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</si>
  <si>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</si>
  <si>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</si>
  <si>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</si>
  <si>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</si>
  <si>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</si>
  <si>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</si>
  <si>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</si>
  <si>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</si>
  <si>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</si>
  <si>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</si>
  <si>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</si>
  <si>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</si>
  <si>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</si>
  <si>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</si>
  <si>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</si>
  <si>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</si>
  <si>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</si>
  <si>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</si>
  <si>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</si>
  <si>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</si>
  <si>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</si>
  <si>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</si>
  <si>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</si>
  <si>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</si>
  <si>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</si>
  <si>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</si>
  <si>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</si>
  <si>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</si>
  <si>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</si>
  <si>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</si>
  <si>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</si>
  <si>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</si>
  <si>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</si>
  <si>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</si>
  <si>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</si>
  <si>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</si>
  <si>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</si>
  <si>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</si>
  <si>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</si>
  <si>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</si>
  <si>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</si>
  <si>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</si>
  <si>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</si>
  <si>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</si>
  <si>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</si>
  <si>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</si>
  <si>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</si>
  <si>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</si>
  <si>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</si>
  <si>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</si>
  <si>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</si>
  <si>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</si>
  <si>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</si>
  <si>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</si>
  <si>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</si>
  <si>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</si>
  <si>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</si>
  <si>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</si>
  <si>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</si>
  <si>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</si>
  <si>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</si>
  <si>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</si>
  <si>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</si>
  <si>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</si>
  <si>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</si>
  <si>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</si>
  <si>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</si>
  <si>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</si>
  <si>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</si>
  <si>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</si>
  <si>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</si>
  <si>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</si>
  <si>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</si>
  <si>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</si>
  <si>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</si>
  <si>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</si>
  <si>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</si>
  <si>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</si>
  <si>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</si>
  <si>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</si>
  <si>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</si>
  <si>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</si>
  <si>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</si>
  <si>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</si>
  <si>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</si>
  <si>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</si>
  <si>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</si>
  <si>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</si>
  <si>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</si>
  <si>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</si>
  <si>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</si>
  <si>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</si>
  <si>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</si>
  <si>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</si>
  <si>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</si>
  <si>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</si>
  <si>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</si>
  <si>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</si>
  <si>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</si>
  <si>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</si>
  <si>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</si>
  <si>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</si>
  <si>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</si>
  <si>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</si>
  <si>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</si>
  <si>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</si>
  <si>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</si>
  <si>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</si>
  <si>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</si>
  <si>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</si>
  <si>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</si>
  <si>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</si>
  <si>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</si>
  <si>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</si>
  <si>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</si>
  <si>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</si>
  <si>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</si>
  <si>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</si>
  <si>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</si>
  <si>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</si>
  <si>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</si>
  <si>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</si>
  <si>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</si>
  <si>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</si>
  <si>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</si>
  <si>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</si>
  <si>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</si>
  <si>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</si>
  <si>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</si>
  <si>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</si>
  <si>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</si>
  <si>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</si>
  <si>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</si>
  <si>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</si>
  <si>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</si>
  <si>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</si>
  <si>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</si>
  <si>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</si>
  <si>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</si>
  <si>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</si>
  <si>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</si>
  <si>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</si>
  <si>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</si>
  <si>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</si>
  <si>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</si>
  <si>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</si>
  <si>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</si>
  <si>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</si>
  <si>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</si>
  <si>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</si>
  <si>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</si>
  <si>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</si>
  <si>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</si>
  <si>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</si>
  <si>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</si>
  <si>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</si>
  <si>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</si>
  <si>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</si>
  <si>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</si>
  <si>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</si>
  <si>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</si>
  <si>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</si>
  <si>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</si>
  <si>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</si>
  <si>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</si>
  <si>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</si>
  <si>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</si>
  <si>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</si>
  <si>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</si>
  <si>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</si>
  <si>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</si>
  <si>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</si>
  <si>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</si>
  <si>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</si>
  <si>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</si>
  <si>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</si>
  <si>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</si>
  <si>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</si>
  <si>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</si>
  <si>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</si>
  <si>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</si>
  <si>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</si>
  <si>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</si>
  <si>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</si>
  <si>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</si>
  <si>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</si>
  <si>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</si>
  <si>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</si>
  <si>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</si>
  <si>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</si>
  <si>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</si>
  <si>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</si>
  <si>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</si>
  <si>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</si>
  <si>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</si>
  <si>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</si>
  <si>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</si>
  <si>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</si>
  <si>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</si>
  <si>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</si>
  <si>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</si>
  <si>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</si>
  <si>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</si>
  <si>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</si>
  <si>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</si>
  <si>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</si>
  <si>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</si>
  <si>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</si>
  <si>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</si>
  <si>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</si>
  <si>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</si>
  <si>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</si>
  <si>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</si>
  <si>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</si>
  <si>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</si>
  <si>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</si>
  <si>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</si>
  <si>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</si>
  <si>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</si>
  <si>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</si>
  <si>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</si>
  <si>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</si>
  <si>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</si>
  <si>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</si>
  <si>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</si>
  <si>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</si>
  <si>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</si>
  <si>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</si>
  <si>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</si>
  <si>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</si>
  <si>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</si>
  <si>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</si>
  <si>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</si>
  <si>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</si>
  <si>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</si>
  <si>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</si>
  <si>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</si>
  <si>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</si>
  <si>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</si>
  <si>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</si>
  <si>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</si>
  <si>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</si>
  <si>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</si>
  <si>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</si>
  <si>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</si>
  <si>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</si>
  <si>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</si>
  <si>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TF-models</t>
  </si>
  <si>
    <t>24-tensorflow/12_custom_models_and_training_with_tensorflow</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</si>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</sst>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7" t="s">
        <v>268</v>
      </c>
      <c r="C2" s="107"/>
      <c r="D2" s="107"/>
      <c r="E2" s="107"/>
    </row>
    <row r="3" spans="1:7" s="4" customFormat="1" ht="15" customHeight="1">
      <c r="A3" s="9" t="s">
        <v>144</v>
      </c>
      <c r="B3" s="99" t="s">
        <v>130</v>
      </c>
      <c r="C3" s="99"/>
      <c r="D3" s="99"/>
      <c r="E3" s="99"/>
    </row>
    <row r="4" spans="1:7" s="4" customFormat="1" ht="15" customHeight="1">
      <c r="A4" s="9" t="s">
        <v>146</v>
      </c>
      <c r="B4" s="99" t="s">
        <v>313</v>
      </c>
      <c r="C4" s="99"/>
      <c r="D4" s="99"/>
      <c r="E4" s="99"/>
    </row>
    <row r="5" spans="1:7" s="4" customFormat="1" ht="15" customHeight="1">
      <c r="A5" s="9" t="s">
        <v>145</v>
      </c>
      <c r="B5" s="99"/>
      <c r="C5" s="99"/>
      <c r="D5" s="99"/>
      <c r="E5" s="99"/>
    </row>
    <row r="6" spans="1:7" ht="15" customHeight="1">
      <c r="A6" s="1" t="s">
        <v>147</v>
      </c>
      <c r="B6" s="96" t="s">
        <v>333</v>
      </c>
      <c r="C6" s="110"/>
      <c r="D6" s="110"/>
      <c r="E6" s="110"/>
    </row>
    <row r="7" spans="1:7" s="28" customFormat="1" ht="15" customHeight="1">
      <c r="A7" s="1" t="s">
        <v>334</v>
      </c>
      <c r="B7" s="111" t="s">
        <v>335</v>
      </c>
      <c r="C7" s="110"/>
      <c r="D7" s="110"/>
      <c r="E7" s="110"/>
    </row>
    <row r="8" spans="1:7" s="28" customFormat="1" ht="15" customHeight="1">
      <c r="A8" s="1"/>
      <c r="B8" s="17"/>
    </row>
    <row r="9" spans="1:7" s="4" customFormat="1" ht="15" customHeight="1">
      <c r="A9" s="1" t="s">
        <v>134</v>
      </c>
      <c r="B9" s="104" t="s">
        <v>131</v>
      </c>
      <c r="C9" s="105"/>
      <c r="D9" s="104" t="s">
        <v>308</v>
      </c>
      <c r="E9" s="105"/>
      <c r="F9" s="112"/>
      <c r="G9" s="112"/>
    </row>
    <row r="10" spans="1:7" s="4" customFormat="1" ht="15" customHeight="1">
      <c r="A10" s="1" t="s">
        <v>135</v>
      </c>
      <c r="B10" s="108" t="s">
        <v>132</v>
      </c>
      <c r="C10" s="109"/>
      <c r="D10" s="108" t="s">
        <v>403</v>
      </c>
      <c r="E10" s="109"/>
      <c r="F10" s="112"/>
      <c r="G10" s="112"/>
    </row>
    <row r="11" spans="1:7" s="4" customFormat="1" ht="15" customHeight="1">
      <c r="A11" s="1" t="s">
        <v>136</v>
      </c>
      <c r="B11" s="103" t="s">
        <v>139</v>
      </c>
      <c r="C11" s="102"/>
      <c r="D11" s="101" t="s">
        <v>405</v>
      </c>
      <c r="E11" s="102"/>
      <c r="F11" s="112"/>
      <c r="G11" s="112"/>
    </row>
    <row r="12" spans="1:7" s="28" customFormat="1" ht="15" customHeight="1">
      <c r="A12" s="1" t="s">
        <v>270</v>
      </c>
      <c r="B12" s="101" t="s">
        <v>480</v>
      </c>
      <c r="C12" s="102"/>
      <c r="D12" s="101" t="s">
        <v>404</v>
      </c>
      <c r="E12" s="102"/>
      <c r="F12" s="112"/>
      <c r="G12" s="112"/>
    </row>
    <row r="13" spans="1:7" s="4" customFormat="1" ht="15" customHeight="1">
      <c r="A13" s="1" t="s">
        <v>137</v>
      </c>
      <c r="B13" s="103" t="s">
        <v>140</v>
      </c>
      <c r="C13" s="102"/>
      <c r="D13" s="103"/>
      <c r="E13" s="102"/>
      <c r="F13" s="112"/>
      <c r="G13" s="112"/>
    </row>
    <row r="14" spans="1:7" s="28" customFormat="1" ht="15" customHeight="1">
      <c r="A14" s="1"/>
      <c r="B14" s="17"/>
    </row>
    <row r="15" spans="1:7" s="4" customFormat="1" ht="15" customHeight="1">
      <c r="A15" s="1" t="s">
        <v>138</v>
      </c>
      <c r="B15" s="101" t="s">
        <v>309</v>
      </c>
      <c r="C15" s="102"/>
      <c r="D15" s="103"/>
      <c r="E15" s="102"/>
      <c r="F15" s="112"/>
      <c r="G15" s="112"/>
    </row>
    <row r="16" spans="1:7" s="4" customFormat="1" ht="15" customHeight="1">
      <c r="A16" s="1" t="s">
        <v>135</v>
      </c>
      <c r="B16" s="108" t="s">
        <v>310</v>
      </c>
      <c r="C16" s="109"/>
      <c r="D16" s="108"/>
      <c r="E16" s="109"/>
      <c r="F16" s="112"/>
      <c r="G16" s="112"/>
    </row>
    <row r="17" spans="1:11" s="4" customFormat="1" ht="15" customHeight="1">
      <c r="A17" s="1" t="s">
        <v>136</v>
      </c>
      <c r="B17" s="101" t="s">
        <v>311</v>
      </c>
      <c r="C17" s="102"/>
      <c r="D17" s="103"/>
      <c r="E17" s="102"/>
      <c r="F17" s="112"/>
      <c r="G17" s="112"/>
    </row>
    <row r="18" spans="1:11" s="28" customFormat="1" ht="15" customHeight="1">
      <c r="A18" s="1" t="s">
        <v>270</v>
      </c>
      <c r="B18" s="101" t="s">
        <v>406</v>
      </c>
      <c r="C18" s="102"/>
      <c r="D18" s="103"/>
      <c r="E18" s="102"/>
      <c r="F18" s="112"/>
      <c r="G18" s="112"/>
    </row>
    <row r="19" spans="1:11" s="28" customFormat="1" ht="15" customHeight="1">
      <c r="A19" s="1" t="s">
        <v>137</v>
      </c>
      <c r="B19" s="103"/>
      <c r="C19" s="102"/>
      <c r="D19" s="103"/>
      <c r="E19" s="102"/>
      <c r="F19" s="112"/>
      <c r="G19" s="112"/>
    </row>
    <row r="20" spans="1:11" s="28" customFormat="1" ht="15" customHeight="1">
      <c r="A20" s="1"/>
      <c r="B20" s="17"/>
    </row>
    <row r="21" spans="1:11" s="4" customFormat="1" ht="99" customHeight="1">
      <c r="A21" s="21" t="s">
        <v>141</v>
      </c>
      <c r="B21" s="100" t="s">
        <v>142</v>
      </c>
      <c r="C21" s="100"/>
      <c r="D21" s="100"/>
      <c r="E21" s="100"/>
      <c r="F21" s="113" t="s">
        <v>302</v>
      </c>
      <c r="G21" s="114"/>
      <c r="H21" s="114"/>
      <c r="I21" s="114"/>
      <c r="J21" s="114"/>
      <c r="K21" s="114"/>
    </row>
    <row r="22" spans="1:11" s="28" customFormat="1" ht="14.75" customHeight="1">
      <c r="A22" s="21"/>
      <c r="B22" s="66"/>
      <c r="C22" s="66"/>
      <c r="D22" s="66"/>
      <c r="E22" s="66"/>
    </row>
    <row r="23" spans="1:11" s="4" customFormat="1" ht="99" customHeight="1">
      <c r="A23" s="21" t="s">
        <v>266</v>
      </c>
      <c r="B23" s="100" t="s">
        <v>447</v>
      </c>
      <c r="C23" s="100"/>
      <c r="D23" s="100"/>
      <c r="E23" s="100"/>
    </row>
    <row r="24" spans="1:11" s="28" customFormat="1" ht="38" customHeight="1">
      <c r="A24" s="21" t="s">
        <v>267</v>
      </c>
      <c r="B24" s="100"/>
      <c r="C24" s="100"/>
      <c r="D24" s="100"/>
      <c r="E24" s="100"/>
    </row>
    <row r="25" spans="1:11" s="28" customFormat="1" ht="38" customHeight="1">
      <c r="A25" s="21" t="s">
        <v>269</v>
      </c>
      <c r="B25" s="100"/>
      <c r="C25" s="100"/>
      <c r="D25" s="100"/>
      <c r="E25" s="100"/>
    </row>
    <row r="26" spans="1:11" s="4" customFormat="1" ht="15" customHeight="1">
      <c r="A26" s="1"/>
      <c r="B26" s="17"/>
    </row>
    <row r="27" spans="1:11" s="4" customFormat="1" ht="19">
      <c r="A27" s="57" t="s">
        <v>122</v>
      </c>
      <c r="B27" s="17"/>
    </row>
    <row r="28" spans="1:11" s="4" customFormat="1" ht="15" customHeight="1">
      <c r="A28" s="1" t="s">
        <v>123</v>
      </c>
      <c r="B28" s="99" t="s">
        <v>446</v>
      </c>
      <c r="C28" s="99"/>
      <c r="D28" s="99"/>
      <c r="E28" s="99"/>
    </row>
    <row r="29" spans="1:11" s="4" customFormat="1" ht="15" customHeight="1">
      <c r="A29" s="1" t="s">
        <v>126</v>
      </c>
      <c r="B29" s="106" t="s">
        <v>301</v>
      </c>
      <c r="C29" s="99"/>
      <c r="D29" s="99"/>
      <c r="E29" s="99"/>
      <c r="F29" s="13" t="s">
        <v>291</v>
      </c>
    </row>
    <row r="30" spans="1:11" s="4" customFormat="1" ht="15" customHeight="1">
      <c r="A30" s="1" t="s">
        <v>125</v>
      </c>
      <c r="B30" s="97" t="s">
        <v>300</v>
      </c>
      <c r="C30" s="97"/>
      <c r="D30" s="97"/>
      <c r="E30" s="97"/>
      <c r="F30" s="13" t="s">
        <v>292</v>
      </c>
    </row>
    <row r="31" spans="1:11" s="28" customFormat="1" ht="15" customHeight="1">
      <c r="A31" s="1" t="s">
        <v>324</v>
      </c>
      <c r="B31" s="98" t="s">
        <v>331</v>
      </c>
      <c r="C31" s="97"/>
      <c r="D31" s="97"/>
      <c r="E31" s="97"/>
      <c r="F31" s="13" t="s">
        <v>325</v>
      </c>
    </row>
    <row r="32" spans="1:11" s="4" customFormat="1" ht="15" customHeight="1">
      <c r="A32" s="1"/>
      <c r="B32" s="15"/>
    </row>
    <row r="33" spans="1:6" s="4" customFormat="1" ht="19">
      <c r="A33" s="57" t="s">
        <v>124</v>
      </c>
      <c r="B33" s="15"/>
    </row>
    <row r="34" spans="1:6" s="4" customFormat="1" ht="15" customHeight="1">
      <c r="A34" s="9" t="s">
        <v>166</v>
      </c>
      <c r="B34" s="96" t="s">
        <v>18</v>
      </c>
      <c r="C34" s="96"/>
      <c r="D34" s="96"/>
      <c r="E34" s="96"/>
      <c r="F34" s="13" t="s">
        <v>293</v>
      </c>
    </row>
    <row r="35" spans="1:6" s="4" customFormat="1" ht="15" customHeight="1">
      <c r="A35" s="9" t="s">
        <v>127</v>
      </c>
      <c r="B35" s="96" t="s">
        <v>133</v>
      </c>
      <c r="C35" s="96"/>
      <c r="D35" s="96"/>
      <c r="E35" s="96"/>
      <c r="F35" s="13" t="s">
        <v>294</v>
      </c>
    </row>
    <row r="36" spans="1:6" s="4" customFormat="1" ht="15" customHeight="1">
      <c r="A36" s="9" t="s">
        <v>129</v>
      </c>
      <c r="B36" s="97" t="s">
        <v>300</v>
      </c>
      <c r="C36" s="97"/>
      <c r="D36" s="97"/>
      <c r="E36" s="97"/>
      <c r="F36" s="13" t="s">
        <v>295</v>
      </c>
    </row>
    <row r="37" spans="1:6" s="4" customFormat="1" ht="15" customHeight="1">
      <c r="A37" s="9" t="s">
        <v>274</v>
      </c>
      <c r="B37" s="96" t="s">
        <v>128</v>
      </c>
      <c r="C37" s="96"/>
      <c r="D37" s="96"/>
      <c r="E37" s="96"/>
      <c r="F37" s="13" t="s">
        <v>296</v>
      </c>
    </row>
    <row r="38" spans="1:6" s="4" customFormat="1" ht="15" customHeight="1">
      <c r="A38" s="9"/>
      <c r="B38" s="16"/>
      <c r="C38" s="13"/>
    </row>
    <row r="39" spans="1:6" ht="19">
      <c r="A39" s="14" t="s">
        <v>263</v>
      </c>
    </row>
    <row r="40" spans="1:6" ht="15" customHeight="1">
      <c r="A40" s="9" t="s">
        <v>156</v>
      </c>
      <c r="B40" s="96" t="s">
        <v>348</v>
      </c>
      <c r="C40" s="96"/>
      <c r="D40" s="96"/>
      <c r="E40" s="96"/>
    </row>
    <row r="41" spans="1:6" ht="15" customHeight="1">
      <c r="A41" s="9" t="s">
        <v>170</v>
      </c>
      <c r="B41" s="97" t="s">
        <v>349</v>
      </c>
      <c r="C41" s="97"/>
      <c r="D41" s="97"/>
      <c r="E41" s="97"/>
    </row>
    <row r="42" spans="1:6" ht="15" customHeight="1">
      <c r="A42" s="9" t="s">
        <v>157</v>
      </c>
      <c r="B42" s="96" t="s">
        <v>380</v>
      </c>
      <c r="C42" s="96"/>
      <c r="D42" s="96"/>
      <c r="E42" s="96"/>
    </row>
    <row r="43" spans="1:6" ht="15" customHeight="1">
      <c r="A43" s="9" t="s">
        <v>170</v>
      </c>
      <c r="B43" s="97" t="s">
        <v>312</v>
      </c>
      <c r="C43" s="97"/>
      <c r="D43" s="97"/>
      <c r="E43" s="97"/>
    </row>
    <row r="44" spans="1:6" ht="15" customHeight="1">
      <c r="A44" s="9" t="s">
        <v>158</v>
      </c>
      <c r="B44" s="96" t="s">
        <v>378</v>
      </c>
      <c r="C44" s="96"/>
      <c r="D44" s="96"/>
      <c r="E44" s="96"/>
    </row>
    <row r="45" spans="1:6" ht="15" customHeight="1">
      <c r="A45" s="9" t="s">
        <v>170</v>
      </c>
      <c r="B45" s="97" t="s">
        <v>381</v>
      </c>
      <c r="C45" s="97"/>
      <c r="D45" s="97"/>
      <c r="E45" s="97"/>
    </row>
    <row r="46" spans="1:6" s="28" customFormat="1" ht="15" customHeight="1">
      <c r="A46" s="9" t="s">
        <v>347</v>
      </c>
      <c r="B46" s="96" t="s">
        <v>440</v>
      </c>
      <c r="C46" s="96"/>
      <c r="D46" s="96"/>
      <c r="E46" s="96"/>
    </row>
    <row r="47" spans="1:6" s="28" customFormat="1" ht="15" customHeight="1">
      <c r="A47" s="9" t="s">
        <v>170</v>
      </c>
      <c r="B47" s="97" t="s">
        <v>379</v>
      </c>
      <c r="C47" s="97"/>
      <c r="D47" s="97"/>
      <c r="E47" s="97"/>
    </row>
    <row r="48" spans="1:6" s="28" customFormat="1" ht="15" customHeight="1">
      <c r="A48" s="9" t="s">
        <v>377</v>
      </c>
      <c r="B48" s="96" t="s">
        <v>393</v>
      </c>
      <c r="C48" s="96"/>
      <c r="D48" s="96"/>
      <c r="E48" s="96"/>
    </row>
    <row r="49" spans="1:5" ht="15" customHeight="1">
      <c r="A49" s="9" t="s">
        <v>170</v>
      </c>
      <c r="B49" s="97" t="s">
        <v>392</v>
      </c>
      <c r="C49" s="97"/>
      <c r="D49" s="97"/>
      <c r="E49" s="97"/>
    </row>
    <row r="50" spans="1:5" s="28" customFormat="1" ht="15" customHeight="1">
      <c r="A50" s="9" t="s">
        <v>377</v>
      </c>
      <c r="B50" s="96" t="s">
        <v>394</v>
      </c>
      <c r="C50" s="96"/>
      <c r="D50" s="96"/>
      <c r="E50" s="96"/>
    </row>
    <row r="51" spans="1:5" s="28" customFormat="1" ht="15" customHeight="1">
      <c r="A51" s="9" t="s">
        <v>170</v>
      </c>
      <c r="B51" s="97" t="s">
        <v>307</v>
      </c>
      <c r="C51" s="97"/>
      <c r="D51" s="97"/>
      <c r="E51" s="97"/>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abSelected="1"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row r="55" spans="1:1">
      <c r="A55" s="28" t="str">
        <f>IF(Notebooks!G53="","",CONCATENATE("| [",Notebooks!A53,"](",Configuration!B$30,Configuration!B$29,"sessions/session",Notebooks!A53,") | ",Notebooks!G53," |"))</f>
        <v/>
      </c>
    </row>
    <row r="56" spans="1:1">
      <c r="A56" s="28" t="str">
        <f>IF(Notebooks!G54="","",CONCATENATE("| [",Notebooks!A54,"](",Configuration!B$30,Configuration!B$29,"sessions/session",Notebooks!A54,") | ",Notebooks!G54," |"))</f>
        <v/>
      </c>
    </row>
    <row r="57" spans="1:1">
      <c r="A57" s="28" t="str">
        <f>IF(Notebooks!G55="","",CONCATENATE("| [",Notebooks!A55,"](",Configuration!B$30,Configuration!B$29,"sessions/session",Notebooks!A55,") | ",Notebooks!G55," |"))</f>
        <v/>
      </c>
    </row>
    <row r="58" spans="1:1">
      <c r="A58" s="28" t="str">
        <f>IF(Notebooks!G56="","",CONCATENATE("| [",Notebooks!A56,"](",Configuration!B$30,Configuration!B$29,"sessions/session",Notebooks!A56,") | ",Notebooks!G56," |"))</f>
        <v/>
      </c>
    </row>
    <row r="59" spans="1:1">
      <c r="A59" s="28" t="str">
        <f>IF(Notebooks!G57="","",CONCATENATE("| [",Notebooks!A57,"](",Configuration!B$30,Configuration!B$29,"sessions/session",Notebooks!A57,") | ",Notebooks!G57," |"))</f>
        <v/>
      </c>
    </row>
    <row r="60" spans="1:1">
      <c r="A60" s="28" t="str">
        <f>IF(Notebooks!G58="","",CONCATENATE("| [",Notebooks!A58,"](",Configuration!B$30,Configuration!B$29,"sessions/session",Notebooks!A58,") | ",Notebooks!G58," |"))</f>
        <v/>
      </c>
    </row>
    <row r="61" spans="1:1">
      <c r="A61" s="28"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8" t="str">
        <f>IF(Notebooks!G60="","",CONCATENATE("| [",Notebooks!A60,"](",Configuration!B$30,Configuration!B$29,"sessions/session",Notebooks!A60,") | ",Notebooks!G60," |"))</f>
        <v/>
      </c>
    </row>
    <row r="63" spans="1:1">
      <c r="A63" s="28" t="str">
        <f>IF(Notebooks!G61="","",CONCATENATE("| [",Notebooks!A61,"](",Configuration!B$30,Configuration!B$29,"sessions/session",Notebooks!A61,") | ",Notebooks!G61," |"))</f>
        <v/>
      </c>
    </row>
    <row r="64" spans="1:1">
      <c r="A64" s="28" t="str">
        <f>IF(Notebooks!G62="","",CONCATENATE("| [",Notebooks!A62,"](",Configuration!B$30,Configuration!B$29,"sessions/session",Notebooks!A62,") | ",Notebooks!G62," |"))</f>
        <v/>
      </c>
    </row>
    <row r="65" spans="1:1">
      <c r="A65" s="28" t="str">
        <f>IF(Notebooks!G63="","",CONCATENATE("| [",Notebooks!A63,"](",Configuration!B$30,Configuration!B$29,"sessions/session",Notebooks!A63,") | ",Notebooks!G63," |"))</f>
        <v/>
      </c>
    </row>
    <row r="66" spans="1:1">
      <c r="A66" s="28" t="str">
        <f>IF(Notebooks!G64="","",CONCATENATE("| [",Notebooks!A64,"](",Configuration!B$30,Configuration!B$29,"sessions/session",Notebooks!A64,") | ",Notebooks!G64," |"))</f>
        <v/>
      </c>
    </row>
    <row r="67" spans="1:1">
      <c r="A67" s="28" t="str">
        <f>IF(Notebooks!G65="","",CONCATENATE("| [",Notebooks!A65,"](",Configuration!B$30,Configuration!B$29,"sessions/session",Notebooks!A65,") | ",Notebooks!G65," |"))</f>
        <v/>
      </c>
    </row>
    <row r="68" spans="1:1">
      <c r="A68" s="28" t="str">
        <f>IF(Notebooks!G66="","",CONCATENATE("| [",Notebooks!A66,"](",Configuration!B$30,Configuration!B$29,"sessions/session",Notebooks!A66,") | ",Notebooks!G66," |"))</f>
        <v/>
      </c>
    </row>
    <row r="69" spans="1:1">
      <c r="A69" s="28" t="str">
        <f>IF(Notebooks!G67="","",CONCATENATE("| [",Notebooks!A67,"](",Configuration!B$30,Configuration!B$29,"sessions/session",Notebooks!A67,") | ",Notebooks!G67,"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70" spans="1:1">
      <c r="A70" s="28" t="str">
        <f>IF(Notebooks!G68="","",CONCATENATE("| [",Notebooks!A68,"](",Configuration!B$30,Configuration!B$29,"sessions/session",Notebooks!A68,") | ",Notebooks!G68," |"))</f>
        <v/>
      </c>
    </row>
    <row r="71" spans="1:1">
      <c r="A71" s="28"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9" t="s">
        <v>0</v>
      </c>
      <c r="B1" s="127" t="s">
        <v>154</v>
      </c>
      <c r="C1" s="127" t="s">
        <v>1</v>
      </c>
      <c r="D1" s="118" t="s">
        <v>2</v>
      </c>
      <c r="E1" s="116" t="s">
        <v>3</v>
      </c>
      <c r="F1" s="120" t="s">
        <v>257</v>
      </c>
      <c r="G1" s="121"/>
      <c r="H1" s="122" t="s">
        <v>306</v>
      </c>
      <c r="I1" s="123"/>
      <c r="J1" s="123"/>
      <c r="K1" s="123"/>
      <c r="L1" s="123"/>
      <c r="M1" s="124"/>
      <c r="N1" s="125" t="s">
        <v>264</v>
      </c>
      <c r="O1" s="125" t="s">
        <v>265</v>
      </c>
      <c r="P1" s="92"/>
      <c r="Q1" s="131" t="s">
        <v>283</v>
      </c>
      <c r="R1" s="132" t="s">
        <v>284</v>
      </c>
      <c r="S1" s="115" t="s">
        <v>285</v>
      </c>
      <c r="T1" s="115" t="s">
        <v>286</v>
      </c>
      <c r="U1" s="115" t="s">
        <v>287</v>
      </c>
      <c r="V1" s="115" t="s">
        <v>282</v>
      </c>
      <c r="W1" s="115"/>
      <c r="X1" s="115" t="s">
        <v>288</v>
      </c>
      <c r="Y1" s="115" t="s">
        <v>289</v>
      </c>
    </row>
    <row r="2" spans="1:59" s="31" customFormat="1" ht="21" thickBot="1">
      <c r="A2" s="130"/>
      <c r="B2" s="128"/>
      <c r="C2" s="128"/>
      <c r="D2" s="119"/>
      <c r="E2" s="117"/>
      <c r="F2" s="79" t="s">
        <v>4</v>
      </c>
      <c r="G2" s="65" t="s">
        <v>5</v>
      </c>
      <c r="H2" s="78" t="s">
        <v>8</v>
      </c>
      <c r="I2" s="91" t="s">
        <v>7</v>
      </c>
      <c r="J2" s="87" t="s">
        <v>271</v>
      </c>
      <c r="K2" s="87" t="s">
        <v>400</v>
      </c>
      <c r="L2" s="87" t="s">
        <v>503</v>
      </c>
      <c r="M2" s="88" t="s">
        <v>398</v>
      </c>
      <c r="N2" s="126"/>
      <c r="O2" s="126"/>
      <c r="P2" s="92" t="s">
        <v>14</v>
      </c>
      <c r="Q2" s="131"/>
      <c r="R2" s="132"/>
      <c r="S2" s="115"/>
      <c r="T2" s="115"/>
      <c r="U2" s="115"/>
      <c r="V2" s="115"/>
      <c r="W2" s="115"/>
      <c r="X2" s="115"/>
      <c r="Y2" s="115"/>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41" activePane="bottomLeft" state="frozen"/>
      <selection pane="bottomLeft" activeCell="A60" sqref="A60:D67"/>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8"/>
      <c r="N46" s="28"/>
      <c r="O46" s="28"/>
      <c r="P46" s="28"/>
      <c r="Q46" s="28"/>
      <c r="R46" s="28"/>
      <c r="S46" s="28"/>
      <c r="T46" s="28"/>
      <c r="U46" s="28"/>
      <c r="V46" s="28"/>
      <c r="W46" s="28"/>
      <c r="X46" s="28"/>
      <c r="Y46" s="28"/>
      <c r="Z46" s="28"/>
      <c r="AA46" s="28"/>
      <c r="AB46" s="28"/>
      <c r="AC46" s="28"/>
      <c r="AD46" s="28"/>
    </row>
    <row r="47" spans="1:30">
      <c r="A47" s="33">
        <v>18</v>
      </c>
      <c r="B47" s="9" t="s">
        <v>526</v>
      </c>
      <c r="C47" s="9" t="s">
        <v>527</v>
      </c>
      <c r="D47" s="89" t="str">
        <f>IF(ISBLANK(C47),"",CONCATENATE(Configuration!$B$31,Notebooks!C47,".ipynb"))</f>
        <v>https://colab.research.google.com/github/RPI-DATA/course-intro-ml-app/blob/master/content/notebooks/18-big-data/01-intro-mapreduce.ipynb</v>
      </c>
      <c r="E47" s="54" t="str">
        <f t="shared" si="9"/>
        <v>Intoduction to MapReduce - [![Open In Colab](https://colab.research.google.com/assets/colab-badge.svg)](https://colab.research.google.com/github/RPI-DATA/course-intro-ml-app/blob/master/content/notebooks/18-big-data/01-intro-mapreduce.ipynb)</v>
      </c>
      <c r="F47" s="54" t="str">
        <f t="shared" si="10"/>
        <v>Intoduction to MapReduce - [![Open In Colab](https://colab.research.google.com/assets/colab-badge.svg)](https://colab.research.google.com/github/RPI-DATA/course-intro-ml-app/blob/master/content/notebooks/18-big-data/01-intro-mapreduce.ipynb)</v>
      </c>
      <c r="G47" s="54" t="str">
        <f t="shared" si="11"/>
        <v/>
      </c>
      <c r="H47" s="54" t="str">
        <f t="shared" si="12"/>
        <v xml:space="preserve">  - title: Intoduction to MapReduce
    url: /notebooks/18-big-data/01-intro-mapreduce
    not_numbered: true</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4"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4" t="str">
        <f t="shared" si="15"/>
        <v/>
      </c>
      <c r="M47" s="28"/>
      <c r="N47" s="28"/>
      <c r="O47" s="28"/>
      <c r="P47" s="28"/>
      <c r="Q47" s="28"/>
      <c r="R47" s="28"/>
      <c r="S47" s="28"/>
      <c r="T47" s="28"/>
      <c r="U47" s="28"/>
      <c r="V47" s="28"/>
      <c r="W47" s="28"/>
      <c r="X47" s="28"/>
      <c r="Y47" s="28"/>
      <c r="Z47" s="28"/>
      <c r="AA47" s="28"/>
      <c r="AB47" s="28"/>
      <c r="AC47" s="28"/>
      <c r="AD47" s="28"/>
    </row>
    <row r="48" spans="1:30">
      <c r="A48" s="33">
        <v>18</v>
      </c>
      <c r="B48" s="9" t="s">
        <v>528</v>
      </c>
      <c r="C48" s="9" t="s">
        <v>529</v>
      </c>
      <c r="D48" s="89" t="str">
        <f>IF(ISBLANK(C48),"",CONCATENATE(Configuration!$B$31,Notebooks!C48,".ipynb"))</f>
        <v>https://colab.research.google.com/github/RPI-DATA/course-intro-ml-app/blob/master/content/notebooks/18-big-data/02-intro-spark.ipynb</v>
      </c>
      <c r="E48" s="54" t="str">
        <f t="shared" si="9"/>
        <v>Introduction to Spark - [![Open In Colab](https://colab.research.google.com/assets/colab-badge.svg)](https://colab.research.google.com/github/RPI-DATA/course-intro-ml-app/blob/master/content/notebooks/18-big-data/02-intro-spark.ipynb)</v>
      </c>
      <c r="F48"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4" t="str">
        <f t="shared" si="11"/>
        <v/>
      </c>
      <c r="H48" s="54" t="str">
        <f t="shared" si="12"/>
        <v xml:space="preserve">  - title: Introduction to Spark
    url: /notebooks/18-big-data/02-intro-spark
    not_numbered: true</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4"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4" t="str">
        <f t="shared" si="15"/>
        <v/>
      </c>
      <c r="M48" s="28"/>
      <c r="N48" s="28"/>
      <c r="O48" s="28"/>
      <c r="P48" s="28"/>
      <c r="Q48" s="28"/>
      <c r="R48" s="28"/>
      <c r="S48" s="28"/>
      <c r="T48" s="28"/>
      <c r="U48" s="28"/>
      <c r="V48" s="28"/>
      <c r="W48" s="28"/>
      <c r="X48" s="28"/>
      <c r="Y48" s="28"/>
      <c r="Z48" s="28"/>
      <c r="AA48" s="28"/>
      <c r="AB48" s="28"/>
      <c r="AC48" s="28"/>
      <c r="AD48" s="28"/>
    </row>
    <row r="49" spans="1:30">
      <c r="A49" s="33">
        <v>18</v>
      </c>
      <c r="B49" s="9" t="s">
        <v>229</v>
      </c>
      <c r="C49" s="9" t="s">
        <v>530</v>
      </c>
      <c r="D49" s="89" t="str">
        <f>IF(ISBLANK(C49),"",CONCATENATE(Configuration!$B$31,Notebooks!C49,".ipynb"))</f>
        <v>https://colab.research.google.com/github/RPI-DATA/course-intro-ml-app/blob/master/content/notebooks/18-intro-timeseries/01-time-series.ipynb</v>
      </c>
      <c r="E49" s="54" t="str">
        <f t="shared" si="9"/>
        <v>Introduction to Time Series - [![Open In Colab](https://colab.research.google.com/assets/colab-badge.svg)](https://colab.research.google.com/github/RPI-DATA/course-intro-ml-app/blob/master/content/notebooks/18-intro-timeseries/01-time-series.ipynb)</v>
      </c>
      <c r="F49"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4" t="str">
        <f t="shared" si="11"/>
        <v/>
      </c>
      <c r="H49" s="54" t="str">
        <f t="shared" si="12"/>
        <v xml:space="preserve">  - title: Introduction to Time Series
    url: /notebooks/18-intro-timeseries/01-time-series
    not_numbered: true</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4"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4" t="str">
        <f t="shared" si="15"/>
        <v/>
      </c>
      <c r="M49" s="28"/>
      <c r="N49" s="28"/>
      <c r="O49" s="28"/>
      <c r="P49" s="28"/>
      <c r="Q49" s="28"/>
      <c r="R49" s="28"/>
      <c r="S49" s="28"/>
      <c r="T49" s="28"/>
      <c r="U49" s="28"/>
      <c r="V49" s="28"/>
      <c r="W49" s="28"/>
      <c r="X49" s="28"/>
      <c r="Y49" s="28"/>
      <c r="Z49" s="28"/>
      <c r="AA49" s="28"/>
      <c r="AB49" s="28"/>
      <c r="AC49" s="28"/>
      <c r="AD49" s="28"/>
    </row>
    <row r="50" spans="1:30">
      <c r="A50" s="33">
        <v>18</v>
      </c>
      <c r="B50" s="9" t="s">
        <v>531</v>
      </c>
      <c r="C50" s="9" t="s">
        <v>532</v>
      </c>
      <c r="D50" s="89" t="str">
        <f>IF(ISBLANK(C50),"",CONCATENATE(Configuration!$B$31,Notebooks!C50,".ipynb"))</f>
        <v>https://colab.research.google.com/github/RPI-DATA/course-intro-ml-app/blob/master/content/notebooks/18-intro-timeseries/02-forcasting-rossman.ipynb</v>
      </c>
      <c r="E50" s="54" t="str">
        <f t="shared" si="9"/>
        <v>Rossman Store Sales - [![Open In Colab](https://colab.research.google.com/assets/colab-badge.svg)](https://colab.research.google.com/github/RPI-DATA/course-intro-ml-app/blob/master/content/notebooks/18-intro-timeseries/02-forcasting-rossman.ipynb)</v>
      </c>
      <c r="F50"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4"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4" t="str">
        <f t="shared" si="12"/>
        <v xml:space="preserve">  - title: Rossman Store Sales
    url: /notebooks/18-intro-timeseries/02-forcasting-rossman
    not_numbered: true</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4"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4"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8"/>
      <c r="N50" s="28"/>
      <c r="O50" s="28"/>
      <c r="P50" s="28"/>
      <c r="Q50" s="28"/>
      <c r="R50" s="28"/>
      <c r="S50" s="28"/>
      <c r="T50" s="28"/>
      <c r="U50" s="28"/>
      <c r="V50" s="28"/>
      <c r="W50" s="28"/>
      <c r="X50" s="28"/>
      <c r="Y50" s="28"/>
      <c r="Z50" s="28"/>
      <c r="AA50" s="28"/>
      <c r="AB50" s="28"/>
      <c r="AC50" s="28"/>
      <c r="AD50" s="28"/>
    </row>
    <row r="51" spans="1:30">
      <c r="A51" s="33">
        <v>20</v>
      </c>
      <c r="B51" s="9" t="s">
        <v>533</v>
      </c>
      <c r="C51" s="9" t="s">
        <v>534</v>
      </c>
      <c r="D51" s="89" t="str">
        <f>IF(ISBLANK(C51),"",CONCATENATE(Configuration!$B$31,Notebooks!C51,".ipynb"))</f>
        <v>https://colab.research.google.com/github/RPI-DATA/course-intro-ml-app/blob/master/content/notebooks/20-deep-learning1/01-neural-networks.ipynb</v>
      </c>
      <c r="E51" s="54" t="str">
        <f t="shared" si="9"/>
        <v>Neural Networks - [![Open In Colab](https://colab.research.google.com/assets/colab-badge.svg)](https://colab.research.google.com/github/RPI-DATA/course-intro-ml-app/blob/master/content/notebooks/20-deep-learning1/01-neural-networks.ipynb)</v>
      </c>
      <c r="F51" s="54" t="str">
        <f t="shared" si="10"/>
        <v>Neural Networks - [![Open In Colab](https://colab.research.google.com/assets/colab-badge.svg)](https://colab.research.google.com/github/RPI-DATA/course-intro-ml-app/blob/master/content/notebooks/20-deep-learning1/01-neural-networks.ipynb)</v>
      </c>
      <c r="G51" s="54" t="str">
        <f t="shared" si="11"/>
        <v/>
      </c>
      <c r="H51" s="54" t="str">
        <f t="shared" si="12"/>
        <v xml:space="preserve">  - title: Neural Networks
    url: /notebooks/20-deep-learning1/01-neural-networks
    not_numbered: true</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4"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4" t="str">
        <f t="shared" si="15"/>
        <v/>
      </c>
      <c r="M51" s="28"/>
      <c r="N51" s="28"/>
      <c r="O51" s="28"/>
      <c r="P51" s="28"/>
      <c r="Q51" s="28"/>
      <c r="R51" s="28"/>
      <c r="S51" s="28"/>
      <c r="T51" s="28"/>
      <c r="U51" s="28"/>
      <c r="V51" s="28"/>
      <c r="W51" s="28"/>
      <c r="X51" s="28"/>
      <c r="Y51" s="28"/>
      <c r="Z51" s="28"/>
      <c r="AA51" s="28"/>
      <c r="AB51" s="28"/>
      <c r="AC51" s="28"/>
      <c r="AD51" s="28"/>
    </row>
    <row r="52" spans="1:30">
      <c r="A52" s="33">
        <v>20</v>
      </c>
      <c r="B52" s="9" t="s">
        <v>535</v>
      </c>
      <c r="C52" s="9" t="s">
        <v>536</v>
      </c>
      <c r="D52" s="89" t="str">
        <f>IF(ISBLANK(C52),"",CONCATENATE(Configuration!$B$31,Notebooks!C52,".ipynb"))</f>
        <v>https://colab.research.google.com/github/RPI-DATA/course-intro-ml-app/blob/master/content/notebooks/20-deep-learning1/02-tensor-tutorial.ipynb</v>
      </c>
      <c r="E52" s="54" t="str">
        <f t="shared" si="9"/>
        <v>Tensors - [![Open In Colab](https://colab.research.google.com/assets/colab-badge.svg)](https://colab.research.google.com/github/RPI-DATA/course-intro-ml-app/blob/master/content/notebooks/20-deep-learning1/02-tensor-tutorial.ipynb)</v>
      </c>
      <c r="F52"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4" t="str">
        <f t="shared" si="11"/>
        <v/>
      </c>
      <c r="H52" s="54" t="str">
        <f t="shared" si="12"/>
        <v xml:space="preserve">  - title: Tensors
    url: /notebooks/20-deep-learning1/02-tensor-tutorial
    not_numbered: true</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4"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4" t="str">
        <f t="shared" si="15"/>
        <v/>
      </c>
      <c r="M52" s="28"/>
      <c r="N52" s="28"/>
      <c r="O52" s="28"/>
      <c r="P52" s="28"/>
      <c r="Q52" s="28"/>
      <c r="R52" s="28"/>
      <c r="S52" s="28"/>
      <c r="T52" s="28"/>
      <c r="U52" s="28"/>
      <c r="V52" s="28"/>
      <c r="W52" s="28"/>
      <c r="X52" s="28"/>
      <c r="Y52" s="28"/>
      <c r="Z52" s="28"/>
      <c r="AA52" s="28"/>
      <c r="AB52" s="28"/>
      <c r="AC52" s="28"/>
      <c r="AD52" s="28"/>
    </row>
    <row r="53" spans="1:30">
      <c r="A53" s="33">
        <v>20</v>
      </c>
      <c r="B53" s="9" t="s">
        <v>537</v>
      </c>
      <c r="C53" s="9" t="s">
        <v>538</v>
      </c>
      <c r="D53" s="89" t="str">
        <f>IF(ISBLANK(C53),"",CONCATENATE(Configuration!$B$31,Notebooks!C53,".ipynb"))</f>
        <v>https://colab.research.google.com/github/RPI-DATA/course-intro-ml-app/blob/master/content/notebooks/20-deep-learning1/03-pytorch-iris.ipynb</v>
      </c>
      <c r="E53" s="54" t="str">
        <f t="shared" si="9"/>
        <v>Pytorch IRIS - [![Open In Colab](https://colab.research.google.com/assets/colab-badge.svg)](https://colab.research.google.com/github/RPI-DATA/course-intro-ml-app/blob/master/content/notebooks/20-deep-learning1/03-pytorch-iris.ipynb)</v>
      </c>
      <c r="F53"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4" t="str">
        <f t="shared" si="11"/>
        <v/>
      </c>
      <c r="H53" s="54" t="str">
        <f t="shared" si="12"/>
        <v xml:space="preserve">  - title: Pytorch IRIS
    url: /notebooks/20-deep-learning1/03-pytorch-iris
    not_numbered: true</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4"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4" t="str">
        <f t="shared" si="15"/>
        <v/>
      </c>
      <c r="M53" s="28"/>
      <c r="N53" s="28"/>
      <c r="O53" s="28"/>
      <c r="P53" s="28"/>
      <c r="Q53" s="28"/>
      <c r="R53" s="28"/>
      <c r="S53" s="28"/>
      <c r="T53" s="28"/>
      <c r="U53" s="28"/>
      <c r="V53" s="28"/>
      <c r="W53" s="28"/>
      <c r="X53" s="28"/>
      <c r="Y53" s="28"/>
      <c r="Z53" s="28"/>
      <c r="AA53" s="28"/>
      <c r="AB53" s="28"/>
      <c r="AC53" s="28"/>
      <c r="AD53" s="28"/>
    </row>
    <row r="54" spans="1:30">
      <c r="A54" s="33">
        <v>20</v>
      </c>
      <c r="B54" s="9" t="s">
        <v>539</v>
      </c>
      <c r="C54" s="9" t="s">
        <v>540</v>
      </c>
      <c r="D54" s="89" t="str">
        <f>IF(ISBLANK(C54),"",CONCATENATE(Configuration!$B$31,Notebooks!C54,".ipynb"))</f>
        <v>https://colab.research.google.com/github/RPI-DATA/course-intro-ml-app/blob/master/content/notebooks/20-deep-learning1/04-covnet-tutorial.ipynb</v>
      </c>
      <c r="E54" s="54" t="str">
        <f t="shared" si="9"/>
        <v>Covnet - [![Open In Colab](https://colab.research.google.com/assets/colab-badge.svg)](https://colab.research.google.com/github/RPI-DATA/course-intro-ml-app/blob/master/content/notebooks/20-deep-learning1/04-covnet-tutorial.ipynb)</v>
      </c>
      <c r="F54"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4" t="str">
        <f t="shared" si="11"/>
        <v/>
      </c>
      <c r="H54" s="54" t="str">
        <f t="shared" si="12"/>
        <v xml:space="preserve">  - title: Covnet
    url: /notebooks/20-deep-learning1/04-covnet-tutorial
    not_numbered: true</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4"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4" t="str">
        <f t="shared" si="15"/>
        <v/>
      </c>
      <c r="M54" s="28"/>
      <c r="N54" s="28"/>
      <c r="O54" s="28"/>
      <c r="P54" s="28"/>
      <c r="Q54" s="28"/>
      <c r="R54" s="28"/>
      <c r="S54" s="28"/>
      <c r="T54" s="28"/>
      <c r="U54" s="28"/>
      <c r="V54" s="28"/>
      <c r="W54" s="28"/>
      <c r="X54" s="28"/>
      <c r="Y54" s="28"/>
      <c r="Z54" s="28"/>
      <c r="AA54" s="28"/>
      <c r="AB54" s="28"/>
      <c r="AC54" s="28"/>
      <c r="AD54" s="28"/>
    </row>
    <row r="55" spans="1:30">
      <c r="A55" s="33">
        <v>20</v>
      </c>
      <c r="B55" s="9" t="s">
        <v>541</v>
      </c>
      <c r="C55" s="9" t="s">
        <v>542</v>
      </c>
      <c r="D55" s="89" t="str">
        <f>IF(ISBLANK(C55),"",CONCATENATE(Configuration!$B$31,Notebooks!C55,".ipynb"))</f>
        <v>https://colab.research.google.com/github/RPI-DATA/course-intro-ml-app/blob/master/content/notebooks/20-deep-learning1/05-pytorch-mnist.ipynb</v>
      </c>
      <c r="E55" s="54" t="str">
        <f t="shared" si="9"/>
        <v>Pytorch Mnist - [![Open In Colab](https://colab.research.google.com/assets/colab-badge.svg)](https://colab.research.google.com/github/RPI-DATA/course-intro-ml-app/blob/master/content/notebooks/20-deep-learning1/05-pytorch-mnist.ipynb)</v>
      </c>
      <c r="F55"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4" t="str">
        <f t="shared" si="11"/>
        <v/>
      </c>
      <c r="H55" s="54" t="str">
        <f t="shared" si="12"/>
        <v xml:space="preserve">  - title: Pytorch Mnist
    url: /notebooks/20-deep-learning1/05-pytorch-mnist
    not_numbered: true</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4"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4" t="str">
        <f t="shared" si="15"/>
        <v/>
      </c>
      <c r="M55" s="28"/>
      <c r="N55" s="28"/>
      <c r="O55" s="28"/>
      <c r="P55" s="28"/>
      <c r="Q55" s="28"/>
      <c r="R55" s="28"/>
      <c r="S55" s="28"/>
      <c r="T55" s="28"/>
      <c r="U55" s="28"/>
      <c r="V55" s="28"/>
      <c r="W55" s="28"/>
      <c r="X55" s="28"/>
      <c r="Y55" s="28"/>
      <c r="Z55" s="28"/>
      <c r="AA55" s="28"/>
      <c r="AB55" s="28"/>
      <c r="AC55" s="28"/>
      <c r="AD55" s="28"/>
    </row>
    <row r="56" spans="1:30">
      <c r="A56" s="33">
        <v>20</v>
      </c>
      <c r="B56" s="9" t="s">
        <v>543</v>
      </c>
      <c r="C56" s="9" t="s">
        <v>544</v>
      </c>
      <c r="D56" s="89" t="str">
        <f>IF(ISBLANK(C56),"",CONCATENATE(Configuration!$B$31,Notebooks!C56,".ipynb"))</f>
        <v>https://colab.research.google.com/github/RPI-DATA/course-intro-ml-app/blob/master/content/notebooks/20-deep-learning1/06-regression-bh-pytorch.ipynb</v>
      </c>
      <c r="E56" s="54" t="str">
        <f t="shared" si="9"/>
        <v>Regression - [![Open In Colab](https://colab.research.google.com/assets/colab-badge.svg)](https://colab.research.google.com/github/RPI-DATA/course-intro-ml-app/blob/master/content/notebooks/20-deep-learning1/06-regression-bh-pytorch.ipynb)</v>
      </c>
      <c r="F56"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4" t="str">
        <f t="shared" si="11"/>
        <v/>
      </c>
      <c r="H56" s="54" t="str">
        <f t="shared" si="12"/>
        <v xml:space="preserve">  - title: Regression
    url: /notebooks/20-deep-learning1/06-regression-bh-pytorch
    not_numbered: true</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4"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4" t="str">
        <f t="shared" si="15"/>
        <v/>
      </c>
      <c r="M56" s="28"/>
      <c r="N56" s="28"/>
      <c r="O56" s="28"/>
      <c r="P56" s="28"/>
      <c r="Q56" s="28"/>
      <c r="R56" s="28"/>
      <c r="S56" s="28"/>
      <c r="T56" s="28"/>
      <c r="U56" s="28"/>
      <c r="V56" s="28"/>
      <c r="W56" s="28"/>
      <c r="X56" s="28"/>
      <c r="Y56" s="28"/>
      <c r="Z56" s="28"/>
      <c r="AA56" s="28"/>
      <c r="AB56" s="28"/>
      <c r="AC56" s="28"/>
      <c r="AD56" s="28"/>
    </row>
    <row r="57" spans="1:30">
      <c r="A57" s="33">
        <v>20</v>
      </c>
      <c r="B57" s="9" t="s">
        <v>545</v>
      </c>
      <c r="C57" s="9" t="s">
        <v>546</v>
      </c>
      <c r="D57" s="89" t="str">
        <f>IF(ISBLANK(C57),"",CONCATENATE(Configuration!$B$31,Notebooks!C57,".ipynb"))</f>
        <v>https://colab.research.google.com/github/RPI-DATA/course-intro-ml-app/blob/master/content/notebooks/20-deep-learning1/07-titanic-fastai.ipynb</v>
      </c>
      <c r="E57" s="54" t="str">
        <f t="shared" si="9"/>
        <v>Titanic FastAI - [![Open In Colab](https://colab.research.google.com/assets/colab-badge.svg)](https://colab.research.google.com/github/RPI-DATA/course-intro-ml-app/blob/master/content/notebooks/20-deep-learning1/07-titanic-fastai.ipynb)</v>
      </c>
      <c r="F57"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4" t="str">
        <f t="shared" si="11"/>
        <v/>
      </c>
      <c r="H57" s="54" t="str">
        <f t="shared" si="12"/>
        <v xml:space="preserve">  - title: Titanic FastAI
    url: /notebooks/20-deep-learning1/07-titanic-fastai
    not_numbered: true</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4"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4" t="str">
        <f t="shared" si="15"/>
        <v/>
      </c>
      <c r="M57" s="28"/>
      <c r="N57" s="28"/>
      <c r="O57" s="28"/>
      <c r="P57" s="28"/>
      <c r="Q57" s="28"/>
      <c r="R57" s="28"/>
      <c r="S57" s="28"/>
      <c r="T57" s="28"/>
      <c r="U57" s="28"/>
      <c r="V57" s="28"/>
      <c r="W57" s="28"/>
      <c r="X57" s="28"/>
      <c r="Y57" s="28"/>
      <c r="Z57" s="28"/>
      <c r="AA57" s="28"/>
      <c r="AB57" s="28"/>
      <c r="AC57" s="28"/>
      <c r="AD57" s="28"/>
    </row>
    <row r="58" spans="1:30">
      <c r="A58" s="33">
        <v>20</v>
      </c>
      <c r="B58" s="9" t="s">
        <v>547</v>
      </c>
      <c r="C58" s="9" t="s">
        <v>548</v>
      </c>
      <c r="D58" s="89" t="str">
        <f>IF(ISBLANK(C58),"",CONCATENATE(Configuration!$B$31,Notebooks!C58,".ipynb"))</f>
        <v>https://colab.research.google.com/github/RPI-DATA/course-intro-ml-app/blob/master/content/notebooks/20-deep-learning1/08-ludwig.ipynb</v>
      </c>
      <c r="E58" s="54" t="str">
        <f t="shared" si="9"/>
        <v>Ludwig - [![Open In Colab](https://colab.research.google.com/assets/colab-badge.svg)](https://colab.research.google.com/github/RPI-DATA/course-intro-ml-app/blob/master/content/notebooks/20-deep-learning1/08-ludwig.ipynb)</v>
      </c>
      <c r="F58"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4" t="str">
        <f t="shared" si="11"/>
        <v/>
      </c>
      <c r="H58" s="54" t="str">
        <f t="shared" si="12"/>
        <v xml:space="preserve">  - title: Ludwig
    url: /notebooks/20-deep-learning1/08-ludwig
    not_numbered: true</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4"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4" t="str">
        <f t="shared" si="15"/>
        <v/>
      </c>
      <c r="M58" s="28"/>
      <c r="N58" s="28"/>
      <c r="O58" s="28"/>
      <c r="P58" s="28"/>
      <c r="Q58" s="28"/>
      <c r="R58" s="28"/>
      <c r="S58" s="28"/>
      <c r="T58" s="28"/>
      <c r="U58" s="28"/>
      <c r="V58" s="28"/>
      <c r="W58" s="28"/>
      <c r="X58" s="28"/>
      <c r="Y58" s="28"/>
      <c r="Z58" s="28"/>
      <c r="AA58" s="28"/>
      <c r="AB58" s="28"/>
      <c r="AC58" s="28"/>
      <c r="AD58" s="28"/>
    </row>
    <row r="59" spans="1:30">
      <c r="A59" s="33">
        <v>20</v>
      </c>
      <c r="B59" s="9" t="s">
        <v>550</v>
      </c>
      <c r="C59" s="9" t="s">
        <v>549</v>
      </c>
      <c r="D59" s="89" t="str">
        <f>IF(ISBLANK(C59),"",CONCATENATE(Configuration!$B$31,Notebooks!C59,".ipynb"))</f>
        <v>https://colab.research.google.com/github/RPI-DATA/course-intro-ml-app/blob/master/content/notebooks/20-deep-learning1/09-evaluation.ipynb</v>
      </c>
      <c r="E59" s="54" t="str">
        <f t="shared" si="9"/>
        <v>Evaluation - [![Open In Colab](https://colab.research.google.com/assets/colab-badge.svg)](https://colab.research.google.com/github/RPI-DATA/course-intro-ml-app/blob/master/content/notebooks/20-deep-learning1/09-evaluation.ipynb)</v>
      </c>
      <c r="F59"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4"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4" t="str">
        <f t="shared" si="12"/>
        <v xml:space="preserve">  - title: Evaluation
    url: /notebooks/20-deep-learning1/09-evaluation
    not_numbered: true</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4"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Colab](https://colab.research.google.com/assets/colab-badge.svg)](https://colab.research.google.com/github/RPI-DATA/course-intro-ml-app/blob/master/content/notebooks/24-tensorflow/12_custom_models_and_training_with_tensorflow.ipynb)|
</v>
      </c>
      <c r="K59"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Colab](https://colab.research.google.com/assets/colab-badge.svg)](https://colab.research.google.com/github/RPI-DATA/course-intro-ml-app/blob/master/content/notebooks/24-tensorflow/12_custom_models_and_training_with_tensorflow.ipynb)|
</v>
      </c>
      <c r="L59" s="54"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Colab](https://colab.research.google.com/assets/colab-badge.svg)](https://colab.research.google.com/github/RPI-DATA/course-intro-ml-app/blob/master/content/notebooks/24-tensorflow/12_custom_models_and_training_with_tensorflow.ipynb)|
</v>
      </c>
      <c r="M59" s="28"/>
      <c r="N59" s="28"/>
      <c r="O59" s="28"/>
      <c r="P59" s="28"/>
      <c r="Q59" s="28"/>
      <c r="R59" s="28"/>
      <c r="S59" s="28"/>
      <c r="T59" s="28"/>
      <c r="U59" s="28"/>
      <c r="V59" s="28"/>
      <c r="W59" s="28"/>
      <c r="X59" s="28"/>
      <c r="Y59" s="28"/>
      <c r="Z59" s="28"/>
      <c r="AA59" s="28"/>
      <c r="AB59" s="28"/>
      <c r="AC59" s="28"/>
      <c r="AD59" s="28"/>
    </row>
    <row r="60" spans="1:30">
      <c r="A60" s="33">
        <v>22</v>
      </c>
      <c r="B60" s="9" t="s">
        <v>551</v>
      </c>
      <c r="C60" s="135" t="s">
        <v>552</v>
      </c>
      <c r="D60" s="89" t="str">
        <f>IF(ISBLANK(C60),"",CONCATENATE(Configuration!$B$31,Notebooks!C60,".ipynb"))</f>
        <v>https://colab.research.google.com/github/RPI-DATA/course-intro-ml-app/blob/master/content/notebooks/24-tensorflow/10_neural_nets_with_keras.ipynb</v>
      </c>
      <c r="E60" s="54" t="str">
        <f t="shared" si="9"/>
        <v>TF-Keras - [![Open In Colab](https://colab.research.google.com/assets/colab-badge.svg)](https://colab.research.google.com/github/RPI-DATA/course-intro-ml-app/blob/master/content/notebooks/24-tensorflow/10_neural_nets_with_keras.ipynb)</v>
      </c>
      <c r="F60" s="54" t="str">
        <f t="shared" si="10"/>
        <v>TF-Keras - [![Open In Colab](https://colab.research.google.com/assets/colab-badge.svg)](https://colab.research.google.com/github/RPI-DATA/course-intro-ml-app/blob/master/content/notebooks/24-tensorflow/10_neural_nets_with_keras.ipynb)</v>
      </c>
      <c r="G60" s="54" t="str">
        <f t="shared" si="11"/>
        <v/>
      </c>
      <c r="H60" s="54" t="str">
        <f t="shared" si="12"/>
        <v xml:space="preserve">  - title: TF-Keras
    url: /notebooks/24-tensorflow/10_neural_nets_with_keras
    not_numbered: true</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4"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v>
      </c>
      <c r="K60"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v>
      </c>
      <c r="L60" s="54" t="str">
        <f t="shared" si="15"/>
        <v/>
      </c>
      <c r="M60" s="28"/>
      <c r="N60" s="28"/>
      <c r="O60" s="28"/>
      <c r="P60" s="28"/>
      <c r="Q60" s="28"/>
      <c r="R60" s="28"/>
      <c r="S60" s="28"/>
      <c r="T60" s="28"/>
      <c r="U60" s="28"/>
      <c r="V60" s="28"/>
      <c r="W60" s="28"/>
      <c r="X60" s="28"/>
      <c r="Y60" s="28"/>
      <c r="Z60" s="28"/>
      <c r="AA60" s="28"/>
      <c r="AB60" s="28"/>
      <c r="AC60" s="28"/>
      <c r="AD60" s="28"/>
    </row>
    <row r="61" spans="1:30">
      <c r="A61" s="33">
        <v>22</v>
      </c>
      <c r="B61" s="9" t="s">
        <v>553</v>
      </c>
      <c r="C61" s="135" t="s">
        <v>554</v>
      </c>
      <c r="D61" s="89" t="str">
        <f>IF(ISBLANK(C61),"",CONCATENATE(Configuration!$B$31,Notebooks!C61,".ipynb"))</f>
        <v>https://colab.research.google.com/github/RPI-DATA/course-intro-ml-app/blob/master/content/notebooks/24-tensorflow/11_training_deep_neural_networks.ipynb</v>
      </c>
      <c r="E61" s="54" t="str">
        <f t="shared" si="9"/>
        <v>TF-training - [![Open In Colab](https://colab.research.google.com/assets/colab-badge.svg)](https://colab.research.google.com/github/RPI-DATA/course-intro-ml-app/blob/master/content/notebooks/24-tensorflow/11_training_deep_neural_networks.ipynb)</v>
      </c>
      <c r="F61"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4" t="str">
        <f t="shared" si="11"/>
        <v/>
      </c>
      <c r="H61" s="54" t="str">
        <f t="shared" si="12"/>
        <v xml:space="preserve">  - title: TF-training
    url: /notebooks/24-tensorflow/11_training_deep_neural_networks
    not_numbered: true</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4"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v>
      </c>
      <c r="K61"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v>
      </c>
      <c r="L61" s="54" t="str">
        <f t="shared" si="15"/>
        <v/>
      </c>
      <c r="M61" s="28"/>
      <c r="N61" s="28"/>
      <c r="O61" s="28"/>
      <c r="P61" s="28"/>
      <c r="Q61" s="28"/>
      <c r="R61" s="28"/>
      <c r="S61" s="28"/>
      <c r="T61" s="28"/>
      <c r="U61" s="28"/>
      <c r="V61" s="28"/>
      <c r="W61" s="28"/>
      <c r="X61" s="28"/>
      <c r="Y61" s="28"/>
      <c r="Z61" s="28"/>
      <c r="AA61" s="28"/>
      <c r="AB61" s="28"/>
      <c r="AC61" s="28"/>
      <c r="AD61" s="28"/>
    </row>
    <row r="62" spans="1:30">
      <c r="A62" s="33">
        <v>22</v>
      </c>
      <c r="B62" s="9" t="s">
        <v>555</v>
      </c>
      <c r="C62" s="135" t="s">
        <v>556</v>
      </c>
      <c r="D62" s="89" t="str">
        <f>IF(ISBLANK(C62),"",CONCATENATE(Configuration!$B$31,Notebooks!C62,".ipynb"))</f>
        <v>https://colab.research.google.com/github/RPI-DATA/course-intro-ml-app/blob/master/content/notebooks/24-tensorflow/12_custom_models_and_training_with_tensorflow.ipynb</v>
      </c>
      <c r="E62" s="54" t="str">
        <f t="shared" si="9"/>
        <v>TF-models - [![Open In Colab](https://colab.research.google.com/assets/colab-badge.svg)](https://colab.research.google.com/github/RPI-DATA/course-intro-ml-app/blob/master/content/notebooks/24-tensorflow/12_custom_models_and_training_with_tensorflow.ipynb)</v>
      </c>
      <c r="F62"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v>
      </c>
      <c r="G62" s="54" t="str">
        <f t="shared" si="11"/>
        <v/>
      </c>
      <c r="H62" s="54" t="str">
        <f t="shared" si="12"/>
        <v xml:space="preserve">  - title: TF-models
    url: /notebooks/24-tensorflow/12_custom_models_and_training_with_tensorflow
    not_numbered: true</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v>
      </c>
      <c r="J62" s="54" t="str">
        <f>IF(ISBLANK(C62),"",CONCATENATE("| [",B62,"](",Configuration!B$30,Configuration!B$29,"notebooks/",C62,".html)","| [![Open In Colab](https://colab.research.google.com/assets/colab-badge.svg)](",D65,")","|
"))</f>
        <v xml:space="preserve">|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v>
      </c>
      <c r="K62"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v>
      </c>
      <c r="L62" s="54" t="str">
        <f t="shared" si="15"/>
        <v/>
      </c>
      <c r="M62" s="28"/>
      <c r="N62" s="28"/>
      <c r="O62" s="28"/>
      <c r="P62" s="28"/>
      <c r="Q62" s="28"/>
      <c r="R62" s="28"/>
      <c r="S62" s="28"/>
      <c r="T62" s="28"/>
      <c r="U62" s="28"/>
      <c r="V62" s="28"/>
      <c r="W62" s="28"/>
      <c r="X62" s="28"/>
      <c r="Y62" s="28"/>
      <c r="Z62" s="28"/>
      <c r="AA62" s="28"/>
      <c r="AB62" s="28"/>
      <c r="AC62" s="28"/>
      <c r="AD62" s="28"/>
    </row>
    <row r="63" spans="1:30">
      <c r="A63" s="33">
        <v>22</v>
      </c>
      <c r="B63" s="9" t="s">
        <v>557</v>
      </c>
      <c r="C63" s="135" t="s">
        <v>558</v>
      </c>
      <c r="D63" s="89" t="str">
        <f>IF(ISBLANK(C63),"",CONCATENATE(Configuration!$B$31,Notebooks!C63,".ipynb"))</f>
        <v>https://colab.research.google.com/github/RPI-DATA/course-intro-ml-app/blob/master/content/notebooks/24-tensorflow/13_loading_and_preprocessing_data.ipynb</v>
      </c>
      <c r="E63" s="54" t="str">
        <f t="shared" si="9"/>
        <v>TF-data - [![Open In Colab](https://colab.research.google.com/assets/colab-badge.svg)](https://colab.research.google.com/github/RPI-DATA/course-intro-ml-app/blob/master/content/notebooks/24-tensorflow/13_loading_and_preprocessing_data.ipynb)</v>
      </c>
      <c r="F63"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Colab](https://colab.research.google.com/assets/colab-badge.svg)](https://colab.research.google.com/github/RPI-DATA/course-intro-ml-app/blob/master/content/notebooks/24-tensorflow/12_custom_models_and_training_with_tensorflow.ipynb)&lt;br&gt;TF-data - [![Open In Colab](https://colab.research.google.com/assets/colab-badge.svg)](https://colab.research.google.com/github/RPI-DATA/course-intro-ml-app/blob/master/content/notebooks/24-tensorflow/13_loading_and_preprocessing_data.ipynb)</v>
      </c>
      <c r="G63" s="54" t="str">
        <f t="shared" si="11"/>
        <v/>
      </c>
      <c r="H63" s="54" t="str">
        <f t="shared" si="12"/>
        <v xml:space="preserve">  - title: TF-data
    url: /notebooks/24-tensorflow/13_loading_and_preprocessing_data
    not_numbered: true</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v>
      </c>
      <c r="J63" s="54" t="str">
        <f>IF(ISBLANK(C63),"",CONCATENATE("| [",B63,"](",Configuration!B$30,Configuration!B$29,"notebooks/",C63,".html)","| [![Open In Colab](https://colab.research.google.com/assets/colab-badge.svg)](",D66,")","|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3"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3" s="54" t="str">
        <f t="shared" si="15"/>
        <v/>
      </c>
      <c r="M63" s="28"/>
      <c r="N63" s="28"/>
      <c r="O63" s="28"/>
      <c r="P63" s="28"/>
      <c r="Q63" s="28"/>
      <c r="R63" s="28"/>
      <c r="S63" s="28"/>
      <c r="T63" s="28"/>
      <c r="U63" s="28"/>
      <c r="V63" s="28"/>
      <c r="W63" s="28"/>
      <c r="X63" s="28"/>
      <c r="Y63" s="28"/>
      <c r="Z63" s="28"/>
      <c r="AA63" s="28"/>
      <c r="AB63" s="28"/>
      <c r="AC63" s="28"/>
      <c r="AD63" s="28"/>
    </row>
    <row r="64" spans="1:30">
      <c r="A64" s="33">
        <v>22</v>
      </c>
      <c r="B64" s="9" t="s">
        <v>559</v>
      </c>
      <c r="C64" s="135" t="s">
        <v>560</v>
      </c>
      <c r="D64" s="89" t="str">
        <f>IF(ISBLANK(C64),"",CONCATENATE(Configuration!$B$31,Notebooks!C64,".ipynb"))</f>
        <v>https://colab.research.google.com/github/RPI-DATA/course-intro-ml-app/blob/master/content/notebooks/24-tensorflow/14_deep_computer_vision_with_cnns.ipynb</v>
      </c>
      <c r="E64" s="54" t="str">
        <f t="shared" si="9"/>
        <v>TF-CNN - [![Open In Colab](https://colab.research.google.com/assets/colab-badge.svg)](https://colab.research.google.com/github/RPI-DATA/course-intro-ml-app/blob/master/content/notebooks/24-tensorflow/14_deep_computer_vision_with_cnns.ipynb)</v>
      </c>
      <c r="F64"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4" s="54" t="str">
        <f t="shared" si="11"/>
        <v/>
      </c>
      <c r="H64" s="54" t="str">
        <f t="shared" si="12"/>
        <v xml:space="preserve">  - title: TF-CNN
    url: /notebooks/24-tensorflow/14_deep_computer_vision_with_cnns
    not_numbered: true</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v>
      </c>
      <c r="J64" s="54" t="str">
        <f>IF(ISBLANK(C64),"",CONCATENATE("| [",B64,"](",Configuration!B$30,Configuration!B$29,"notebooks/",C64,".html)","| [![Open In Colab](https://colab.research.google.com/assets/colab-badge.svg)](",D67,")","|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4"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4" s="54" t="str">
        <f t="shared" si="15"/>
        <v/>
      </c>
      <c r="M64" s="28"/>
      <c r="N64" s="28"/>
      <c r="O64" s="28"/>
      <c r="P64" s="28"/>
      <c r="Q64" s="28"/>
      <c r="R64" s="28"/>
      <c r="S64" s="28"/>
      <c r="T64" s="28"/>
      <c r="U64" s="28"/>
      <c r="V64" s="28"/>
      <c r="W64" s="28"/>
      <c r="X64" s="28"/>
      <c r="Y64" s="28"/>
      <c r="Z64" s="28"/>
      <c r="AA64" s="28"/>
      <c r="AB64" s="28"/>
      <c r="AC64" s="28"/>
      <c r="AD64" s="28"/>
    </row>
    <row r="65" spans="1:30">
      <c r="A65" s="33">
        <v>22</v>
      </c>
      <c r="B65" s="9" t="s">
        <v>561</v>
      </c>
      <c r="C65" s="135" t="s">
        <v>562</v>
      </c>
      <c r="D65" s="89" t="str">
        <f>IF(ISBLANK(C65),"",CONCATENATE(Configuration!$B$31,Notebooks!C65,".ipynb"))</f>
        <v>https://colab.research.google.com/github/RPI-DATA/course-intro-ml-app/blob/master/content/notebooks/24-tensorflow/15_processing_sequences_using_rnns_and_cnns.ipynb</v>
      </c>
      <c r="E65" s="54" t="str">
        <f t="shared" si="9"/>
        <v>TF-RNN - [![Open In Colab](https://colab.research.google.com/assets/colab-badge.svg)](https://colab.research.google.com/github/RPI-DATA/course-intro-ml-app/blob/master/content/notebooks/24-tensorflow/15_processing_sequences_using_rnns_and_cnns.ipynb)</v>
      </c>
      <c r="F65"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5" s="54" t="str">
        <f t="shared" si="11"/>
        <v/>
      </c>
      <c r="H65" s="54" t="str">
        <f t="shared" si="12"/>
        <v xml:space="preserve">  - title: TF-RNN
    url: /notebooks/24-tensorflow/15_processing_sequences_using_rnns_and_cnns
    not_numbered: true</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5" s="54" t="str">
        <f>IF(ISBLANK(C65),"",CONCATENATE("| [",B65,"](",Configuration!B$30,Configuration!B$29,"notebooks/",C65,".html)","| [![Open In Colab](https://colab.research.google.com/assets/colab-badge.svg)](",D68,")","|
"))</f>
        <v xml:space="preserve">| [TF-RNN](https://rpi.analyticsdojo.com/notebooks/24-tensorflow/15_processing_sequences_using_rnns_and_cnns.html)| [![Open In Colab](https://colab.research.google.com/assets/colab-badge.svg)]()|
</v>
      </c>
      <c r="K65"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5" s="54" t="str">
        <f t="shared" si="15"/>
        <v/>
      </c>
      <c r="M65" s="28"/>
      <c r="N65" s="28"/>
      <c r="O65" s="28"/>
      <c r="P65" s="28"/>
      <c r="Q65" s="28"/>
      <c r="R65" s="28"/>
      <c r="S65" s="28"/>
      <c r="T65" s="28"/>
      <c r="U65" s="28"/>
      <c r="V65" s="28"/>
      <c r="W65" s="28"/>
      <c r="X65" s="28"/>
      <c r="Y65" s="28"/>
      <c r="Z65" s="28"/>
      <c r="AA65" s="28"/>
      <c r="AB65" s="28"/>
      <c r="AC65" s="28"/>
      <c r="AD65" s="28"/>
    </row>
    <row r="66" spans="1:30">
      <c r="A66" s="33">
        <v>22</v>
      </c>
      <c r="B66" s="9" t="s">
        <v>563</v>
      </c>
      <c r="C66" s="135" t="s">
        <v>564</v>
      </c>
      <c r="D66" s="89" t="str">
        <f>IF(ISBLANK(C66),"",CONCATENATE(Configuration!$B$31,Notebooks!C66,".ipynb"))</f>
        <v>https://colab.research.google.com/github/RPI-DATA/course-intro-ml-app/blob/master/content/notebooks/24-tensorflow/16_nlp_with_rnns_and_attention.ipynb</v>
      </c>
      <c r="E66" s="54" t="str">
        <f t="shared" si="9"/>
        <v>TF-NLP - [![Open In Colab](https://colab.research.google.com/assets/colab-badge.svg)](https://colab.research.google.com/github/RPI-DATA/course-intro-ml-app/blob/master/content/notebooks/24-tensorflow/16_nlp_with_rnns_and_attention.ipynb)</v>
      </c>
      <c r="F66"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6" s="54" t="str">
        <f t="shared" si="11"/>
        <v/>
      </c>
      <c r="H66" s="54" t="str">
        <f t="shared" si="12"/>
        <v xml:space="preserve">  - title: TF-NLP
    url: /notebooks/24-tensorflow/16_nlp_with_rnns_and_attention
    not_numbered: true</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6" s="54" t="str">
        <f>IF(ISBLANK(C66),"",CONCATENATE("| [",B66,"](",Configuration!B$30,Configuration!B$29,"notebooks/",C66,".html)","| [![Open In Colab](https://colab.research.google.com/assets/colab-badge.svg)](",D69,")","|
"))</f>
        <v xml:space="preserve">| [TF-NLP](https://rpi.analyticsdojo.com/notebooks/24-tensorflow/16_nlp_with_rnns_and_attention.html)| [![Open In Colab](https://colab.research.google.com/assets/colab-badge.svg)]()|
</v>
      </c>
      <c r="K66"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6" s="54" t="str">
        <f t="shared" si="15"/>
        <v/>
      </c>
      <c r="M66" s="28"/>
      <c r="N66" s="28"/>
      <c r="O66" s="28"/>
      <c r="P66" s="28"/>
      <c r="Q66" s="28"/>
      <c r="R66" s="28"/>
      <c r="S66" s="28"/>
      <c r="T66" s="28"/>
      <c r="U66" s="28"/>
      <c r="V66" s="28"/>
      <c r="W66" s="28"/>
      <c r="X66" s="28"/>
      <c r="Y66" s="28"/>
      <c r="Z66" s="28"/>
      <c r="AA66" s="28"/>
      <c r="AB66" s="28"/>
      <c r="AC66" s="28"/>
      <c r="AD66" s="28"/>
    </row>
    <row r="67" spans="1:30">
      <c r="A67" s="33">
        <v>22</v>
      </c>
      <c r="B67" s="9" t="s">
        <v>565</v>
      </c>
      <c r="C67" s="135" t="s">
        <v>566</v>
      </c>
      <c r="D67" s="89" t="str">
        <f>IF(ISBLANK(C67),"",CONCATENATE(Configuration!$B$31,Notebooks!C67,".ipynb"))</f>
        <v>https://colab.research.google.com/github/RPI-DATA/course-intro-ml-app/blob/master/content/notebooks/24-tensorflow/17_autoencoders_and_gans.ipynb</v>
      </c>
      <c r="E67" s="54" t="str">
        <f t="shared" si="9"/>
        <v>TF-Autoencoder and Gan - [![Open In Colab](https://colab.research.google.com/assets/colab-badge.svg)](https://colab.research.google.com/github/RPI-DATA/course-intro-ml-app/blob/master/content/notebooks/24-tensorflow/17_autoencoders_and_gans.ipynb)</v>
      </c>
      <c r="F67"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7" s="54"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Colab](https://colab.research.google.com/assets/colab-badge.svg)](https://colab.research.google.com/github/RPI-DATA/course-intro-ml-app/blob/master/content/notebooks/24-tensorflow/11_training_deep_neural_networks.ipynb)&lt;br&gt;TF-models - [![Open In Colab](https://colab.research.google.com/assets/colab-badge.svg)](https://colab.research.google.com/github/RPI-DATA/course-intro-ml-app/blob/master/content/notebooks/24-tensorflow/12_custom_models_and_training_with_tensorflow.ipynb)&lt;br&gt;TF-data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7" s="54" t="str">
        <f t="shared" si="12"/>
        <v xml:space="preserve">  - title: TF-Autoencoder and Gan
    url: /notebooks/24-tensorflow/17_autoencoders_and_gans
    not_numbered: true</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7" s="54" t="str">
        <f>IF(ISBLANK(C67),"",CONCATENATE("| [",B67,"](",Configuration!B$30,Configuration!B$29,"notebooks/",C67,".html)","| [![Open In Colab](https://colab.research.google.com/assets/colab-badge.svg)](",D70,")","|
"))</f>
        <v xml:space="preserve">| [TF-Autoencoder and Gan](https://rpi.analyticsdojo.com/notebooks/24-tensorflow/17_autoencoders_and_gans.html)| [![Open In Colab](https://colab.research.google.com/assets/colab-badge.svg)]()|
</v>
      </c>
      <c r="K67"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7" s="54" t="str">
        <f t="shared" si="15"/>
        <v xml:space="preserve">| [TF-Keras](https://rpi.analyticsdojo.com/notebooks/24-tensorflow/10_neural_nets_with_keras.html)| [![Open In Colab](https://colab.research.google.com/assets/colab-badge.svg)](https://colab.research.google.com/github/RPI-DATA/course-intro-ml-app/blob/master/content/notebooks/24-tensorflow/13_loading_and_preprocessing_data.ipynb)|
| [TF-training](https://rpi.analyticsdojo.com/notebooks/24-tensorflow/11_training_deep_neural_networks.html)| [![Open In Colab](https://colab.research.google.com/assets/colab-badge.svg)](https://colab.research.google.com/github/RPI-DATA/course-intro-ml-app/blob/master/content/notebooks/24-tensorflow/14_deep_computer_vision_with_cnns.ipynb)|
| [TF-models](https://rpi.analyticsdojo.com/notebooks/24-tensorflow/12_custom_models_and_training_with_tensorflow.html)|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7" s="28"/>
      <c r="N67" s="28"/>
      <c r="O67" s="28"/>
      <c r="P67" s="28"/>
      <c r="Q67" s="28"/>
      <c r="R67" s="28"/>
      <c r="S67" s="28"/>
      <c r="T67" s="28"/>
      <c r="U67" s="28"/>
      <c r="V67" s="28"/>
      <c r="W67" s="28"/>
      <c r="X67" s="28"/>
      <c r="Y67" s="28"/>
      <c r="Z67" s="28"/>
      <c r="AA67" s="28"/>
      <c r="AB67" s="28"/>
      <c r="AC67" s="28"/>
      <c r="AD67" s="28"/>
    </row>
    <row r="68" spans="1:30">
      <c r="E68" s="54" t="str">
        <f t="shared" si="9"/>
        <v xml:space="preserve"> - [![Open In Colab](https://colab.research.google.com/assets/colab-badge.svg)]()</v>
      </c>
      <c r="F68" s="54" t="str">
        <f t="shared" si="10"/>
        <v xml:space="preserve">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1: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1: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1: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1: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1: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1: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1: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1: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4" t="str">
        <f>IF(ISBLANK(C76),"",CONCATENATE("| [",B76,"](",Configuration!B$30,Configuration!B$29,"notebooks/",C76,".html)","| [![Open In Colab](https://colab.research.google.com/assets/colab-badge.svg)](",D79,")","|
"))</f>
        <v/>
      </c>
      <c r="K76" s="54" t="str">
        <f t="shared" si="21"/>
        <v/>
      </c>
      <c r="L76" s="54" t="str">
        <f t="shared" si="22"/>
        <v/>
      </c>
    </row>
    <row r="77" spans="1: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4" t="str">
        <f>IF(ISBLANK(C77),"",CONCATENATE("| [",B77,"](",Configuration!B$30,Configuration!B$29,"notebooks/",C77,".html)","| [![Open In Colab](https://colab.research.google.com/assets/colab-badge.svg)](",D80,")","|
"))</f>
        <v/>
      </c>
      <c r="K77" s="54" t="str">
        <f t="shared" si="21"/>
        <v/>
      </c>
      <c r="L77" s="54" t="str">
        <f t="shared" si="22"/>
        <v/>
      </c>
    </row>
    <row r="78" spans="1: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4" t="str">
        <f>IF(ISBLANK(C78),"",CONCATENATE("| [",B78,"](",Configuration!B$30,Configuration!B$29,"notebooks/",C78,".html)","| [![Open In Colab](https://colab.research.google.com/assets/colab-badge.svg)](",D81,")","|
"))</f>
        <v/>
      </c>
      <c r="K78" s="54" t="str">
        <f t="shared" si="21"/>
        <v/>
      </c>
      <c r="L78" s="54" t="str">
        <f t="shared" si="22"/>
        <v/>
      </c>
    </row>
    <row r="79" spans="1: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4" t="str">
        <f>IF(ISBLANK(C79),"",CONCATENATE("| [",B79,"](",Configuration!B$30,Configuration!B$29,"notebooks/",C79,".html)","| [![Open In Colab](https://colab.research.google.com/assets/colab-badge.svg)](",D82,")","|
"))</f>
        <v/>
      </c>
      <c r="K79" s="54" t="str">
        <f t="shared" si="21"/>
        <v/>
      </c>
      <c r="L79" s="54" t="str">
        <f t="shared" si="22"/>
        <v/>
      </c>
    </row>
    <row r="80" spans="1: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TF-models
    url: /notebooks/24-tensorflow/12_custom_models_and_training_with_tensorflow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2019-11-30T15:47:38Z</dcterms:modified>
</cp:coreProperties>
</file>