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5034DECD-D8B9-7D4A-810E-4060EC57732F}" xr6:coauthVersionLast="36" xr6:coauthVersionMax="43" xr10:uidLastSave="{00000000-0000-0000-0000-000000000000}"/>
  <bookViews>
    <workbookView xWindow="9180" yWindow="2660" windowWidth="23240" windowHeight="12700" activeTab="1"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grading_md" sheetId="15" state="hidden"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K30" i="17" s="1"/>
  <c r="K31" i="17" s="1"/>
  <c r="L31" i="17" s="1"/>
  <c r="E15" i="4" s="1"/>
  <c r="J30" i="17"/>
  <c r="J31" i="17"/>
  <c r="J32" i="17"/>
  <c r="K32" i="17" s="1"/>
  <c r="J33" i="17"/>
  <c r="J2" i="17"/>
  <c r="K2" i="17" s="1"/>
  <c r="K33" i="17" l="1"/>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4" i="17"/>
  <c r="K5" i="17" s="1"/>
  <c r="L5" i="17" s="1"/>
  <c r="E2" i="4" s="1"/>
  <c r="K8" i="17"/>
  <c r="K9" i="17" s="1"/>
  <c r="L9" i="17" s="1"/>
  <c r="E4"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<sst xmlns="http://schemas.openxmlformats.org/spreadsheetml/2006/main" count="4160" uniqueCount="906">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</sst>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workbookViewId="0">
      <selection activeCell="B2" sqref="B2:E2"/>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656</v>
      </c>
      <c r="B1" s="18"/>
    </row>
    <row r="2" spans="1:5" ht="15" customHeight="1">
      <c r="A2" s="29" t="s">
        <v>655</v>
      </c>
      <c r="B2" s="97" t="s">
        <v>859</v>
      </c>
      <c r="C2" s="97"/>
      <c r="D2" s="97"/>
      <c r="E2" s="97"/>
    </row>
    <row r="3" spans="1:5" s="4" customFormat="1" ht="15" customHeight="1">
      <c r="A3" s="9" t="s">
        <v>690</v>
      </c>
      <c r="B3" s="95" t="s">
        <v>671</v>
      </c>
      <c r="C3" s="95"/>
      <c r="D3" s="95"/>
      <c r="E3" s="95"/>
    </row>
    <row r="4" spans="1:5" s="4" customFormat="1" ht="15" customHeight="1">
      <c r="A4" s="9" t="s">
        <v>693</v>
      </c>
      <c r="B4" s="95" t="s">
        <v>691</v>
      </c>
      <c r="C4" s="95"/>
      <c r="D4" s="95"/>
      <c r="E4" s="95"/>
    </row>
    <row r="5" spans="1:5" s="4" customFormat="1" ht="15" customHeight="1">
      <c r="A5" s="9" t="s">
        <v>692</v>
      </c>
      <c r="B5" s="95" t="s">
        <v>694</v>
      </c>
      <c r="C5" s="95"/>
      <c r="D5" s="95"/>
      <c r="E5" s="95"/>
    </row>
    <row r="6" spans="1:5" ht="15" customHeight="1">
      <c r="A6" s="1" t="s">
        <v>695</v>
      </c>
      <c r="B6" s="96">
        <v>14</v>
      </c>
      <c r="C6" s="96"/>
      <c r="D6" s="96"/>
      <c r="E6" s="96"/>
    </row>
    <row r="7" spans="1:5" s="29" customFormat="1" ht="15" customHeight="1">
      <c r="A7" s="1"/>
      <c r="B7" s="18"/>
    </row>
    <row r="8" spans="1:5" s="4" customFormat="1" ht="15" customHeight="1">
      <c r="A8" s="1" t="s">
        <v>677</v>
      </c>
      <c r="B8" s="95" t="s">
        <v>672</v>
      </c>
      <c r="C8" s="95"/>
      <c r="D8" s="95"/>
      <c r="E8" s="95"/>
    </row>
    <row r="9" spans="1:5" s="4" customFormat="1" ht="15" customHeight="1">
      <c r="A9" s="1" t="s">
        <v>678</v>
      </c>
      <c r="B9" s="94" t="s">
        <v>674</v>
      </c>
      <c r="C9" s="94"/>
      <c r="D9" s="94"/>
      <c r="E9" s="94"/>
    </row>
    <row r="10" spans="1:5" s="4" customFormat="1" ht="15" customHeight="1">
      <c r="A10" s="1" t="s">
        <v>679</v>
      </c>
      <c r="B10" s="96" t="s">
        <v>682</v>
      </c>
      <c r="C10" s="96"/>
      <c r="D10" s="96"/>
      <c r="E10" s="96"/>
    </row>
    <row r="11" spans="1:5" s="29" customFormat="1" ht="15" customHeight="1">
      <c r="A11" s="1" t="s">
        <v>861</v>
      </c>
      <c r="B11" s="96"/>
      <c r="C11" s="96"/>
      <c r="D11" s="96"/>
      <c r="E11" s="96"/>
    </row>
    <row r="12" spans="1:5" s="4" customFormat="1" ht="15" customHeight="1">
      <c r="A12" s="1" t="s">
        <v>680</v>
      </c>
      <c r="B12" s="96" t="s">
        <v>683</v>
      </c>
      <c r="C12" s="96"/>
      <c r="D12" s="96"/>
      <c r="E12" s="96"/>
    </row>
    <row r="13" spans="1:5" s="29" customFormat="1" ht="15" customHeight="1">
      <c r="A13" s="1"/>
      <c r="B13" s="18"/>
    </row>
    <row r="14" spans="1:5" s="4" customFormat="1" ht="15" customHeight="1">
      <c r="A14" s="1" t="s">
        <v>681</v>
      </c>
      <c r="B14" s="96" t="s">
        <v>684</v>
      </c>
      <c r="C14" s="96"/>
      <c r="D14" s="96"/>
      <c r="E14" s="96"/>
    </row>
    <row r="15" spans="1:5" s="4" customFormat="1" ht="15" customHeight="1">
      <c r="A15" s="1" t="s">
        <v>678</v>
      </c>
      <c r="B15" s="94" t="s">
        <v>685</v>
      </c>
      <c r="C15" s="94"/>
      <c r="D15" s="94"/>
      <c r="E15" s="94"/>
    </row>
    <row r="16" spans="1:5" s="4" customFormat="1" ht="15" customHeight="1">
      <c r="A16" s="1" t="s">
        <v>679</v>
      </c>
      <c r="B16" s="96" t="s">
        <v>686</v>
      </c>
      <c r="C16" s="96"/>
      <c r="D16" s="96"/>
      <c r="E16" s="96"/>
    </row>
    <row r="17" spans="1:6" s="29" customFormat="1" ht="15" customHeight="1">
      <c r="A17" s="1" t="s">
        <v>861</v>
      </c>
      <c r="B17" s="96"/>
      <c r="C17" s="96"/>
      <c r="D17" s="96"/>
      <c r="E17" s="96"/>
    </row>
    <row r="18" spans="1:6" s="29" customFormat="1" ht="15" customHeight="1">
      <c r="A18" s="1" t="s">
        <v>680</v>
      </c>
      <c r="B18" s="96"/>
      <c r="C18" s="96"/>
      <c r="D18" s="96"/>
      <c r="E18" s="96"/>
    </row>
    <row r="19" spans="1:6" s="29" customFormat="1" ht="15" customHeight="1">
      <c r="A19" s="1"/>
      <c r="B19" s="18"/>
    </row>
    <row r="20" spans="1:6" s="4" customFormat="1" ht="99" customHeight="1">
      <c r="A20" s="22" t="s">
        <v>687</v>
      </c>
      <c r="B20" s="98" t="s">
        <v>688</v>
      </c>
      <c r="C20" s="98"/>
      <c r="D20" s="98"/>
      <c r="E20" s="98"/>
    </row>
    <row r="21" spans="1:6" s="29" customFormat="1" ht="14.75" customHeight="1">
      <c r="A21" s="22"/>
      <c r="B21" s="78"/>
      <c r="C21" s="78"/>
      <c r="D21" s="78"/>
      <c r="E21" s="78"/>
    </row>
    <row r="22" spans="1:6" s="4" customFormat="1" ht="99" customHeight="1">
      <c r="A22" s="22" t="s">
        <v>857</v>
      </c>
      <c r="B22" s="98" t="s">
        <v>696</v>
      </c>
      <c r="C22" s="98"/>
      <c r="D22" s="98"/>
      <c r="E22" s="98"/>
    </row>
    <row r="23" spans="1:6" s="29" customFormat="1" ht="38" customHeight="1">
      <c r="A23" s="22" t="s">
        <v>858</v>
      </c>
      <c r="B23" s="99"/>
      <c r="C23" s="99"/>
      <c r="D23" s="99"/>
      <c r="E23" s="99"/>
    </row>
    <row r="24" spans="1:6" s="29" customFormat="1" ht="38" customHeight="1">
      <c r="A24" s="22" t="s">
        <v>860</v>
      </c>
      <c r="B24" s="99"/>
      <c r="C24" s="99"/>
      <c r="D24" s="99"/>
      <c r="E24" s="99"/>
    </row>
    <row r="25" spans="1:6" s="4" customFormat="1" ht="15" customHeight="1">
      <c r="A25" s="1"/>
      <c r="B25" s="18"/>
    </row>
    <row r="26" spans="1:6" s="4" customFormat="1" ht="19">
      <c r="A26" s="59" t="s">
        <v>657</v>
      </c>
      <c r="B26" s="18"/>
    </row>
    <row r="27" spans="1:6" s="4" customFormat="1" ht="15" customHeight="1">
      <c r="A27" s="1" t="s">
        <v>664</v>
      </c>
      <c r="B27" s="95" t="s">
        <v>673</v>
      </c>
      <c r="C27" s="95"/>
      <c r="D27" s="95"/>
      <c r="E27" s="95"/>
    </row>
    <row r="28" spans="1:6" s="4" customFormat="1" ht="15" customHeight="1">
      <c r="A28" s="1" t="s">
        <v>667</v>
      </c>
      <c r="B28" s="95" t="s">
        <v>704</v>
      </c>
      <c r="C28" s="95"/>
      <c r="D28" s="95"/>
      <c r="E28" s="95"/>
      <c r="F28" s="14" t="s">
        <v>896</v>
      </c>
    </row>
    <row r="29" spans="1:6" s="4" customFormat="1" ht="15" customHeight="1">
      <c r="A29" s="1" t="s">
        <v>666</v>
      </c>
      <c r="B29" s="94" t="s">
        <v>703</v>
      </c>
      <c r="C29" s="94"/>
      <c r="D29" s="94"/>
      <c r="E29" s="94"/>
      <c r="F29" s="14" t="s">
        <v>897</v>
      </c>
    </row>
    <row r="30" spans="1:6" s="4" customFormat="1" ht="15" customHeight="1">
      <c r="A30" s="1"/>
      <c r="B30" s="16"/>
    </row>
    <row r="31" spans="1:6" s="4" customFormat="1" ht="19">
      <c r="A31" s="59" t="s">
        <v>665</v>
      </c>
      <c r="B31" s="16"/>
    </row>
    <row r="32" spans="1:6" s="4" customFormat="1" ht="15" customHeight="1">
      <c r="A32" s="9" t="s">
        <v>721</v>
      </c>
      <c r="B32" s="93" t="s">
        <v>18</v>
      </c>
      <c r="C32" s="93"/>
      <c r="D32" s="93"/>
      <c r="E32" s="93"/>
      <c r="F32" s="14" t="s">
        <v>898</v>
      </c>
    </row>
    <row r="33" spans="1:6" s="4" customFormat="1" ht="15" customHeight="1">
      <c r="A33" s="9" t="s">
        <v>668</v>
      </c>
      <c r="B33" s="93" t="s">
        <v>675</v>
      </c>
      <c r="C33" s="93"/>
      <c r="D33" s="93"/>
      <c r="E33" s="93"/>
      <c r="F33" s="14" t="s">
        <v>899</v>
      </c>
    </row>
    <row r="34" spans="1:6" s="4" customFormat="1" ht="15" customHeight="1">
      <c r="A34" s="9" t="s">
        <v>670</v>
      </c>
      <c r="B34" s="94" t="s">
        <v>676</v>
      </c>
      <c r="C34" s="94"/>
      <c r="D34" s="94"/>
      <c r="E34" s="94"/>
      <c r="F34" s="14" t="s">
        <v>900</v>
      </c>
    </row>
    <row r="35" spans="1:6" s="4" customFormat="1" ht="15" customHeight="1">
      <c r="A35" s="9" t="s">
        <v>865</v>
      </c>
      <c r="B35" s="93" t="s">
        <v>669</v>
      </c>
      <c r="C35" s="93"/>
      <c r="D35" s="93"/>
      <c r="E35" s="93"/>
      <c r="F35" s="14" t="s">
        <v>901</v>
      </c>
    </row>
    <row r="36" spans="1:6" s="4" customFormat="1" ht="15" customHeight="1">
      <c r="A36" s="9"/>
      <c r="B36" s="17"/>
      <c r="C36" s="14"/>
    </row>
    <row r="37" spans="1:6" ht="19">
      <c r="A37" s="15" t="s">
        <v>851</v>
      </c>
    </row>
    <row r="38" spans="1:6" ht="15" customHeight="1">
      <c r="A38" s="9" t="s">
        <v>708</v>
      </c>
      <c r="B38" s="96" t="s">
        <v>658</v>
      </c>
      <c r="C38" s="96"/>
      <c r="D38" s="96"/>
      <c r="E38" s="96"/>
    </row>
    <row r="39" spans="1:6" ht="15" customHeight="1">
      <c r="A39" s="9" t="s">
        <v>729</v>
      </c>
      <c r="B39" s="94" t="s">
        <v>661</v>
      </c>
      <c r="C39" s="94"/>
      <c r="D39" s="94"/>
      <c r="E39" s="94"/>
    </row>
    <row r="40" spans="1:6" ht="15" customHeight="1">
      <c r="A40" s="9" t="s">
        <v>709</v>
      </c>
      <c r="B40" s="93" t="s">
        <v>659</v>
      </c>
      <c r="C40" s="93"/>
      <c r="D40" s="93"/>
      <c r="E40" s="93"/>
    </row>
    <row r="41" spans="1:6" ht="15" customHeight="1">
      <c r="A41" s="9" t="s">
        <v>729</v>
      </c>
      <c r="B41" s="94" t="s">
        <v>662</v>
      </c>
      <c r="C41" s="94"/>
      <c r="D41" s="94"/>
      <c r="E41" s="94"/>
    </row>
    <row r="42" spans="1:6" ht="15" customHeight="1">
      <c r="A42" s="9" t="s">
        <v>710</v>
      </c>
      <c r="B42" s="93" t="s">
        <v>660</v>
      </c>
      <c r="C42" s="93"/>
      <c r="D42" s="93"/>
      <c r="E42" s="93"/>
    </row>
    <row r="43" spans="1:6" ht="15" customHeight="1">
      <c r="A43" s="9" t="s">
        <v>729</v>
      </c>
      <c r="B43" s="94" t="s">
        <v>663</v>
      </c>
      <c r="C43" s="94"/>
      <c r="D43" s="94"/>
      <c r="E43" s="94"/>
    </row>
    <row r="45" spans="1:6" ht="19">
      <c r="A45" s="32" t="s">
        <v>711</v>
      </c>
    </row>
    <row r="46" spans="1:6" ht="15" customHeight="1">
      <c r="A46" s="25" t="s">
        <v>712</v>
      </c>
      <c r="B46" s="24" t="s">
        <v>713</v>
      </c>
    </row>
    <row r="47" spans="1:6" ht="15" customHeight="1">
      <c r="A47" s="84" t="s">
        <v>714</v>
      </c>
      <c r="B47" s="80" t="s">
        <v>715</v>
      </c>
    </row>
    <row r="48" spans="1:6" ht="15" customHeight="1">
      <c r="A48" s="85" t="s">
        <v>716</v>
      </c>
      <c r="B48" s="81" t="s">
        <v>715</v>
      </c>
    </row>
    <row r="49" spans="1:2" ht="15" customHeight="1">
      <c r="A49" s="85" t="s">
        <v>717</v>
      </c>
      <c r="B49" s="81" t="s">
        <v>715</v>
      </c>
    </row>
    <row r="50" spans="1:2" ht="15" customHeight="1">
      <c r="A50" s="85" t="s">
        <v>31</v>
      </c>
      <c r="B50" s="89" t="s">
        <v>715</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892</v>
      </c>
    </row>
    <row r="2" spans="1:4" ht="15" customHeight="1">
      <c r="A2" s="9" t="s">
        <v>746</v>
      </c>
      <c r="B2" s="5"/>
      <c r="C2" s="5"/>
      <c r="D2" s="5"/>
    </row>
    <row r="3" spans="1:4" ht="15" customHeight="1">
      <c r="A3" s="9" t="s">
        <v>747</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[more](https://rpi-data.github.io/course-intro-ml-app/sessions/session2.html) &lt;br&gt; *Assignment 1 due 09/17* &lt;br&gt; |</v>
      </c>
    </row>
    <row r="7" spans="1:4" ht="15" customHeight="1">
      <c r="A7" s="29" t="str">
        <f>CONCATENATE("| ",Schedule!A6," | ",Schedule!B6," | ",Schedule!C6," | ",TEXT(Schedule!D6,"mm/dd")," | ",Schedule!Q6," |")</f>
        <v>| 2 | 3 | Th | 09/05 | **Python Basics** &lt;br&gt; [more](https://rpi-data.github.io/course-intro-ml-app/sessions/session3.html) |</v>
      </c>
    </row>
    <row r="8" spans="1:4" ht="15" customHeight="1">
      <c r="A8" s="29" t="str">
        <f>CONCATENATE("| ",Schedule!A7," | ",Schedule!B7," | ",Schedule!C7," | ",TEXT(Schedule!D7,"mm/dd")," | ",Schedule!Q7," |")</f>
        <v>| 3 | 4 | M | 09/09 | **Python conditionals, loops, functions, aggregating.** &lt;br&gt; [more](https://rpi-data.github.io/course-intro-ml-app/sessions/session4.html) |</v>
      </c>
    </row>
    <row r="9" spans="1:4" ht="15" customHeight="1">
      <c r="A9" s="29"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29"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29" t="str">
        <f>CONCATENATE("| ",Schedule!A11," | ",Schedule!B11," | ",Schedule!C11," | ",TEXT(Schedule!D11,"mm/dd")," | ",Schedule!Q11," |")</f>
        <v>| 5 | 8 | M | 09/23 | **Python and Unsupervised Learning** &lt;br&gt; [more](https://rpi-data.github.io/course-intro-ml-app/sessions/session8.html) |</v>
      </c>
    </row>
    <row r="13" spans="1:4" ht="15" customHeight="1">
      <c r="A13" s="29" t="str">
        <f>CONCATENATE("| ",Schedule!A12," | ",Schedule!B12," | ",Schedule!C12," | ",TEXT(Schedule!D12,"mm/dd")," | ",Schedule!Q12," |")</f>
        <v>| 5 | 9 | Th | 09/26 | **Python and Unsupervised Learning** &lt;br&gt; [more](https://rpi-data.github.io/course-intro-ml-app/sessions/session9.html) |</v>
      </c>
    </row>
    <row r="14" spans="1:4" ht="15" customHeight="1">
      <c r="A14" s="29" t="str">
        <f>CONCATENATE("| ",Schedule!A13," | ",Schedule!B13," | ",Schedule!C13," | ",TEXT(Schedule!D13,"mm/dd")," | ",Schedule!Q13," |")</f>
        <v>| 6 | 10 | M | 09/30 | **Introduction to R** &lt;br&gt; [more](https://rpi-data.github.io/course-intro-ml-app/sessions/session10.html) |</v>
      </c>
    </row>
    <row r="15" spans="1:4" ht="15" customHeight="1">
      <c r="A15" s="29" t="str">
        <f>CONCATENATE("| ",Schedule!A14," | ",Schedule!B14," | ",Schedule!C14," | ",TEXT(Schedule!D14,"mm/dd")," | ",Schedule!Q14," |")</f>
        <v>| 6 | 11 | Th | 10/03 | **Introduction to R** &lt;br&gt; [more](https://rpi-data.github.io/course-intro-ml-app/sessions/session11.html) |</v>
      </c>
    </row>
    <row r="16" spans="1:4" ht="15" customHeight="1">
      <c r="A16" s="29" t="str">
        <f>CONCATENATE("| ",Schedule!A15," | ",Schedule!B15," | ",Schedule!C15," | ",TEXT(Schedule!D15,"mm/dd")," | ",Schedule!Q15," |")</f>
        <v>| 7 | 12 | M | 10/07 | **Overview of Modeling** &lt;br&gt; [more](https://rpi-data.github.io/course-intro-ml-app/sessions/session12.html) |</v>
      </c>
    </row>
    <row r="17" spans="1:1" ht="15" customHeight="1">
      <c r="A17" s="29" t="str">
        <f>CONCATENATE("| ",Schedule!A16," | ",Schedule!B16," | ",Schedule!C16," | ",TEXT(Schedule!D16,"mm/dd")," | ",Schedule!Q16," |")</f>
        <v>| 7 | 13 | Th | 10/10 | **Overview of Modeling** &lt;br&gt; [more](https://rpi-data.github.io/course-intro-ml-app/sessions/session13.html) |</v>
      </c>
    </row>
    <row r="18" spans="1:1" ht="15" customHeight="1">
      <c r="A18" s="29" t="str">
        <f>CONCATENATE("| ",Schedule!A17," | ",Schedule!B17," | ",Schedule!C17," | ",TEXT(Schedule!D17,"mm/dd")," | ",Schedule!Q17," |")</f>
        <v>| 8 | 14 | M | 10/14 | **Review/Kaggle Project Introduction** &lt;br&gt; [more](https://rpi-data.github.io/course-intro-ml-app/sessions/session14.html) |</v>
      </c>
    </row>
    <row r="19" spans="1:1" ht="15" customHeight="1">
      <c r="A19" s="29" t="str">
        <f>CONCATENATE("| ",Schedule!A18," | ",Schedule!B18," | ",Schedule!C18," | ",TEXT(Schedule!D18,"mm/dd")," | ",Schedule!Q18," |")</f>
        <v>| 8 | 15 | Th | 10/17 | **Midterm** &lt;br&gt; [more](https://rpi-data.github.io/course-intro-ml-app/sessions/session15.html) |</v>
      </c>
    </row>
    <row r="20" spans="1:1" ht="15" customHeight="1">
      <c r="A20" s="29" t="str">
        <f>CONCATENATE("| ",Schedule!A19," | ",Schedule!B19," | ",Schedule!C19," | ",TEXT(Schedule!D19,"mm/dd")," | ",Schedule!Q19," |")</f>
        <v>| 9 | 16 | M | 10/21 | **Classification** &lt;br&gt; [more](https://rpi-data.github.io/course-intro-ml-app/sessions/session16.html) |</v>
      </c>
    </row>
    <row r="21" spans="1:1" ht="15" customHeight="1">
      <c r="A21" s="29" t="str">
        <f>CONCATENATE("| ",Schedule!A20," | ",Schedule!B20," | ",Schedule!C20," | ",TEXT(Schedule!D20,"mm/dd")," | ",Schedule!Q20," |")</f>
        <v>| 9 | 17 | Th | 10/24 | **Classification** &lt;br&gt; [more](https://rpi-data.github.io/course-intro-ml-app/sessions/session17.html) |</v>
      </c>
    </row>
    <row r="22" spans="1:1" ht="15" customHeight="1">
      <c r="A22" s="29" t="str">
        <f>CONCATENATE("| ",Schedule!A21," | ",Schedule!B21," | ",Schedule!C21," | ",TEXT(Schedule!D21,"mm/dd")," | ",Schedule!Q21," |")</f>
        <v>| 10 | 18 | M | 10/28 | **Regression** &lt;br&gt; [more](https://rpi-data.github.io/course-intro-ml-app/sessions/session18.html) |</v>
      </c>
    </row>
    <row r="23" spans="1:1" ht="15" customHeight="1">
      <c r="A23" s="29" t="str">
        <f>CONCATENATE("| ",Schedule!A22," | ",Schedule!B22," | ",Schedule!C22," | ",TEXT(Schedule!D22,"mm/dd")," | ",Schedule!Q22," |")</f>
        <v>| 10 | 19 | Th | 10/31 | **Regression** &lt;br&gt; [more](https://rpi-data.github.io/course-intro-ml-app/sessions/session19.html) |</v>
      </c>
    </row>
    <row r="24" spans="1:1" ht="15" customHeight="1">
      <c r="A24" s="29" t="str">
        <f>CONCATENATE("| ",Schedule!A23," | ",Schedule!B23," | ",Schedule!C23," | ",TEXT(Schedule!D23,"mm/dd")," | ",Schedule!Q23," |")</f>
        <v>| 11 | 20 | M | 11/04 | **Text and NLP** &lt;br&gt; [more](https://rpi-data.github.io/course-intro-ml-app/sessions/session20.html) |</v>
      </c>
    </row>
    <row r="25" spans="1:1" ht="15" customHeight="1">
      <c r="A25" s="29" t="str">
        <f>CONCATENATE("| ",Schedule!A24," | ",Schedule!B24," | ",Schedule!C24," | ",TEXT(Schedule!D24,"mm/dd")," | ",Schedule!Q24," |")</f>
        <v>| 11 | 21 | Th | 11/07 | **Text and NLP** &lt;br&gt; [more](https://rpi-data.github.io/course-intro-ml-app/sessions/session21.html) |</v>
      </c>
    </row>
    <row r="26" spans="1:1" ht="15" customHeight="1">
      <c r="A26" s="29" t="str">
        <f>CONCATENATE("| ",Schedule!A25," | ",Schedule!B25," | ",Schedule!C25," | ",TEXT(Schedule!D25,"mm/dd")," | ",Schedule!Q25," |")</f>
        <v>| 12 | 22 | M | 11/11 | **Introduction to Big Data** &lt;br&gt; [more](https://rpi-data.github.io/course-intro-ml-app/sessions/session22.html) |</v>
      </c>
    </row>
    <row r="27" spans="1:1" ht="15" customHeight="1">
      <c r="A27" s="29" t="str">
        <f>CONCATENATE("| ",Schedule!A26," | ",Schedule!B26," | ",Schedule!C26," | ",TEXT(Schedule!D26,"mm/dd")," | ",Schedule!Q26," |")</f>
        <v>| 12 | 23 | Th | 11/14 | **Time Series Analysis** &lt;br&gt; [more](https://rpi-data.github.io/course-intro-ml-app/sessions/session23.html) |</v>
      </c>
    </row>
    <row r="28" spans="1:1" ht="15" customHeight="1">
      <c r="A28" s="29" t="str">
        <f>CONCATENATE("| ",Schedule!A27," | ",Schedule!B27," | ",Schedule!C27," | ",TEXT(Schedule!D27,"mm/dd")," | ",Schedule!Q27," |")</f>
        <v>| 13 | 24 | M | 11/18 | **Image Data and Deep Learning** &lt;br&gt; [more](https://rpi-data.github.io/course-intro-ml-app/sessions/session24.html) |</v>
      </c>
    </row>
    <row r="29" spans="1:1" ht="15" customHeight="1">
      <c r="A29" s="29" t="str">
        <f>CONCATENATE("| ",Schedule!A28," | ",Schedule!B28," | ",Schedule!C28," | ",TEXT(Schedule!D28,"mm/dd")," | ",Schedule!Q28," |")</f>
        <v>| 13 | 25 | Th | 11/21 | **Image Data and Deep Learning** &lt;br&gt; [more](https://rpi-data.github.io/course-intro-ml-app/sessions/session25.html) |</v>
      </c>
    </row>
    <row r="30" spans="1:1" ht="16">
      <c r="A30" s="29" t="str">
        <f>CONCATENATE("| ",Schedule!A29," | ",Schedule!B29," | ",Schedule!C29," | ",TEXT(Schedule!D29,"mm/dd")," | ",Schedule!Q29," |")</f>
        <v>| 14 | 26 | M | 11/25 | **Automl and Modeling Packages** &lt;br&gt; [more](https://rpi-data.github.io/course-intro-ml-app/sessions/session26.html)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[more](https://rpi-data.github.io/course-intro-ml-app/sessions/session27.html) |</v>
      </c>
    </row>
    <row r="33" spans="1:1" ht="16">
      <c r="A33" s="29" t="str">
        <f>CONCATENATE("| ",Schedule!A32," | ",Schedule!B32," | ",Schedule!C32," | ",TEXT(Schedule!D32,"mm/dd")," | ",Schedule!Q32," |")</f>
        <v>| 15 | 28 | Th | 12/05 | **Final Presentations** &lt;br&gt; [more](https://rpi-data.github.io/course-intro-ml-app/sessions/session28.html) |</v>
      </c>
    </row>
    <row r="34" spans="1:1" ht="16">
      <c r="A34" s="29" t="str">
        <f>CONCATENATE("| ",Schedule!A33," | ",Schedule!B33," | ",Schedule!C33," | ",TEXT(Schedule!D33,"mm/dd")," | ",Schedule!Q33," |")</f>
        <v>| 16 | 29 | M | 12/09 | **Final Presentations** &lt;br&gt; [more](https://rpi-data.github.io/course-intro-ml-app/sessions/session29.html)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844</v>
      </c>
    </row>
    <row r="2" spans="1:1">
      <c r="A2" s="9" t="s">
        <v>843</v>
      </c>
    </row>
    <row r="3" spans="1:1">
      <c r="A3" s="9" t="s">
        <v>846</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[4](https://rpi-data.github.io/course-intro-ml-app/sessions/session4.html)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[10](https://rpi-data.github.io/course-intro-ml-app/sessions/session10.html)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baseColWidth="10" defaultColWidth="8.83203125" defaultRowHeight="16"/>
  <cols>
    <col min="1" max="1" width="79.33203125" customWidth="1"/>
  </cols>
  <sheetData>
    <row r="1" spans="1:4" ht="51">
      <c r="A1" s="10" t="s">
        <v>736</v>
      </c>
    </row>
    <row r="2" spans="1:4">
      <c r="A2" s="9" t="s">
        <v>720</v>
      </c>
    </row>
    <row r="3" spans="1:4">
      <c r="A3" s="9" t="s">
        <v>707</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734</v>
      </c>
    </row>
    <row r="2" spans="1:1">
      <c r="A2" s="9" t="s">
        <v>748</v>
      </c>
    </row>
    <row r="3" spans="1:1">
      <c r="A3" s="9" t="s">
        <v>745</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735</v>
      </c>
    </row>
    <row r="2" spans="1:1">
      <c r="A2" s="9" t="s">
        <v>719</v>
      </c>
    </row>
    <row r="3" spans="1:1">
      <c r="A3" s="9" t="s">
        <v>718</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tabSelected="1"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33.332031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14" t="s">
        <v>0</v>
      </c>
      <c r="B1" s="112" t="s">
        <v>706</v>
      </c>
      <c r="C1" s="112" t="s">
        <v>1</v>
      </c>
      <c r="D1" s="103" t="s">
        <v>2</v>
      </c>
      <c r="E1" s="101" t="s">
        <v>3</v>
      </c>
      <c r="F1" s="105" t="s">
        <v>845</v>
      </c>
      <c r="G1" s="106"/>
      <c r="H1" s="107" t="s">
        <v>855</v>
      </c>
      <c r="I1" s="108"/>
      <c r="J1" s="108"/>
      <c r="K1" s="109"/>
      <c r="L1" s="110" t="s">
        <v>853</v>
      </c>
      <c r="M1" s="110" t="s">
        <v>854</v>
      </c>
      <c r="N1" s="116" t="s">
        <v>885</v>
      </c>
      <c r="O1" s="117" t="s">
        <v>886</v>
      </c>
      <c r="P1" s="100" t="s">
        <v>887</v>
      </c>
      <c r="Q1" s="100" t="s">
        <v>888</v>
      </c>
      <c r="R1" s="100" t="s">
        <v>889</v>
      </c>
      <c r="S1" s="100" t="s">
        <v>883</v>
      </c>
      <c r="T1" s="100" t="s">
        <v>884</v>
      </c>
      <c r="U1" s="100" t="s">
        <v>890</v>
      </c>
      <c r="V1" s="100" t="s">
        <v>891</v>
      </c>
    </row>
    <row r="2" spans="1:22" s="32" customFormat="1" ht="22" thickTop="1" thickBot="1">
      <c r="A2" s="115"/>
      <c r="B2" s="113"/>
      <c r="C2" s="113"/>
      <c r="D2" s="104"/>
      <c r="E2" s="102"/>
      <c r="F2" s="72" t="s">
        <v>4</v>
      </c>
      <c r="G2" s="73" t="s">
        <v>5</v>
      </c>
      <c r="H2" s="74" t="s">
        <v>8</v>
      </c>
      <c r="I2" s="75" t="s">
        <v>7</v>
      </c>
      <c r="J2" s="76" t="s">
        <v>852</v>
      </c>
      <c r="K2" s="77" t="s">
        <v>856</v>
      </c>
      <c r="L2" s="111"/>
      <c r="M2" s="111"/>
      <c r="N2" s="116"/>
      <c r="O2" s="117"/>
      <c r="P2" s="100"/>
      <c r="Q2" s="100"/>
      <c r="R2" s="100"/>
      <c r="S2" s="100"/>
      <c r="T2" s="100"/>
      <c r="U2" s="100"/>
      <c r="V2" s="100"/>
    </row>
    <row r="3" spans="1:22" ht="68">
      <c r="A3" s="42">
        <v>1</v>
      </c>
      <c r="B3" s="43">
        <v>1</v>
      </c>
      <c r="C3" s="44" t="s">
        <v>10</v>
      </c>
      <c r="D3" s="45">
        <v>43706</v>
      </c>
      <c r="E3" s="46" t="s">
        <v>11</v>
      </c>
      <c r="F3" s="47" t="s">
        <v>101</v>
      </c>
      <c r="G3" s="48" t="s">
        <v>733</v>
      </c>
      <c r="L3" s="39" t="b">
        <v>0</v>
      </c>
      <c r="M3" s="63" t="b">
        <v>1</v>
      </c>
      <c r="N3" s="61" t="str">
        <f>IF(ISBLANK(H3),"",CONCATENATE("Assignment ",H3," due ", TEXT(D3+Configuration!$B$6, "mm/dd")))</f>
        <v/>
      </c>
      <c r="O3" s="56" t="str">
        <f>IF(B3&gt;0,CONCATENATE("[more](",Configuration!B$29,Configuration!B$28,"/sessions/session",B3,".html)"),"")</f>
        <v>[more](https://rpi-data.github.io/course-intro-ml-app/sessions/session1.html)</v>
      </c>
      <c r="P3" s="56" t="str">
        <f>IF(ISBLANK(H3),"",CONCATENATE(" &lt;br&gt; *",N3,"* &lt;br&gt;"))</f>
        <v/>
      </c>
      <c r="Q3" s="56" t="str">
        <f t="shared" ref="Q3:Q34" si="0">CONCATENATE("**",TRIM(E3),"** &lt;br&gt; ", O3, P3)</f>
        <v>**Course Overview &amp; Introduction to the Data Science Lifecycle** &lt;br&gt; [more](https://rpi-data.github.io/course-intro-ml-app/sessions/session1.html)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689</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732</v>
      </c>
      <c r="H5" s="42">
        <v>1</v>
      </c>
      <c r="I5" s="47" t="s">
        <v>98</v>
      </c>
      <c r="J5" s="47"/>
      <c r="K5" s="67" t="s">
        <v>744</v>
      </c>
      <c r="L5" s="60" t="b">
        <v>1</v>
      </c>
      <c r="M5" s="64" t="b">
        <v>1</v>
      </c>
      <c r="N5" s="61" t="str">
        <f>IF(ISBLANK(H5),"",CONCATENATE("Assignment ",H5," due ", TEXT(D5+Configuration!$B$6, "mm/dd")))</f>
        <v>Assignment 1 due 09/17</v>
      </c>
      <c r="O5" s="56" t="str">
        <f>IF(B5&gt;0,CONCATENATE("[more](",Configuration!B$29,Configuration!B$28,"/sessions/session",B5,".html)"),"")</f>
        <v>[more](https://rpi-data.github.io/course-intro-ml-app/sessions/session2.html)</v>
      </c>
      <c r="P5" s="56" t="str">
        <f t="shared" si="1"/>
        <v xml:space="preserve"> &lt;br&gt; *Assignment 1 due 09/17* &lt;br&gt;</v>
      </c>
      <c r="Q5" s="56" t="str">
        <f t="shared" si="0"/>
        <v>**Python Basics** &lt;br&gt; [more](https://rpi-data.github.io/course-intro-ml-app/sessions/session2.html)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[more](https://rpi-data.github.io/course-intro-ml-app/sessions/session3.html)</v>
      </c>
      <c r="P6" s="56" t="str">
        <f t="shared" si="1"/>
        <v/>
      </c>
      <c r="Q6" s="56" t="str">
        <f t="shared" si="0"/>
        <v>**Python Basics** &lt;br&gt; [more](https://rpi-data.github.io/course-intro-ml-app/sessions/session3.html)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[more](https://rpi-data.github.io/course-intro-ml-app/sessions/session4.html)</v>
      </c>
      <c r="P7" s="56" t="str">
        <f t="shared" si="1"/>
        <v/>
      </c>
      <c r="Q7" s="56" t="str">
        <f t="shared" si="0"/>
        <v>**Python conditionals, loops, functions, aggregating.** &lt;br&gt; [more](https://rpi-data.github.io/course-intro-ml-app/sessions/session4.html)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51">
      <c r="A8" s="42">
        <f t="shared" ref="A8:A13" si="8">A6+1</f>
        <v>3</v>
      </c>
      <c r="B8" s="44">
        <f t="shared" si="7"/>
        <v>5</v>
      </c>
      <c r="C8" s="44" t="s">
        <v>10</v>
      </c>
      <c r="D8" s="45">
        <f t="shared" ref="D8:D33" si="9">D6+7</f>
        <v>43720</v>
      </c>
      <c r="E8" s="47" t="s">
        <v>632</v>
      </c>
      <c r="F8" s="47" t="s">
        <v>99</v>
      </c>
      <c r="G8" s="46"/>
      <c r="H8" s="42">
        <v>2</v>
      </c>
      <c r="K8" s="67" t="s">
        <v>808</v>
      </c>
      <c r="L8" s="39" t="b">
        <v>0</v>
      </c>
      <c r="M8" s="63" t="b">
        <v>0</v>
      </c>
      <c r="N8" s="61" t="str">
        <f>IF(ISBLANK(H8),"",CONCATENATE("Assignment ",H8," due ", TEXT(D8+Configuration!$B$6, "mm/dd")))</f>
        <v>Assignment 2 due 09/26</v>
      </c>
      <c r="O8" s="56" t="str">
        <f>IF(B8&gt;0,CONCATENATE("[more](",Configuration!B$29,Configuration!B$28,"/sessions/session",B8,".html)"),"")</f>
        <v>[more](https://rpi-data.github.io/course-intro-ml-app/sessions/session5.html)</v>
      </c>
      <c r="P8" s="56" t="str">
        <f t="shared" si="1"/>
        <v xml:space="preserve"> &lt;br&gt; *Assignment 2 due 09/26* &lt;br&gt;</v>
      </c>
      <c r="Q8" s="56" t="str">
        <f t="shared" si="0"/>
        <v>**Python conditionals, loops, functions, aggregating (continued)** &lt;br&gt; [more](https://rpi-data.github.io/course-intro-ml-app/sessions/session5.html)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[more](https://rpi-data.github.io/course-intro-ml-app/sessions/session6.html)</v>
      </c>
      <c r="P9" s="56" t="str">
        <f t="shared" si="1"/>
        <v/>
      </c>
      <c r="Q9" s="56" t="str">
        <f t="shared" si="0"/>
        <v>**Python visualization, data manipulation , and feature creation.** &lt;br&gt; [more](https://rpi-data.github.io/course-intro-ml-app/sessions/session6.html)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820</v>
      </c>
      <c r="L10" s="39" t="b">
        <v>0</v>
      </c>
      <c r="M10" s="63" t="b">
        <v>0</v>
      </c>
      <c r="N10" s="61" t="str">
        <f>IF(ISBLANK(H10),"",CONCATENATE("Assignment ",H10," due ", TEXT(D10+Configuration!$B$6, "mm/dd")))</f>
        <v/>
      </c>
      <c r="O10" s="56" t="str">
        <f>IF(B10&gt;0,CONCATENATE("[more](",Configuration!B$29,Configuration!B$28,"/sessions/session",B10,".html)"),"")</f>
        <v>[more](https://rpi-data.github.io/course-intro-ml-app/sessions/session7.html)</v>
      </c>
      <c r="P10" s="56" t="str">
        <f t="shared" si="1"/>
        <v/>
      </c>
      <c r="Q10" s="56" t="str">
        <f t="shared" si="0"/>
        <v>**Python visualization, data manipulation , and feature creation (continued)** &lt;br&gt; [more](https://rpi-data.github.io/course-intro-ml-app/sessions/session7.html)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9" t="s">
        <v>905</v>
      </c>
      <c r="F11" s="47" t="s">
        <v>636</v>
      </c>
      <c r="G11" s="46"/>
      <c r="L11" s="39" t="b">
        <v>1</v>
      </c>
      <c r="M11" s="63" t="b">
        <v>0</v>
      </c>
      <c r="N11" s="61" t="str">
        <f>IF(ISBLANK(H11),"",CONCATENATE("Assignment ",H11," due ", TEXT(D11+Configuration!$B$6, "mm/dd")))</f>
        <v/>
      </c>
      <c r="O11" s="56" t="str">
        <f>IF(B11&gt;0,CONCATENATE("[more](",Configuration!B$29,Configuration!B$28,"/sessions/session",B11,".html)"),"")</f>
        <v>[more](https://rpi-data.github.io/course-intro-ml-app/sessions/session8.html)</v>
      </c>
      <c r="P11" s="56" t="str">
        <f t="shared" si="1"/>
        <v/>
      </c>
      <c r="Q11" s="56" t="str">
        <f t="shared" si="0"/>
        <v>**Python and Unsupervised Learning** &lt;br&gt; [more](https://rpi-data.github.io/course-intro-ml-app/sessions/session8.html)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9" t="s">
        <v>905</v>
      </c>
      <c r="F12" s="47" t="s">
        <v>99</v>
      </c>
      <c r="G12" s="46"/>
      <c r="L12" s="39" t="b">
        <v>0</v>
      </c>
      <c r="M12" s="63" t="b">
        <v>1</v>
      </c>
      <c r="N12" s="61" t="str">
        <f>IF(ISBLANK(H12),"",CONCATENATE("Assignment ",H12," due ", TEXT(D12+Configuration!$B$6, "mm/dd")))</f>
        <v/>
      </c>
      <c r="O12" s="56" t="str">
        <f>IF(B12&gt;0,CONCATENATE("[more](",Configuration!B$29,Configuration!B$28,"/sessions/session",B12,".html)"),"")</f>
        <v>[more](https://rpi-data.github.io/course-intro-ml-app/sessions/session9.html)</v>
      </c>
      <c r="P12" s="56" t="str">
        <f t="shared" si="1"/>
        <v/>
      </c>
      <c r="Q12" s="56" t="str">
        <f t="shared" si="0"/>
        <v>**Python and Unsupervised Learning** &lt;br&gt; [more](https://rpi-data.github.io/course-intro-ml-app/sessions/session9.html)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[more](https://rpi-data.github.io/course-intro-ml-app/sessions/session10.html)</v>
      </c>
      <c r="P13" s="56" t="str">
        <f t="shared" si="1"/>
        <v/>
      </c>
      <c r="Q13" s="56" t="str">
        <f t="shared" si="0"/>
        <v>**Introduction to R** &lt;br&gt; [more](https://rpi-data.github.io/course-intro-ml-app/sessions/session10.html)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[more](https://rpi-data.github.io/course-intro-ml-app/sessions/session11.html)</v>
      </c>
      <c r="P14" s="56" t="str">
        <f t="shared" si="1"/>
        <v/>
      </c>
      <c r="Q14" s="56" t="str">
        <f t="shared" si="0"/>
        <v>**Introduction to R** &lt;br&gt; [more](https://rpi-data.github.io/course-intro-ml-app/sessions/session11.html)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[more](https://rpi-data.github.io/course-intro-ml-app/sessions/session12.html)</v>
      </c>
      <c r="P15" s="56" t="str">
        <f t="shared" si="1"/>
        <v/>
      </c>
      <c r="Q15" s="56" t="str">
        <f t="shared" si="0"/>
        <v>**Overview of Modeling** &lt;br&gt; [more](https://rpi-data.github.io/course-intro-ml-app/sessions/session12.html)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[more](https://rpi-data.github.io/course-intro-ml-app/sessions/session13.html)</v>
      </c>
      <c r="P16" s="56" t="str">
        <f t="shared" si="1"/>
        <v/>
      </c>
      <c r="Q16" s="56" t="str">
        <f t="shared" si="0"/>
        <v>**Overview of Modeling** &lt;br&gt; [more](https://rpi-data.github.io/course-intro-ml-app/sessions/session13.html)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34">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[more](https://rpi-data.github.io/course-intro-ml-app/sessions/session14.html)</v>
      </c>
      <c r="P17" s="56" t="str">
        <f t="shared" si="1"/>
        <v/>
      </c>
      <c r="Q17" s="56" t="str">
        <f t="shared" si="0"/>
        <v>**Review/Kaggle Project Introduction** &lt;br&gt; [more](https://rpi-data.github.io/course-intro-ml-app/sessions/session14.html)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[more](https://rpi-data.github.io/course-intro-ml-app/sessions/session15.html)</v>
      </c>
      <c r="P18" s="56" t="str">
        <f t="shared" si="1"/>
        <v/>
      </c>
      <c r="Q18" s="56" t="str">
        <f t="shared" si="0"/>
        <v>**Midterm** &lt;br&gt; [more](https://rpi-data.github.io/course-intro-ml-app/sessions/session15.html)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[more](https://rpi-data.github.io/course-intro-ml-app/sessions/session16.html)</v>
      </c>
      <c r="P19" s="56" t="str">
        <f t="shared" si="1"/>
        <v/>
      </c>
      <c r="Q19" s="56" t="str">
        <f t="shared" si="0"/>
        <v>**Classification** &lt;br&gt; [more](https://rpi-data.github.io/course-intro-ml-app/sessions/session16.html)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[more](https://rpi-data.github.io/course-intro-ml-app/sessions/session17.html)</v>
      </c>
      <c r="P20" s="56" t="str">
        <f t="shared" si="1"/>
        <v/>
      </c>
      <c r="Q20" s="56" t="str">
        <f t="shared" si="0"/>
        <v>**Classification** &lt;br&gt; [more](https://rpi-data.github.io/course-intro-ml-app/sessions/session17.html)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[more](https://rpi-data.github.io/course-intro-ml-app/sessions/session18.html)</v>
      </c>
      <c r="P21" s="56" t="str">
        <f t="shared" si="1"/>
        <v/>
      </c>
      <c r="Q21" s="56" t="str">
        <f t="shared" si="0"/>
        <v>**Regression** &lt;br&gt; [more](https://rpi-data.github.io/course-intro-ml-app/sessions/session18.html)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[more](https://rpi-data.github.io/course-intro-ml-app/sessions/session19.html)</v>
      </c>
      <c r="P22" s="56" t="str">
        <f t="shared" si="1"/>
        <v/>
      </c>
      <c r="Q22" s="56" t="str">
        <f t="shared" si="0"/>
        <v>**Regression** &lt;br&gt; [more](https://rpi-data.github.io/course-intro-ml-app/sessions/session19.html)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[more](https://rpi-data.github.io/course-intro-ml-app/sessions/session20.html)</v>
      </c>
      <c r="P23" s="56" t="str">
        <f t="shared" si="1"/>
        <v/>
      </c>
      <c r="Q23" s="56" t="str">
        <f t="shared" si="0"/>
        <v>**Text and NLP** &lt;br&gt; [more](https://rpi-data.github.io/course-intro-ml-app/sessions/session20.html)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[more](https://rpi-data.github.io/course-intro-ml-app/sessions/session21.html)</v>
      </c>
      <c r="P24" s="56" t="str">
        <f t="shared" si="1"/>
        <v/>
      </c>
      <c r="Q24" s="56" t="str">
        <f t="shared" si="0"/>
        <v>**Text and NLP** &lt;br&gt; [more](https://rpi-data.github.io/course-intro-ml-app/sessions/session21.html)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[more](https://rpi-data.github.io/course-intro-ml-app/sessions/session22.html)</v>
      </c>
      <c r="P25" s="56" t="str">
        <f t="shared" si="1"/>
        <v/>
      </c>
      <c r="Q25" s="56" t="str">
        <f t="shared" si="0"/>
        <v>**Introduction to Big Data** &lt;br&gt; [more](https://rpi-data.github.io/course-intro-ml-app/sessions/session22.html)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[more](https://rpi-data.github.io/course-intro-ml-app/sessions/session23.html)</v>
      </c>
      <c r="P26" s="56" t="str">
        <f t="shared" si="1"/>
        <v/>
      </c>
      <c r="Q26" s="56" t="str">
        <f t="shared" si="0"/>
        <v>**Time Series Analysis** &lt;br&gt; [more](https://rpi-data.github.io/course-intro-ml-app/sessions/session23.html)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[more](https://rpi-data.github.io/course-intro-ml-app/sessions/session24.html)</v>
      </c>
      <c r="P27" s="56" t="str">
        <f t="shared" si="1"/>
        <v/>
      </c>
      <c r="Q27" s="56" t="str">
        <f t="shared" si="0"/>
        <v>**Image Data and Deep Learning** &lt;br&gt; [more](https://rpi-data.github.io/course-intro-ml-app/sessions/session24.html)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34">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[more](https://rpi-data.github.io/course-intro-ml-app/sessions/session25.html)</v>
      </c>
      <c r="P28" s="56" t="str">
        <f t="shared" si="1"/>
        <v/>
      </c>
      <c r="Q28" s="56" t="str">
        <f t="shared" si="0"/>
        <v>**Image Data and Deep Learning** &lt;br&gt; [more](https://rpi-data.github.io/course-intro-ml-app/sessions/session25.html)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[more](https://rpi-data.github.io/course-intro-ml-app/sessions/session26.html)</v>
      </c>
      <c r="P29" s="56" t="str">
        <f t="shared" si="1"/>
        <v/>
      </c>
      <c r="Q29" s="56" t="str">
        <f t="shared" si="0"/>
        <v>**Automl and Modeling Packages** &lt;br&gt; [more](https://rpi-data.github.io/course-intro-ml-app/sessions/session26.html)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[more](https://rpi-data.github.io/course-intro-ml-app/sessions/session27.html)</v>
      </c>
      <c r="P31" s="56" t="str">
        <f t="shared" si="1"/>
        <v/>
      </c>
      <c r="Q31" s="56" t="str">
        <f t="shared" si="0"/>
        <v>**Automl and Model Search** &lt;br&gt; [more](https://rpi-data.github.io/course-intro-ml-app/sessions/session27.html)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[more](https://rpi-data.github.io/course-intro-ml-app/sessions/session28.html)</v>
      </c>
      <c r="P32" s="56" t="str">
        <f t="shared" si="1"/>
        <v/>
      </c>
      <c r="Q32" s="56" t="str">
        <f t="shared" si="0"/>
        <v>**Final Presentations** &lt;br&gt; [more](https://rpi-data.github.io/course-intro-ml-app/sessions/session28.html)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[more](https://rpi-data.github.io/course-intro-ml-app/sessions/session29.html)</v>
      </c>
      <c r="P33" s="56" t="str">
        <f t="shared" si="1"/>
        <v/>
      </c>
      <c r="Q33" s="56" t="str">
        <f t="shared" si="0"/>
        <v>**Final Presentations** &lt;br&gt; [more](https://rpi-data.github.io/course-intro-ml-app/sessions/session29.html)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730</v>
      </c>
      <c r="B1" s="32" t="s">
        <v>6</v>
      </c>
      <c r="C1" s="32" t="s">
        <v>9</v>
      </c>
      <c r="D1" s="55" t="s">
        <v>880</v>
      </c>
      <c r="E1" s="55" t="s">
        <v>881</v>
      </c>
      <c r="F1" s="55" t="s">
        <v>882</v>
      </c>
    </row>
    <row r="2" spans="1:7" ht="17">
      <c r="A2" s="34">
        <v>2</v>
      </c>
      <c r="B2" s="21" t="s">
        <v>847</v>
      </c>
      <c r="C2" s="27" t="s">
        <v>749</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848</v>
      </c>
      <c r="C3" s="28" t="s">
        <v>750</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751</v>
      </c>
      <c r="C4" s="28" t="s">
        <v>754</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752</v>
      </c>
      <c r="C5" s="28" t="s">
        <v>755</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753</v>
      </c>
      <c r="C6" s="28" t="s">
        <v>756</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849</v>
      </c>
      <c r="C7" s="36" t="s">
        <v>757</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850</v>
      </c>
      <c r="C8" s="36" t="s">
        <v>758</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759</v>
      </c>
      <c r="C9" s="29" t="s">
        <v>762</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760</v>
      </c>
      <c r="C10" s="29" t="s">
        <v>761</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763</v>
      </c>
      <c r="C11" s="29" t="s">
        <v>764</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766</v>
      </c>
      <c r="C12" s="29" t="s">
        <v>765</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767</v>
      </c>
      <c r="C13" s="29" t="s">
        <v>768</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770</v>
      </c>
      <c r="C14" s="37" t="s">
        <v>769</v>
      </c>
      <c r="D14" s="56" t="str">
        <f t="shared" si="3"/>
        <v>[R for Data Science (Chapters 1-3)](https://r4ds.had.co.nz)</v>
      </c>
      <c r="E14" s="56" t="str">
        <f t="shared" si="1"/>
        <v>[R for Data Science (Chapters 1-3)](https://r4ds.had.co.nz)</v>
      </c>
      <c r="F14" s="56" t="str">
        <f t="shared" si="2"/>
        <v/>
      </c>
    </row>
    <row r="15" spans="1:7">
      <c r="A15" s="34">
        <v>10</v>
      </c>
      <c r="B15" s="9" t="s">
        <v>772</v>
      </c>
      <c r="C15" s="29" t="s">
        <v>771</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773</v>
      </c>
      <c r="C16" s="29" t="s">
        <v>778</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774</v>
      </c>
      <c r="C17" s="29" t="s">
        <v>779</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775</v>
      </c>
      <c r="C18" s="29" t="s">
        <v>780</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776</v>
      </c>
      <c r="C19" s="29" t="s">
        <v>781</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777</v>
      </c>
      <c r="C20" s="29" t="s">
        <v>782</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790</v>
      </c>
      <c r="C21" s="29" t="s">
        <v>783</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789</v>
      </c>
      <c r="C22" s="29" t="s">
        <v>784</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788</v>
      </c>
      <c r="C23" s="29" t="s">
        <v>785</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787</v>
      </c>
      <c r="C24" s="29" t="s">
        <v>786</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794</v>
      </c>
      <c r="C25" s="29" t="s">
        <v>793</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795</v>
      </c>
      <c r="C26" s="29" t="s">
        <v>792</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796</v>
      </c>
      <c r="C27" s="29" t="s">
        <v>791</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730</v>
      </c>
      <c r="B1" s="32" t="s">
        <v>731</v>
      </c>
      <c r="C1" s="32" t="s">
        <v>862</v>
      </c>
      <c r="D1" s="32" t="s">
        <v>863</v>
      </c>
      <c r="E1" s="55" t="s">
        <v>880</v>
      </c>
      <c r="F1" s="55" t="s">
        <v>881</v>
      </c>
      <c r="G1" s="55" t="s">
        <v>882</v>
      </c>
      <c r="H1" s="55"/>
      <c r="I1" s="55"/>
      <c r="J1" s="88" t="s">
        <v>902</v>
      </c>
      <c r="K1" s="88" t="s">
        <v>903</v>
      </c>
      <c r="L1" s="88" t="s">
        <v>904</v>
      </c>
    </row>
    <row r="2" spans="1:12" ht="17">
      <c r="A2" s="34">
        <v>1</v>
      </c>
      <c r="B2" s="21" t="s">
        <v>722</v>
      </c>
      <c r="C2" s="21" t="s">
        <v>869</v>
      </c>
      <c r="D2" s="27" t="s">
        <v>725</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Jupyter?](https://rpi-data.github.io/course-intro-ml-app/notebooks/01-what-is-jupyter.html)</v>
      </c>
      <c r="K2" s="56" t="str">
        <f>IF(A2=A1,K1&amp;"&lt;br&gt;"&amp;J2,J2)</f>
        <v>[What is Jupyter?](https://rpi-data.github.io/course-intro-ml-app/notebooks/01-what-is-jupyter.html)</v>
      </c>
      <c r="L2" s="56" t="str">
        <f>IF(A2&lt;&gt;A3,K2,"")</f>
        <v/>
      </c>
    </row>
    <row r="3" spans="1:12" ht="17">
      <c r="A3" s="34">
        <v>1</v>
      </c>
      <c r="B3" s="21" t="s">
        <v>723</v>
      </c>
      <c r="C3" s="21" t="s">
        <v>872</v>
      </c>
      <c r="D3" s="28" t="s">
        <v>726</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Basics](https://rpi-data.github.io/course-intro-ml-app/notebooks/02-notebook-basics.html)</v>
      </c>
      <c r="K3" s="56" t="str">
        <f t="shared" ref="K3:K33" si="5">IF(A3=A2,K2&amp;"&lt;br&gt;"&amp;J3,J3)</f>
        <v>[What is Jupyter?](https://rpi-data.github.io/course-intro-ml-app/notebooks/01-what-is-jupyter.html)&lt;br&gt;[Notebook Basics](https://rpi-data.github.io/course-intro-ml-app/notebooks/02-notebook-basics.html)</v>
      </c>
      <c r="L3" s="56" t="str">
        <f t="shared" ref="L3:L32" si="6">IF(A3&lt;&gt;A4,K3,"")</f>
        <v/>
      </c>
    </row>
    <row r="4" spans="1:12" ht="17">
      <c r="A4" s="34">
        <v>1</v>
      </c>
      <c r="B4" s="21" t="s">
        <v>724</v>
      </c>
      <c r="C4" s="21" t="s">
        <v>870</v>
      </c>
      <c r="D4" s="28" t="s">
        <v>727</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Code](https://rpi-data.github.io/course-intro-ml-app/notebooks/03-running-code.html)</v>
      </c>
      <c r="K4" s="56" t="str">
        <f t="shared" si="5"/>
        <v>[What is Jupyter?](https://rpi-data.github.io/course-intro-ml-app/notebooks/01-what-is-jupyter.html)&lt;br&gt;[Notebook Basics](https://rpi-data.github.io/course-intro-ml-app/notebooks/02-notebook-basics.html)&lt;br&gt;[Running Code](https://rpi-data.github.io/course-intro-ml-app/notebooks/03-running-code.html)</v>
      </c>
      <c r="L4" s="56" t="str">
        <f t="shared" si="6"/>
        <v/>
      </c>
    </row>
    <row r="5" spans="1:12" ht="17">
      <c r="A5" s="34">
        <v>1</v>
      </c>
      <c r="B5" s="21" t="s">
        <v>13</v>
      </c>
      <c r="C5" s="21" t="s">
        <v>871</v>
      </c>
      <c r="D5" s="28" t="s">
        <v>728</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[Markdown](https://rpi-data.github.io/course-intro-ml-app/notebooks/04-markdown.html)</v>
      </c>
      <c r="K5" s="56" t="str">
        <f t="shared" si="5"/>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L5" s="56" t="str">
        <f t="shared" si="6"/>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row>
    <row r="6" spans="1:12" ht="17">
      <c r="A6" s="34">
        <v>2</v>
      </c>
      <c r="B6" s="35" t="s">
        <v>737</v>
      </c>
      <c r="C6" s="21" t="s">
        <v>873</v>
      </c>
      <c r="D6" t="s">
        <v>741</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Overview](https://rpi-data.github.io/course-intro-ml-app/notebooks/05-intro-python-overview.html)</v>
      </c>
      <c r="K6" s="56" t="str">
        <f t="shared" si="5"/>
        <v>[Python Overview](https://rpi-data.github.io/course-intro-ml-app/notebooks/05-intro-python-overview.html)</v>
      </c>
      <c r="L6" s="56" t="str">
        <f t="shared" si="6"/>
        <v/>
      </c>
    </row>
    <row r="7" spans="1:12" ht="17">
      <c r="A7" s="34">
        <v>2</v>
      </c>
      <c r="B7" s="35" t="s">
        <v>738</v>
      </c>
      <c r="C7" s="35" t="s">
        <v>874</v>
      </c>
      <c r="D7" t="s">
        <v>742</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Structures](https://rpi-data.github.io/course-intro-ml-app/notebooks/06-intro-python-datastructures.html)</v>
      </c>
      <c r="K7" s="56" t="str">
        <f t="shared" si="5"/>
        <v>[Python Overview](https://rpi-data.github.io/course-intro-ml-app/notebooks/05-intro-python-overview.html)&lt;br&gt;[Basic Data Structures](https://rpi-data.github.io/course-intro-ml-app/notebooks/06-intro-python-datastructures.html)</v>
      </c>
      <c r="L7" s="56" t="str">
        <f t="shared" si="6"/>
        <v/>
      </c>
    </row>
    <row r="8" spans="1:12" ht="17">
      <c r="A8" s="34">
        <v>2</v>
      </c>
      <c r="B8" s="35" t="s">
        <v>739</v>
      </c>
      <c r="C8" s="35" t="s">
        <v>875</v>
      </c>
      <c r="D8" t="s">
        <v>743</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[Numpy](https://rpi-data.github.io/course-intro-ml-app/notebooks/07-intro-python-numpy.html)</v>
      </c>
      <c r="K8"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v>
      </c>
      <c r="L8" s="56" t="str">
        <f t="shared" si="6"/>
        <v/>
      </c>
    </row>
    <row r="9" spans="1:12" ht="17">
      <c r="A9" s="34">
        <v>2</v>
      </c>
      <c r="B9" s="35" t="s">
        <v>740</v>
      </c>
      <c r="C9" s="35" t="s">
        <v>876</v>
      </c>
      <c r="D9" t="s">
        <v>743</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[Pandas](https://rpi-data.github.io/course-intro-ml-app/notebooks/08-intro-python-pandas.html)</v>
      </c>
      <c r="K9"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L9" s="56" t="str">
        <f t="shared" si="6"/>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row>
    <row r="10" spans="1:12" ht="17">
      <c r="A10" s="34">
        <v>4</v>
      </c>
      <c r="B10" t="s">
        <v>797</v>
      </c>
      <c r="C10" s="35" t="s">
        <v>876</v>
      </c>
      <c r="D10" t="s">
        <v>798</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[Conditional-Loops](https://rpi-data.github.io/course-intro-ml-app/notebooks/08-intro-python-pandas.html)</v>
      </c>
      <c r="K10" s="56" t="str">
        <f t="shared" si="5"/>
        <v>[Conditional-Loops](https://rpi-data.github.io/course-intro-ml-app/notebooks/08-intro-python-pandas.html)</v>
      </c>
      <c r="L10" s="56" t="str">
        <f t="shared" si="6"/>
        <v/>
      </c>
    </row>
    <row r="11" spans="1:12" ht="17">
      <c r="A11" s="34">
        <v>4</v>
      </c>
      <c r="B11" t="s">
        <v>799</v>
      </c>
      <c r="C11" s="35" t="s">
        <v>876</v>
      </c>
      <c r="D11" t="s">
        <v>800</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[Functions](https://rpi-data.github.io/course-intro-ml-app/notebooks/08-intro-python-pandas.html)</v>
      </c>
      <c r="K11" s="56" t="str">
        <f t="shared" si="5"/>
        <v>[Conditional-Loops](https://rpi-data.github.io/course-intro-ml-app/notebooks/08-intro-python-pandas.html)&lt;br&gt;[Functions](https://rpi-data.github.io/course-intro-ml-app/notebooks/08-intro-python-pandas.html)</v>
      </c>
      <c r="L11" s="56" t="str">
        <f t="shared" si="6"/>
        <v/>
      </c>
    </row>
    <row r="12" spans="1:12" ht="17">
      <c r="A12" s="34">
        <v>4</v>
      </c>
      <c r="B12" t="s">
        <v>801</v>
      </c>
      <c r="C12" s="35" t="s">
        <v>876</v>
      </c>
      <c r="D12" t="s">
        <v>802</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Values](https://rpi-data.github.io/course-intro-ml-app/notebooks/08-intro-python-pandas.html)</v>
      </c>
      <c r="K12" s="56" t="str">
        <f t="shared" si="5"/>
        <v>[Conditional-Loops](https://rpi-data.github.io/course-intro-ml-app/notebooks/08-intro-python-pandas.html)&lt;br&gt;[Functions](https://rpi-data.github.io/course-intro-ml-app/notebooks/08-intro-python-pandas.html)&lt;br&gt;[Null Values](https://rpi-data.github.io/course-intro-ml-app/notebooks/08-intro-python-pandas.html)</v>
      </c>
      <c r="L12" s="56" t="str">
        <f t="shared" si="6"/>
        <v/>
      </c>
    </row>
    <row r="13" spans="1:12" ht="17">
      <c r="A13" s="34">
        <v>4</v>
      </c>
      <c r="B13" t="s">
        <v>803</v>
      </c>
      <c r="C13" s="35" t="s">
        <v>876</v>
      </c>
      <c r="D13" t="s">
        <v>806</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[Groupby](https://rpi-data.github.io/course-intro-ml-app/notebooks/08-intro-python-pandas.html)</v>
      </c>
      <c r="K13" s="56" t="str">
        <f t="shared" si="5"/>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v>
      </c>
      <c r="L13" s="56" t="str">
        <f t="shared" si="6"/>
        <v/>
      </c>
    </row>
    <row r="14" spans="1:12" ht="17">
      <c r="A14" s="34">
        <v>4</v>
      </c>
      <c r="B14" t="s">
        <v>804</v>
      </c>
      <c r="C14" s="35" t="s">
        <v>876</v>
      </c>
      <c r="D14" t="s">
        <v>807</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Baseline](https://rpi-data.github.io/course-intro-ml-app/notebooks/08-intro-python-pandas.html)</v>
      </c>
      <c r="K14" s="56" t="str">
        <f t="shared" si="5"/>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v>
      </c>
      <c r="L14" s="56" t="str">
        <f t="shared" si="6"/>
        <v/>
      </c>
    </row>
    <row r="15" spans="1:12" ht="17">
      <c r="A15" s="34">
        <v>4</v>
      </c>
      <c r="B15" t="s">
        <v>805</v>
      </c>
      <c r="C15" s="35" t="s">
        <v>876</v>
      </c>
      <c r="D15" t="s">
        <v>808</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2](https://rpi-data.github.io/course-intro-ml-app/notebooks/08-intro-python-pandas.html)</v>
      </c>
      <c r="K15" s="56" t="str">
        <f t="shared" si="5"/>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c r="L15" s="56" t="str">
        <f t="shared" si="6"/>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row>
    <row r="16" spans="1:12" ht="17">
      <c r="A16" s="34">
        <v>6</v>
      </c>
      <c r="B16" t="s">
        <v>809</v>
      </c>
      <c r="C16" s="35" t="s">
        <v>876</v>
      </c>
      <c r="D16" t="s">
        <v>815</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[Twitter](https://rpi-data.github.io/course-intro-ml-app/notebooks/08-intro-python-pandas.html)</v>
      </c>
      <c r="K16" s="56" t="str">
        <f t="shared" si="5"/>
        <v>[Twitter](https://rpi-data.github.io/course-intro-ml-app/notebooks/08-intro-python-pandas.html)</v>
      </c>
      <c r="L16" s="56" t="str">
        <f t="shared" si="6"/>
        <v/>
      </c>
    </row>
    <row r="17" spans="1:12" ht="17">
      <c r="A17" s="34">
        <v>6</v>
      </c>
      <c r="B17" t="s">
        <v>810</v>
      </c>
      <c r="C17" s="35" t="s">
        <v>876</v>
      </c>
      <c r="D17" t="s">
        <v>816</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Mining](https://rpi-data.github.io/course-intro-ml-app/notebooks/08-intro-python-pandas.html)</v>
      </c>
      <c r="K17" s="56" t="str">
        <f t="shared" si="5"/>
        <v>[Twitter](https://rpi-data.github.io/course-intro-ml-app/notebooks/08-intro-python-pandas.html)&lt;br&gt;[Web Mining](https://rpi-data.github.io/course-intro-ml-app/notebooks/08-intro-python-pandas.html)</v>
      </c>
      <c r="L17" s="56" t="str">
        <f t="shared" si="6"/>
        <v/>
      </c>
    </row>
    <row r="18" spans="1:12" ht="17">
      <c r="A18" s="34">
        <v>6</v>
      </c>
      <c r="B18" t="s">
        <v>811</v>
      </c>
      <c r="C18" s="35" t="s">
        <v>876</v>
      </c>
      <c r="D18" t="s">
        <v>817</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Seaborn](https://rpi-data.github.io/course-intro-ml-app/notebooks/08-intro-python-pandas.html)</v>
      </c>
      <c r="K18"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v>
      </c>
      <c r="L18" s="56" t="str">
        <f t="shared" si="6"/>
        <v/>
      </c>
    </row>
    <row r="19" spans="1:12" ht="17">
      <c r="A19" s="34">
        <v>6</v>
      </c>
      <c r="B19" t="s">
        <v>812</v>
      </c>
      <c r="C19" s="35" t="s">
        <v>876</v>
      </c>
      <c r="D19" t="s">
        <v>818</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Expressions](https://rpi-data.github.io/course-intro-ml-app/notebooks/08-intro-python-pandas.html)</v>
      </c>
      <c r="K19"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v>
      </c>
      <c r="L19" s="56" t="str">
        <f t="shared" si="6"/>
        <v/>
      </c>
    </row>
    <row r="20" spans="1:12" ht="17">
      <c r="A20" s="34">
        <v>6</v>
      </c>
      <c r="B20" t="s">
        <v>813</v>
      </c>
      <c r="C20" s="35" t="s">
        <v>876</v>
      </c>
      <c r="D20" t="s">
        <v>819</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Dummies](https://rpi-data.github.io/course-intro-ml-app/notebooks/08-intro-python-pandas.html)</v>
      </c>
      <c r="K20"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v>
      </c>
      <c r="L20" s="56" t="str">
        <f t="shared" si="6"/>
        <v/>
      </c>
    </row>
    <row r="21" spans="1:12" ht="17">
      <c r="A21" s="34">
        <v>6</v>
      </c>
      <c r="B21" t="s">
        <v>814</v>
      </c>
      <c r="C21" s="35" t="s">
        <v>876</v>
      </c>
      <c r="D21" t="s">
        <v>820</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3](https://rpi-data.github.io/course-intro-ml-app/notebooks/08-intro-python-pandas.html)</v>
      </c>
      <c r="K21"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c r="L21" s="56" t="str">
        <f t="shared" si="6"/>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row>
    <row r="22" spans="1:12" ht="17">
      <c r="A22" s="34">
        <v>9</v>
      </c>
      <c r="B22" t="s">
        <v>821</v>
      </c>
      <c r="C22" s="35" t="s">
        <v>876</v>
      </c>
      <c r="D22" t="s">
        <v>834</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Numpy](https://rpi-data.github.io/course-intro-ml-app/notebooks/08-intro-python-pandas.html)</v>
      </c>
      <c r="K22" s="56" t="str">
        <f t="shared" si="5"/>
        <v>[The Simplest Neural Network with Numpy](https://rpi-data.github.io/course-intro-ml-app/notebooks/08-intro-python-pandas.html)</v>
      </c>
      <c r="L22" s="56" t="str">
        <f t="shared" si="6"/>
        <v/>
      </c>
    </row>
    <row r="23" spans="1:12" ht="17">
      <c r="A23" s="34">
        <v>9</v>
      </c>
      <c r="B23" t="s">
        <v>822</v>
      </c>
      <c r="C23" s="35" t="s">
        <v>876</v>
      </c>
      <c r="D23" t="s">
        <v>833</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Split](https://rpi-data.github.io/course-intro-ml-app/notebooks/08-intro-python-pandas.html)</v>
      </c>
      <c r="K23" s="56" t="str">
        <f t="shared" si="5"/>
        <v>[The Simplest Neural Network with Numpy](https://rpi-data.github.io/course-intro-ml-app/notebooks/08-intro-python-pandas.html)&lt;br&gt;[Train Test Split](https://rpi-data.github.io/course-intro-ml-app/notebooks/08-intro-python-pandas.html)</v>
      </c>
      <c r="L23" s="56" t="str">
        <f t="shared" si="6"/>
        <v/>
      </c>
    </row>
    <row r="24" spans="1:12" ht="17">
      <c r="A24" s="34">
        <v>9</v>
      </c>
      <c r="B24" t="s">
        <v>823</v>
      </c>
      <c r="C24" s="35" t="s">
        <v>876</v>
      </c>
      <c r="D24" t="s">
        <v>832</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Regression](https://rpi-data.github.io/course-intro-ml-app/notebooks/08-intro-python-pandas.html)</v>
      </c>
      <c r="K24"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v>
      </c>
      <c r="L24" s="56" t="str">
        <f t="shared" si="6"/>
        <v/>
      </c>
    </row>
    <row r="25" spans="1:12" ht="17">
      <c r="A25" s="34">
        <v>9</v>
      </c>
      <c r="B25" t="s">
        <v>824</v>
      </c>
      <c r="C25" s="35" t="s">
        <v>876</v>
      </c>
      <c r="D25" t="s">
        <v>831</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Neighbor](https://rpi-data.github.io/course-intro-ml-app/notebooks/08-intro-python-pandas.html)</v>
      </c>
      <c r="K25"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v>
      </c>
      <c r="L25" s="56" t="str">
        <f t="shared" si="6"/>
        <v/>
      </c>
    </row>
    <row r="26" spans="1:12" ht="17">
      <c r="A26" s="34">
        <v>9</v>
      </c>
      <c r="B26" t="s">
        <v>825</v>
      </c>
      <c r="C26" s="35" t="s">
        <v>876</v>
      </c>
      <c r="D26" t="s">
        <v>830</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SVM](https://rpi-data.github.io/course-intro-ml-app/notebooks/08-intro-python-pandas.html)</v>
      </c>
      <c r="K26"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v>
      </c>
      <c r="L26" s="56" t="str">
        <f t="shared" si="6"/>
        <v/>
      </c>
    </row>
    <row r="27" spans="1:12" ht="17">
      <c r="A27" s="34">
        <v>9</v>
      </c>
      <c r="B27" t="s">
        <v>826</v>
      </c>
      <c r="C27" s="35" t="s">
        <v>876</v>
      </c>
      <c r="D27" t="s">
        <v>829</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Scraping](https://rpi-data.github.io/course-intro-ml-app/notebooks/08-intro-python-pandas.html)</v>
      </c>
      <c r="K27"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v>
      </c>
      <c r="L27" s="56" t="str">
        <f t="shared" si="6"/>
        <v/>
      </c>
    </row>
    <row r="28" spans="1:12" ht="17">
      <c r="A28" s="34">
        <v>9</v>
      </c>
      <c r="B28" t="s">
        <v>827</v>
      </c>
      <c r="C28" s="35" t="s">
        <v>876</v>
      </c>
      <c r="D28" t="s">
        <v>828</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Modeling](https://rpi-data.github.io/course-intro-ml-app/notebooks/08-intro-python-pandas.html)</v>
      </c>
      <c r="K28"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c r="L28" s="56" t="str">
        <f t="shared" si="6"/>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row>
    <row r="29" spans="1:12" ht="17">
      <c r="A29" s="34">
        <v>13</v>
      </c>
      <c r="B29" t="s">
        <v>835</v>
      </c>
      <c r="C29" s="35" t="s">
        <v>876</v>
      </c>
      <c r="D29" t="s">
        <v>838</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Regression](https://rpi-data.github.io/course-intro-ml-app/notebooks/08-intro-python-pandas.html)</v>
      </c>
      <c r="K29" s="56" t="str">
        <f t="shared" si="5"/>
        <v>[Matrix Regression](https://rpi-data.github.io/course-intro-ml-app/notebooks/08-intro-python-pandas.html)</v>
      </c>
      <c r="L29" s="56" t="str">
        <f t="shared" si="6"/>
        <v/>
      </c>
    </row>
    <row r="30" spans="1:12" ht="17">
      <c r="A30" s="34">
        <v>13</v>
      </c>
      <c r="B30" t="s">
        <v>836</v>
      </c>
      <c r="C30" s="35" t="s">
        <v>876</v>
      </c>
      <c r="D30" t="s">
        <v>839</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Basics](https://rpi-data.github.io/course-intro-ml-app/notebooks/08-intro-python-pandas.html)</v>
      </c>
      <c r="K30" s="56" t="str">
        <f t="shared" si="5"/>
        <v>[Matrix Regression](https://rpi-data.github.io/course-intro-ml-app/notebooks/08-intro-python-pandas.html)&lt;br&gt;[Regression Basics](https://rpi-data.github.io/course-intro-ml-app/notebooks/08-intro-python-pandas.html)</v>
      </c>
      <c r="L30" s="56" t="str">
        <f t="shared" si="6"/>
        <v/>
      </c>
    </row>
    <row r="31" spans="1:12" ht="17">
      <c r="A31" s="34">
        <v>13</v>
      </c>
      <c r="B31" t="s">
        <v>837</v>
      </c>
      <c r="C31" s="35" t="s">
        <v>876</v>
      </c>
      <c r="D31" t="s">
        <v>840</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Regression](https://rpi-data.github.io/course-intro-ml-app/notebooks/08-intro-python-pandas.html)</v>
      </c>
      <c r="K31" s="56" t="str">
        <f t="shared" si="5"/>
        <v>[Matrix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c r="L31" s="56" t="str">
        <f t="shared" si="6"/>
        <v>[Matrix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row>
    <row r="32" spans="1:12" ht="17">
      <c r="A32" s="34">
        <v>15</v>
      </c>
      <c r="B32" t="s">
        <v>837</v>
      </c>
      <c r="C32" s="35" t="s">
        <v>876</v>
      </c>
      <c r="D32" t="s">
        <v>840</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Regression](https://rpi-data.github.io/course-intro-ml-app/notebooks/08-intro-python-pandas.html)</v>
      </c>
      <c r="K32" s="56" t="str">
        <f t="shared" si="5"/>
        <v>[Ridge and Lasso Regression](https://rpi-data.github.io/course-intro-ml-app/notebooks/08-intro-python-pandas.html)</v>
      </c>
      <c r="L32" s="56" t="str">
        <f t="shared" si="6"/>
        <v/>
      </c>
    </row>
    <row r="33" spans="1:12" ht="17">
      <c r="A33" s="34">
        <v>15</v>
      </c>
      <c r="B33" t="s">
        <v>841</v>
      </c>
      <c r="C33" s="35" t="s">
        <v>876</v>
      </c>
      <c r="D33" t="s">
        <v>842</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[PCA](https://rpi-data.github.io/course-intro-ml-app/notebooks/08-intro-python-pandas.html)</v>
      </c>
      <c r="K33" s="56" t="str">
        <f t="shared" si="5"/>
        <v>[Ridge and Lasso Regression](https://rpi-data.github.io/course-intro-ml-app/notebooks/08-intro-python-pandas.html)&lt;br&gt;[PCA](https://rpi-data.github.io/course-intro-ml-app/notebooks/08-intro-python-pandas.html)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baseColWidth="10" defaultColWidth="8.83203125" defaultRowHeight="16"/>
  <cols>
    <col min="1" max="1" width="10.83203125" customWidth="1"/>
    <col min="2" max="2" width="21.83203125" style="23" customWidth="1"/>
    <col min="3" max="3" width="8.83203125" customWidth="1"/>
  </cols>
  <sheetData>
    <row r="1" spans="1:2">
      <c r="A1" t="s">
        <v>697</v>
      </c>
      <c r="B1" s="23" t="str">
        <f>Configuration!B2</f>
        <v>MGMT6560 Fall 19</v>
      </c>
    </row>
    <row r="2" spans="1:2">
      <c r="A2" t="s">
        <v>698</v>
      </c>
      <c r="B2" s="18" t="str">
        <f>Configuration!B8</f>
        <v>Jason Kuruzovich</v>
      </c>
    </row>
    <row r="3" spans="1:2">
      <c r="A3" t="s">
        <v>699</v>
      </c>
      <c r="B3" s="18" t="str">
        <f>Configuration!B9</f>
        <v>kuruzj@rpi.edu</v>
      </c>
    </row>
    <row r="4" spans="1:2">
      <c r="A4" t="s">
        <v>700</v>
      </c>
      <c r="B4" s="18" t="str">
        <f>Configuration!B27</f>
        <v>Welcome to Technology Fundamentals for Business Analytics. We are going to familiarize you with all phases of the data science lifecycle and a wide variety of the technologies used.</v>
      </c>
    </row>
    <row r="5" spans="1:2" s="4" customFormat="1">
      <c r="A5" s="4" t="s">
        <v>701</v>
      </c>
      <c r="B5" s="18" t="str">
        <f>Configuration!B28</f>
        <v>/course-intro-ml-app</v>
      </c>
    </row>
    <row r="6" spans="1:2">
      <c r="A6" s="4" t="s">
        <v>702</v>
      </c>
      <c r="B6" s="18" t="str">
        <f>Configuration!B29</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864</v>
      </c>
    </row>
    <row r="2" spans="1:1" ht="204">
      <c r="A2" s="30" t="s">
        <v>866</v>
      </c>
    </row>
    <row r="3" spans="1:1" ht="136">
      <c r="A3" s="26" t="s">
        <v>878</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879</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877</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705</v>
      </c>
      <c r="B1" s="68" t="s">
        <v>697</v>
      </c>
      <c r="C1" s="69" t="s">
        <v>702</v>
      </c>
      <c r="D1" s="29" t="s">
        <v>868</v>
      </c>
    </row>
    <row r="2" spans="1:4">
      <c r="A2" s="68"/>
      <c r="B2" s="68" t="s">
        <v>894</v>
      </c>
      <c r="C2" s="79" t="s">
        <v>895</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893</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2019-08-14T22:43:02Z</dcterms:modified>
</cp:coreProperties>
</file>