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FE5B096-E117-7349-AA59-8DC53ECFFCC0}"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4" i="2" l="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3" i="2"/>
  <c r="A5" i="13"/>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<sst xmlns="http://schemas.openxmlformats.org/spreadsheetml/2006/main" count="553" uniqueCount="417">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</sst>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278</v>
      </c>
      <c r="C2" s="99"/>
      <c r="D2" s="99"/>
      <c r="E2" s="99"/>
    </row>
    <row r="3" spans="1:7" s="4" customFormat="1" ht="15" customHeight="1">
      <c r="A3" s="9" t="s">
        <v>151</v>
      </c>
      <c r="B3" s="97" t="s">
        <v>136</v>
      </c>
      <c r="C3" s="97"/>
      <c r="D3" s="97"/>
      <c r="E3" s="97"/>
    </row>
    <row r="4" spans="1:7" s="4" customFormat="1" ht="15" customHeight="1">
      <c r="A4" s="9" t="s">
        <v>153</v>
      </c>
      <c r="B4" s="97" t="s">
        <v>324</v>
      </c>
      <c r="C4" s="97"/>
      <c r="D4" s="97"/>
      <c r="E4" s="97"/>
    </row>
    <row r="5" spans="1:7" s="4" customFormat="1" ht="15" customHeight="1">
      <c r="A5" s="9" t="s">
        <v>152</v>
      </c>
      <c r="B5" s="97" t="s">
        <v>154</v>
      </c>
      <c r="C5" s="97"/>
      <c r="D5" s="97"/>
      <c r="E5" s="97"/>
    </row>
    <row r="6" spans="1:7" ht="15" customHeight="1">
      <c r="A6" s="1" t="s">
        <v>155</v>
      </c>
      <c r="B6" s="94" t="s">
        <v>346</v>
      </c>
      <c r="C6" s="105"/>
      <c r="D6" s="105"/>
      <c r="E6" s="105"/>
    </row>
    <row r="7" spans="1:7" s="28" customFormat="1" ht="15" customHeight="1">
      <c r="A7" s="1" t="s">
        <v>347</v>
      </c>
      <c r="B7" s="110" t="s">
        <v>348</v>
      </c>
      <c r="C7" s="105"/>
      <c r="D7" s="105"/>
      <c r="E7" s="105"/>
    </row>
    <row r="8" spans="1:7" s="28" customFormat="1" ht="15" customHeight="1">
      <c r="A8" s="1"/>
      <c r="B8" s="17"/>
    </row>
    <row r="9" spans="1:7" s="4" customFormat="1" ht="15" customHeight="1">
      <c r="A9" s="1" t="s">
        <v>141</v>
      </c>
      <c r="B9" s="111" t="s">
        <v>137</v>
      </c>
      <c r="C9" s="112"/>
      <c r="D9" s="111" t="s">
        <v>319</v>
      </c>
      <c r="E9" s="112"/>
      <c r="F9" s="106"/>
      <c r="G9" s="106"/>
    </row>
    <row r="10" spans="1:7" s="4" customFormat="1" ht="15" customHeight="1">
      <c r="A10" s="1" t="s">
        <v>142</v>
      </c>
      <c r="B10" s="100" t="s">
        <v>139</v>
      </c>
      <c r="C10" s="101"/>
      <c r="D10" s="100" t="s">
        <v>352</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280</v>
      </c>
      <c r="B12" s="104" t="s">
        <v>341</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320</v>
      </c>
      <c r="C15" s="103"/>
      <c r="D15" s="102"/>
      <c r="E15" s="103"/>
      <c r="F15" s="106"/>
      <c r="G15" s="106"/>
    </row>
    <row r="16" spans="1:7" s="4" customFormat="1" ht="15" customHeight="1">
      <c r="A16" s="1" t="s">
        <v>142</v>
      </c>
      <c r="B16" s="100" t="s">
        <v>321</v>
      </c>
      <c r="C16" s="101"/>
      <c r="D16" s="100"/>
      <c r="E16" s="101"/>
      <c r="F16" s="106"/>
      <c r="G16" s="106"/>
    </row>
    <row r="17" spans="1:11" s="4" customFormat="1" ht="15" customHeight="1">
      <c r="A17" s="1" t="s">
        <v>143</v>
      </c>
      <c r="B17" s="104" t="s">
        <v>322</v>
      </c>
      <c r="C17" s="103"/>
      <c r="D17" s="102"/>
      <c r="E17" s="103"/>
      <c r="F17" s="106"/>
      <c r="G17" s="106"/>
    </row>
    <row r="18" spans="1:11" s="28" customFormat="1" ht="15" customHeight="1">
      <c r="A18" s="1" t="s">
        <v>280</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313</v>
      </c>
      <c r="G21" s="108"/>
      <c r="H21" s="108"/>
      <c r="I21" s="108"/>
      <c r="J21" s="108"/>
      <c r="K21" s="108"/>
    </row>
    <row r="22" spans="1:11" s="28" customFormat="1" ht="14.75" customHeight="1">
      <c r="A22" s="21"/>
      <c r="B22" s="67"/>
      <c r="C22" s="67"/>
      <c r="D22" s="67"/>
      <c r="E22" s="67"/>
    </row>
    <row r="23" spans="1:11" s="4" customFormat="1" ht="99" customHeight="1">
      <c r="A23" s="21" t="s">
        <v>276</v>
      </c>
      <c r="B23" s="109" t="s">
        <v>344</v>
      </c>
      <c r="C23" s="109"/>
      <c r="D23" s="109"/>
      <c r="E23" s="109"/>
    </row>
    <row r="24" spans="1:11" s="28" customFormat="1" ht="38" customHeight="1">
      <c r="A24" s="21" t="s">
        <v>277</v>
      </c>
      <c r="B24" s="109"/>
      <c r="C24" s="109"/>
      <c r="D24" s="109"/>
      <c r="E24" s="109"/>
    </row>
    <row r="25" spans="1:11" s="28" customFormat="1" ht="38" customHeight="1">
      <c r="A25" s="21" t="s">
        <v>279</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312</v>
      </c>
      <c r="C29" s="97"/>
      <c r="D29" s="97"/>
      <c r="E29" s="97"/>
      <c r="F29" s="13" t="s">
        <v>301</v>
      </c>
    </row>
    <row r="30" spans="1:11" s="4" customFormat="1" ht="15" customHeight="1">
      <c r="A30" s="1" t="s">
        <v>131</v>
      </c>
      <c r="B30" s="95" t="s">
        <v>311</v>
      </c>
      <c r="C30" s="95"/>
      <c r="D30" s="95"/>
      <c r="E30" s="95"/>
      <c r="F30" s="13" t="s">
        <v>302</v>
      </c>
    </row>
    <row r="31" spans="1:11" s="28" customFormat="1" ht="15" customHeight="1">
      <c r="A31" s="1" t="s">
        <v>335</v>
      </c>
      <c r="B31" s="98" t="s">
        <v>343</v>
      </c>
      <c r="C31" s="95"/>
      <c r="D31" s="95"/>
      <c r="E31" s="95"/>
      <c r="F31" s="13" t="s">
        <v>336</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303</v>
      </c>
    </row>
    <row r="35" spans="1:6" s="4" customFormat="1" ht="15" customHeight="1">
      <c r="A35" s="9" t="s">
        <v>133</v>
      </c>
      <c r="B35" s="94" t="s">
        <v>140</v>
      </c>
      <c r="C35" s="94"/>
      <c r="D35" s="94"/>
      <c r="E35" s="94"/>
      <c r="F35" s="13" t="s">
        <v>304</v>
      </c>
    </row>
    <row r="36" spans="1:6" s="4" customFormat="1" ht="15" customHeight="1">
      <c r="A36" s="9" t="s">
        <v>135</v>
      </c>
      <c r="B36" s="95" t="s">
        <v>311</v>
      </c>
      <c r="C36" s="95"/>
      <c r="D36" s="95"/>
      <c r="E36" s="95"/>
      <c r="F36" s="13" t="s">
        <v>305</v>
      </c>
    </row>
    <row r="37" spans="1:6" s="4" customFormat="1" ht="15" customHeight="1">
      <c r="A37" s="9" t="s">
        <v>284</v>
      </c>
      <c r="B37" s="94" t="s">
        <v>134</v>
      </c>
      <c r="C37" s="94"/>
      <c r="D37" s="94"/>
      <c r="E37" s="94"/>
      <c r="F37" s="13" t="s">
        <v>306</v>
      </c>
    </row>
    <row r="38" spans="1:6" s="4" customFormat="1" ht="15" customHeight="1">
      <c r="A38" s="9"/>
      <c r="B38" s="16"/>
      <c r="C38" s="13"/>
    </row>
    <row r="39" spans="1:6" ht="19">
      <c r="A39" s="14" t="s">
        <v>273</v>
      </c>
    </row>
    <row r="40" spans="1:6" ht="15" customHeight="1">
      <c r="A40" s="9" t="s">
        <v>164</v>
      </c>
      <c r="B40" s="94" t="s">
        <v>362</v>
      </c>
      <c r="C40" s="94"/>
      <c r="D40" s="94"/>
      <c r="E40" s="94"/>
    </row>
    <row r="41" spans="1:6" ht="15" customHeight="1">
      <c r="A41" s="9" t="s">
        <v>178</v>
      </c>
      <c r="B41" s="95" t="s">
        <v>363</v>
      </c>
      <c r="C41" s="95"/>
      <c r="D41" s="95"/>
      <c r="E41" s="95"/>
    </row>
    <row r="42" spans="1:6" ht="15" customHeight="1">
      <c r="A42" s="9" t="s">
        <v>165</v>
      </c>
      <c r="B42" s="94" t="s">
        <v>395</v>
      </c>
      <c r="C42" s="94"/>
      <c r="D42" s="94"/>
      <c r="E42" s="94"/>
    </row>
    <row r="43" spans="1:6" ht="15" customHeight="1">
      <c r="A43" s="9" t="s">
        <v>178</v>
      </c>
      <c r="B43" s="95" t="s">
        <v>323</v>
      </c>
      <c r="C43" s="95"/>
      <c r="D43" s="95"/>
      <c r="E43" s="95"/>
    </row>
    <row r="44" spans="1:6" ht="15" customHeight="1">
      <c r="A44" s="9" t="s">
        <v>166</v>
      </c>
      <c r="B44" s="94" t="s">
        <v>393</v>
      </c>
      <c r="C44" s="94"/>
      <c r="D44" s="94"/>
      <c r="E44" s="94"/>
    </row>
    <row r="45" spans="1:6" ht="15" customHeight="1">
      <c r="A45" s="9" t="s">
        <v>178</v>
      </c>
      <c r="B45" s="95" t="s">
        <v>396</v>
      </c>
      <c r="C45" s="95"/>
      <c r="D45" s="95"/>
      <c r="E45" s="95"/>
    </row>
    <row r="46" spans="1:6" s="28" customFormat="1" ht="15" customHeight="1">
      <c r="A46" s="9" t="s">
        <v>361</v>
      </c>
      <c r="B46" s="94" t="s">
        <v>392</v>
      </c>
      <c r="C46" s="94"/>
      <c r="D46" s="94"/>
      <c r="E46" s="94"/>
    </row>
    <row r="47" spans="1:6" s="28" customFormat="1" ht="15" customHeight="1">
      <c r="A47" s="9" t="s">
        <v>178</v>
      </c>
      <c r="B47" s="95" t="s">
        <v>394</v>
      </c>
      <c r="C47" s="95"/>
      <c r="D47" s="95"/>
      <c r="E47" s="95"/>
    </row>
    <row r="48" spans="1:6" s="28" customFormat="1" ht="15" customHeight="1">
      <c r="A48" s="9" t="s">
        <v>391</v>
      </c>
      <c r="B48" s="94" t="s">
        <v>409</v>
      </c>
      <c r="C48" s="94"/>
      <c r="D48" s="94"/>
      <c r="E48" s="94"/>
    </row>
    <row r="49" spans="1:5" ht="15" customHeight="1">
      <c r="A49" s="9" t="s">
        <v>178</v>
      </c>
      <c r="B49" s="95" t="s">
        <v>408</v>
      </c>
      <c r="C49" s="95"/>
      <c r="D49" s="95"/>
      <c r="E49" s="95"/>
    </row>
    <row r="50" spans="1:5" s="28" customFormat="1" ht="15" customHeight="1">
      <c r="A50" s="9" t="s">
        <v>391</v>
      </c>
      <c r="B50" s="94" t="s">
        <v>410</v>
      </c>
      <c r="C50" s="94"/>
      <c r="D50" s="94"/>
      <c r="E50" s="94"/>
    </row>
    <row r="51" spans="1:5" s="28" customFormat="1" ht="15" customHeight="1">
      <c r="A51" s="9" t="s">
        <v>178</v>
      </c>
      <c r="B51" s="95" t="s">
        <v>318</v>
      </c>
      <c r="C51" s="95"/>
      <c r="D51" s="95"/>
      <c r="E51" s="95"/>
    </row>
    <row r="52" spans="1:5" ht="19">
      <c r="A52" s="31" t="s">
        <v>167</v>
      </c>
    </row>
    <row r="53" spans="1:5" s="28" customFormat="1" ht="19">
      <c r="A53" s="31" t="s">
        <v>364</v>
      </c>
      <c r="B53" s="17"/>
    </row>
    <row r="54" spans="1:5" ht="15" customHeight="1">
      <c r="A54" s="24" t="s">
        <v>168</v>
      </c>
      <c r="B54" s="23" t="s">
        <v>169</v>
      </c>
    </row>
    <row r="55" spans="1:5" ht="15" customHeight="1">
      <c r="A55" s="73" t="s">
        <v>354</v>
      </c>
      <c r="B55" s="69" t="s">
        <v>359</v>
      </c>
    </row>
    <row r="56" spans="1:5" ht="15" customHeight="1">
      <c r="A56" s="74" t="s">
        <v>356</v>
      </c>
      <c r="B56" s="70" t="s">
        <v>170</v>
      </c>
    </row>
    <row r="57" spans="1:5" ht="15" customHeight="1">
      <c r="A57" s="74" t="s">
        <v>357</v>
      </c>
      <c r="B57" s="78" t="s">
        <v>170</v>
      </c>
    </row>
    <row r="58" spans="1:5" s="28" customFormat="1" ht="15" customHeight="1">
      <c r="A58" s="75" t="s">
        <v>358</v>
      </c>
      <c r="B58" s="71" t="s">
        <v>353</v>
      </c>
    </row>
    <row r="59" spans="1:5" ht="15" customHeight="1">
      <c r="A59" s="31" t="s">
        <v>365</v>
      </c>
      <c r="B59" s="71" t="s">
        <v>353</v>
      </c>
    </row>
    <row r="60" spans="1:5" ht="15" customHeight="1">
      <c r="A60" s="24" t="s">
        <v>168</v>
      </c>
      <c r="B60" s="23" t="s">
        <v>169</v>
      </c>
    </row>
    <row r="61" spans="1:5" ht="15" customHeight="1">
      <c r="A61" s="73" t="s">
        <v>354</v>
      </c>
      <c r="B61" s="69" t="s">
        <v>359</v>
      </c>
    </row>
    <row r="62" spans="1:5" ht="15" customHeight="1">
      <c r="A62" s="74" t="s">
        <v>355</v>
      </c>
      <c r="B62" s="70" t="s">
        <v>360</v>
      </c>
    </row>
    <row r="63" spans="1:5" ht="15" customHeight="1">
      <c r="A63" s="74" t="s">
        <v>356</v>
      </c>
      <c r="B63" s="70" t="s">
        <v>170</v>
      </c>
    </row>
    <row r="64" spans="1:5" ht="15" customHeight="1">
      <c r="A64" s="74" t="s">
        <v>357</v>
      </c>
      <c r="B64" s="78" t="s">
        <v>170</v>
      </c>
    </row>
    <row r="65" spans="1:2" ht="15" customHeight="1">
      <c r="A65" s="75" t="s">
        <v>358</v>
      </c>
      <c r="B65" s="71" t="s">
        <v>353</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407</v>
      </c>
      <c r="B71" s="25" t="s">
        <v>406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300</v>
      </c>
    </row>
    <row r="2" spans="1:4" ht="15" customHeight="1">
      <c r="A2" s="9" t="s">
        <v>191</v>
      </c>
      <c r="B2" s="5"/>
      <c r="C2" s="5"/>
      <c r="D2" s="5"/>
    </row>
    <row r="3" spans="1:4" ht="15" customHeight="1">
      <c r="A3" s="9" t="s">
        <v>192</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266</v>
      </c>
    </row>
    <row r="2" spans="1:1">
      <c r="A2" s="9" t="s">
        <v>265</v>
      </c>
    </row>
    <row r="3" spans="1:1">
      <c r="A3" s="9" t="s">
        <v>268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5" sqref="A5"/>
    </sheetView>
  </sheetViews>
  <sheetFormatPr baseColWidth="10" defaultColWidth="8.83203125" defaultRowHeight="16"/>
  <cols>
    <col min="1" max="1" width="81.33203125" customWidth="1"/>
  </cols>
  <sheetData>
    <row r="1" spans="1:1" s="28" customFormat="1" ht="51">
      <c r="A1" s="25" t="s">
        <v>183</v>
      </c>
    </row>
    <row r="2" spans="1:1" ht="409.6">
      <c r="A2" s="25" t="s">
        <v>406</v>
      </c>
    </row>
    <row r="3" spans="1:1">
      <c r="A3" s="9" t="s">
        <v>193</v>
      </c>
    </row>
    <row r="4" spans="1:1">
      <c r="A4" s="9" t="s">
        <v>190</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c r="F2" s="11" t="s">
        <v>397</v>
      </c>
      <c r="G2" s="25"/>
    </row>
    <row r="3" spans="1:7" ht="388">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S3" activePane="bottomRight" state="frozen"/>
      <selection activeCell="B23" sqref="B23"/>
      <selection pane="topRight" activeCell="B23" sqref="B23"/>
      <selection pane="bottomLeft" activeCell="B23" sqref="B23"/>
      <selection pane="bottomRight" activeCell="U4" sqref="U4:U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267</v>
      </c>
      <c r="G1" s="119"/>
      <c r="H1" s="120" t="s">
        <v>317</v>
      </c>
      <c r="I1" s="121"/>
      <c r="J1" s="121"/>
      <c r="K1" s="121"/>
      <c r="L1" s="121"/>
      <c r="M1" s="122"/>
      <c r="N1" s="123" t="s">
        <v>274</v>
      </c>
      <c r="O1" s="123" t="s">
        <v>275</v>
      </c>
      <c r="P1" s="93"/>
      <c r="Q1" s="129" t="s">
        <v>293</v>
      </c>
      <c r="R1" s="130" t="s">
        <v>294</v>
      </c>
      <c r="S1" s="113" t="s">
        <v>295</v>
      </c>
      <c r="T1" s="113" t="s">
        <v>296</v>
      </c>
      <c r="U1" s="113" t="s">
        <v>297</v>
      </c>
      <c r="V1" s="113" t="s">
        <v>292</v>
      </c>
      <c r="W1" s="113"/>
      <c r="X1" s="113" t="s">
        <v>298</v>
      </c>
      <c r="Y1" s="113" t="s">
        <v>299</v>
      </c>
    </row>
    <row r="2" spans="1:26" s="31" customFormat="1" ht="21" thickBot="1">
      <c r="A2" s="128"/>
      <c r="B2" s="126"/>
      <c r="C2" s="126"/>
      <c r="D2" s="117"/>
      <c r="E2" s="115"/>
      <c r="F2" s="80" t="s">
        <v>4</v>
      </c>
      <c r="G2" s="66" t="s">
        <v>5</v>
      </c>
      <c r="H2" s="79" t="s">
        <v>8</v>
      </c>
      <c r="I2" s="92" t="s">
        <v>7</v>
      </c>
      <c r="J2" s="88" t="s">
        <v>281</v>
      </c>
      <c r="K2" s="88" t="s">
        <v>416</v>
      </c>
      <c r="L2" s="88" t="s">
        <v>180</v>
      </c>
      <c r="M2" s="89" t="s">
        <v>414</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325</v>
      </c>
      <c r="G3" s="47" t="s">
        <v>182</v>
      </c>
      <c r="H3" s="41">
        <v>1</v>
      </c>
      <c r="I3" s="46" t="s">
        <v>349</v>
      </c>
      <c r="K3" s="37" t="s">
        <v>415</v>
      </c>
      <c r="L3" s="133" t="s">
        <v>413</v>
      </c>
      <c r="M3" s="65" t="s">
        <v>345</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Colab](https://colab.research.google.com/assets/colab-badge.svg)](https://colab.research.google.com/github/",K3,"blob/master/content/",L3,") 
[Submit to Github](",M3,")"))</f>
        <v>[![Open In Colab](https://colab.research.google.com/assets/colab-badge.svg)](https://colab.research.google.com/github/rpi-techfundamentals/hm-01-starterblob/master/content/hm.ipynb)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IF(ISBLANK(M4),"",CONCATENATE("[![Open In Colab](https://colab.research.google.com/assets/colab-badge.svg)](https://colab.research.google.com/github/",K4,"blob/master/content/",L4,") [Submit to Github](",M4,")"))</f>
        <v/>
      </c>
      <c r="V4" s="54" t="str">
        <f t="shared" ref="V4:V51" si="3">IF(ISBLANK(B4),"",CONCATENATE("  - title: Session ",B4,"
    url: /sessions/session",B4,"
    not_numbered: true"))</f>
        <v/>
      </c>
      <c r="W4" s="54" t="str">
        <f t="shared" ref="W4:W51" si="4">W3&amp;"
"&amp;V4</f>
        <v xml:space="preserve">
  - title: Session 1
    url: /sessions/session1
    not_numbered: true
</v>
      </c>
      <c r="X4" s="54" t="str">
        <f t="shared" ref="X4:X51" si="5">IF(ISBLANK(H4),"",CONCATENATE("  - title: Assignment ",H4,"
    url: /assignments/assign",H4,"
    not_numbered: true"))</f>
        <v/>
      </c>
      <c r="Y4" s="54" t="str">
        <f t="shared" ref="Y4:Y51" si="6">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ref="U4:U51" si="7">IF(ISBLANK(M5),"",CONCATENATE("[![Open In Colab](https://colab.research.google.com/assets/colab-badge.svg)](https://colab.research.google.com/github/",K5,"blob/master/content/",L5,") 
[Submit to Github](",M5,")"))</f>
        <v/>
      </c>
      <c r="V5" s="54" t="str">
        <f t="shared" si="3"/>
        <v xml:space="preserve">  - title: Session 2
    url: /sessions/session2
    not_numbered: true</v>
      </c>
      <c r="W5" s="54" t="str">
        <f t="shared" si="4"/>
        <v xml:space="preserve">
  - title: Session 1
    url: /sessions/session1
    not_numbered: true
  - title: Session 2
    url: /sessions/session2
    not_numbered: true</v>
      </c>
      <c r="X5" s="54" t="str">
        <f t="shared" si="5"/>
        <v/>
      </c>
      <c r="Y5" s="54" t="str">
        <f t="shared" si="6"/>
        <v xml:space="preserve">
  - title: Assignment 1
    url: /assignments/assign1
    not_numbered: true
</v>
      </c>
    </row>
    <row r="6" spans="1:26" ht="85">
      <c r="A6" s="41">
        <v>2</v>
      </c>
      <c r="B6" s="43">
        <f t="shared" ref="B6:B29" si="8">B5+1</f>
        <v>3</v>
      </c>
      <c r="C6" s="43" t="s">
        <v>10</v>
      </c>
      <c r="D6" s="44">
        <f>D3+7</f>
        <v>43713</v>
      </c>
      <c r="E6" s="58" t="s">
        <v>100</v>
      </c>
      <c r="F6" s="46" t="s">
        <v>405</v>
      </c>
      <c r="G6" s="45"/>
      <c r="H6" s="41">
        <v>2</v>
      </c>
      <c r="I6" s="46" t="s">
        <v>351</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7"/>
        <v/>
      </c>
      <c r="V6" s="54" t="str">
        <f t="shared" si="3"/>
        <v xml:space="preserve">  - title: Session 3
    url: /sessions/session3
    not_numbered: true</v>
      </c>
      <c r="W6" s="54" t="str">
        <f t="shared" si="4"/>
        <v xml:space="preserve">
  - title: Session 1
    url: /sessions/session1
    not_numbered: true
  - title: Session 2
    url: /sessions/session2
    not_numbered: true
  - title: Session 3
    url: /sessions/session3
    not_numbered: true</v>
      </c>
      <c r="X6" s="54" t="str">
        <f t="shared" si="5"/>
        <v xml:space="preserve">  - title: Assignment 2
    url: /assignments/assign2
    not_numbered: true</v>
      </c>
      <c r="Y6" s="54" t="str">
        <f t="shared" si="6"/>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7"/>
        <v/>
      </c>
      <c r="V7" s="54" t="str">
        <f t="shared" si="3"/>
        <v xml:space="preserve">  - title: Session 4
    url: /sessions/session4
    not_numbered: true</v>
      </c>
      <c r="W7" s="54" t="str">
        <f t="shared" si="4"/>
        <v xml:space="preserve">
  - title: Session 1
    url: /sessions/session1
    not_numbered: true
  - title: Session 2
    url: /sessions/session2
    not_numbered: true
  - title: Session 3
    url: /sessions/session3
    not_numbered: true
  - title: Session 4
    url: /sessions/session4
    not_numbered: true</v>
      </c>
      <c r="X7" s="54" t="str">
        <f t="shared" si="5"/>
        <v/>
      </c>
      <c r="Y7" s="54" t="str">
        <f t="shared" si="6"/>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7"/>
        <v/>
      </c>
      <c r="V8" s="54" t="str">
        <f t="shared" si="3"/>
        <v xml:space="preserve">  - title: Session 5
    url: /sessions/session5
    not_numbered: true</v>
      </c>
      <c r="W8"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5"/>
        <v/>
      </c>
      <c r="Y8" s="54" t="str">
        <f t="shared" si="6"/>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7"/>
        <v/>
      </c>
      <c r="V9" s="54" t="str">
        <f t="shared" si="3"/>
        <v xml:space="preserve">  - title: Session 6
    url: /sessions/session6
    not_numbered: true</v>
      </c>
      <c r="W9"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5"/>
        <v/>
      </c>
      <c r="Y9" s="54" t="str">
        <f t="shared" si="6"/>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7"/>
        <v/>
      </c>
      <c r="V10" s="54" t="str">
        <f t="shared" si="3"/>
        <v xml:space="preserve">  - title: Session 7
    url: /sessions/session7
    not_numbered: true</v>
      </c>
      <c r="W10"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5"/>
        <v/>
      </c>
      <c r="Y10" s="54" t="str">
        <f t="shared" si="6"/>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310</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7"/>
        <v/>
      </c>
      <c r="V11" s="54" t="str">
        <f t="shared" si="3"/>
        <v xml:space="preserve">  - title: Session 8
    url: /sessions/session8
    not_numbered: true</v>
      </c>
      <c r="W11"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5"/>
        <v/>
      </c>
      <c r="Y11" s="54" t="str">
        <f t="shared" si="6"/>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310</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7"/>
        <v/>
      </c>
      <c r="V12" s="54" t="str">
        <f t="shared" si="3"/>
        <v xml:space="preserve">  - title: Session 9
    url: /sessions/session9
    not_numbered: true</v>
      </c>
      <c r="W12"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5"/>
        <v/>
      </c>
      <c r="Y12" s="54" t="str">
        <f t="shared" si="6"/>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7"/>
        <v/>
      </c>
      <c r="V13" s="54" t="str">
        <f t="shared" si="3"/>
        <v xml:space="preserve">  - title: Session 10
    url: /sessions/session10
    not_numbered: true</v>
      </c>
      <c r="W13"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5"/>
        <v/>
      </c>
      <c r="Y13" s="54" t="str">
        <f t="shared" si="6"/>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si="7"/>
        <v/>
      </c>
      <c r="V14" s="54" t="str">
        <f t="shared" si="3"/>
        <v xml:space="preserve">  - title: Session 11
    url: /sessions/session11
    not_numbered: true</v>
      </c>
      <c r="W14"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5"/>
        <v/>
      </c>
      <c r="Y14" s="54" t="str">
        <f t="shared" si="6"/>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7"/>
        <v/>
      </c>
      <c r="V15" s="54" t="str">
        <f t="shared" si="3"/>
        <v xml:space="preserve">  - title: Session 12
    url: /sessions/session12
    not_numbered: true</v>
      </c>
      <c r="W15"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5"/>
        <v/>
      </c>
      <c r="Y15" s="54" t="str">
        <f t="shared" si="6"/>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7"/>
        <v/>
      </c>
      <c r="V16" s="54" t="str">
        <f t="shared" si="3"/>
        <v xml:space="preserve">  - title: Session 13
    url: /sessions/session13
    not_numbered: true</v>
      </c>
      <c r="W16"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5"/>
        <v/>
      </c>
      <c r="Y16" s="54" t="str">
        <f t="shared" si="6"/>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7"/>
        <v/>
      </c>
      <c r="V17" s="54" t="str">
        <f t="shared" si="3"/>
        <v xml:space="preserve">  - title: Session 14
    url: /sessions/session14
    not_numbered: true</v>
      </c>
      <c r="W17"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5"/>
        <v/>
      </c>
      <c r="Y17" s="54" t="str">
        <f t="shared" si="6"/>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7"/>
        <v/>
      </c>
      <c r="V18" s="54" t="str">
        <f t="shared" si="3"/>
        <v xml:space="preserve">  - title: Session 15
    url: /sessions/session15
    not_numbered: true</v>
      </c>
      <c r="W18"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5"/>
        <v/>
      </c>
      <c r="Y18" s="54" t="str">
        <f t="shared" si="6"/>
        <v xml:space="preserve">
  - title: Assignment 1
    url: /assignments/assign1
    not_numbered: true
  - title: Assignment 2
    url: /assignments/assign2
    not_numbered: true
</v>
      </c>
    </row>
    <row r="19" spans="1:25" ht="68">
      <c r="A19" s="41">
        <f t="shared" ref="A19:A32" si="12">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7"/>
        <v/>
      </c>
      <c r="V19" s="54" t="str">
        <f t="shared" si="3"/>
        <v xml:space="preserve">  - title: Session 16
    url: /sessions/session16
    not_numbered: true</v>
      </c>
      <c r="W19"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5"/>
        <v/>
      </c>
      <c r="Y19" s="54" t="str">
        <f t="shared" si="6"/>
        <v xml:space="preserve">
  - title: Assignment 1
    url: /assignments/assign1
    not_numbered: true
  - title: Assignment 2
    url: /assignments/assign2
    not_numbered: true
</v>
      </c>
    </row>
    <row r="20" spans="1:25" ht="17">
      <c r="A20" s="41">
        <f t="shared" si="12"/>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7"/>
        <v/>
      </c>
      <c r="V20" s="54" t="str">
        <f t="shared" si="3"/>
        <v xml:space="preserve">  - title: Session 17
    url: /sessions/session17
    not_numbered: true</v>
      </c>
      <c r="W20"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5"/>
        <v/>
      </c>
      <c r="Y20" s="54" t="str">
        <f t="shared" si="6"/>
        <v xml:space="preserve">
  - title: Assignment 1
    url: /assignments/assign1
    not_numbered: true
  - title: Assignment 2
    url: /assignments/assign2
    not_numbered: true
</v>
      </c>
    </row>
    <row r="21" spans="1:25" ht="51">
      <c r="A21" s="41">
        <f t="shared" si="12"/>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7"/>
        <v/>
      </c>
      <c r="V21" s="54" t="str">
        <f t="shared" si="3"/>
        <v xml:space="preserve">  - title: Session 18
    url: /sessions/session18
    not_numbered: true</v>
      </c>
      <c r="W21"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5"/>
        <v/>
      </c>
      <c r="Y21" s="54" t="str">
        <f t="shared" si="6"/>
        <v xml:space="preserve">
  - title: Assignment 1
    url: /assignments/assign1
    not_numbered: true
  - title: Assignment 2
    url: /assignments/assign2
    not_numbered: true
</v>
      </c>
    </row>
    <row r="22" spans="1:25" ht="17">
      <c r="A22" s="41">
        <f t="shared" si="12"/>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7"/>
        <v/>
      </c>
      <c r="V22" s="54" t="str">
        <f t="shared" si="3"/>
        <v xml:space="preserve">  - title: Session 19
    url: /sessions/session19
    not_numbered: true</v>
      </c>
      <c r="W22"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5"/>
        <v/>
      </c>
      <c r="Y22" s="54" t="str">
        <f t="shared" si="6"/>
        <v xml:space="preserve">
  - title: Assignment 1
    url: /assignments/assign1
    not_numbered: true
  - title: Assignment 2
    url: /assignments/assign2
    not_numbered: true
</v>
      </c>
    </row>
    <row r="23" spans="1:25" ht="34">
      <c r="A23" s="41">
        <f t="shared" si="12"/>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7"/>
        <v/>
      </c>
      <c r="V23" s="54" t="str">
        <f t="shared" si="3"/>
        <v xml:space="preserve">  - title: Session 20
    url: /sessions/session20
    not_numbered: true</v>
      </c>
      <c r="W23"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5"/>
        <v/>
      </c>
      <c r="Y23" s="54" t="str">
        <f t="shared" si="6"/>
        <v xml:space="preserve">
  - title: Assignment 1
    url: /assignments/assign1
    not_numbered: true
  - title: Assignment 2
    url: /assignments/assign2
    not_numbered: true
</v>
      </c>
    </row>
    <row r="24" spans="1:25" ht="17">
      <c r="A24" s="41">
        <f t="shared" si="12"/>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7"/>
        <v/>
      </c>
      <c r="V24" s="54" t="str">
        <f t="shared" si="3"/>
        <v xml:space="preserve">  - title: Session 21
    url: /sessions/session21
    not_numbered: true</v>
      </c>
      <c r="W24"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5"/>
        <v/>
      </c>
      <c r="Y24" s="54" t="str">
        <f t="shared" si="6"/>
        <v xml:space="preserve">
  - title: Assignment 1
    url: /assignments/assign1
    not_numbered: true
  - title: Assignment 2
    url: /assignments/assign2
    not_numbered: true
</v>
      </c>
    </row>
    <row r="25" spans="1:25" ht="51">
      <c r="A25" s="41">
        <f t="shared" si="12"/>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7"/>
        <v/>
      </c>
      <c r="V25" s="54" t="str">
        <f t="shared" si="3"/>
        <v xml:space="preserve">  - title: Session 22
    url: /sessions/session22
    not_numbered: true</v>
      </c>
      <c r="W25"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5"/>
        <v/>
      </c>
      <c r="Y25" s="54" t="str">
        <f t="shared" si="6"/>
        <v xml:space="preserve">
  - title: Assignment 1
    url: /assignments/assign1
    not_numbered: true
  - title: Assignment 2
    url: /assignments/assign2
    not_numbered: true
</v>
      </c>
    </row>
    <row r="26" spans="1:25" ht="68">
      <c r="A26" s="41">
        <f t="shared" si="12"/>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7"/>
        <v/>
      </c>
      <c r="V26" s="54" t="str">
        <f t="shared" si="3"/>
        <v xml:space="preserve">  - title: Session 23
    url: /sessions/session23
    not_numbered: true</v>
      </c>
      <c r="W26"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5"/>
        <v/>
      </c>
      <c r="Y26" s="54" t="str">
        <f t="shared" si="6"/>
        <v xml:space="preserve">
  - title: Assignment 1
    url: /assignments/assign1
    not_numbered: true
  - title: Assignment 2
    url: /assignments/assign2
    not_numbered: true
</v>
      </c>
    </row>
    <row r="27" spans="1:25" ht="85">
      <c r="A27" s="41">
        <f t="shared" si="12"/>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7"/>
        <v/>
      </c>
      <c r="V27" s="54" t="str">
        <f t="shared" si="3"/>
        <v xml:space="preserve">  - title: Session 24
    url: /sessions/session24
    not_numbered: true</v>
      </c>
      <c r="W27"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5"/>
        <v/>
      </c>
      <c r="Y27" s="54" t="str">
        <f t="shared" si="6"/>
        <v xml:space="preserve">
  - title: Assignment 1
    url: /assignments/assign1
    not_numbered: true
  - title: Assignment 2
    url: /assignments/assign2
    not_numbered: true
</v>
      </c>
    </row>
    <row r="28" spans="1:25" ht="17">
      <c r="A28" s="41">
        <f t="shared" si="12"/>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7"/>
        <v/>
      </c>
      <c r="V28" s="54" t="str">
        <f t="shared" si="3"/>
        <v xml:space="preserve">  - title: Session 25
    url: /sessions/session25
    not_numbered: true</v>
      </c>
      <c r="W28"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5"/>
        <v/>
      </c>
      <c r="Y28" s="54" t="str">
        <f t="shared" si="6"/>
        <v xml:space="preserve">
  - title: Assignment 1
    url: /assignments/assign1
    not_numbered: true
  - title: Assignment 2
    url: /assignments/assign2
    not_numbered: true
</v>
      </c>
    </row>
    <row r="29" spans="1:25" ht="34">
      <c r="A29" s="41">
        <f t="shared" si="12"/>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7"/>
        <v/>
      </c>
      <c r="V29" s="54" t="str">
        <f t="shared" si="3"/>
        <v xml:space="preserve">  - title: Session 26
    url: /sessions/session26
    not_numbered: true</v>
      </c>
      <c r="W29"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5"/>
        <v/>
      </c>
      <c r="Y29" s="54" t="str">
        <f t="shared" si="6"/>
        <v xml:space="preserve">
  - title: Assignment 1
    url: /assignments/assign1
    not_numbered: true
  - title: Assignment 2
    url: /assignments/assign2
    not_numbered: true
</v>
      </c>
    </row>
    <row r="30" spans="1:25" ht="17">
      <c r="A30" s="41">
        <f t="shared" si="12"/>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7"/>
        <v/>
      </c>
      <c r="V30" s="54" t="str">
        <f t="shared" si="3"/>
        <v/>
      </c>
      <c r="W30"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5"/>
        <v/>
      </c>
      <c r="Y30" s="54" t="str">
        <f t="shared" si="6"/>
        <v xml:space="preserve">
  - title: Assignment 1
    url: /assignments/assign1
    not_numbered: true
  - title: Assignment 2
    url: /assignments/assign2
    not_numbered: true
</v>
      </c>
    </row>
    <row r="31" spans="1:25" ht="17">
      <c r="A31" s="41">
        <f t="shared" si="12"/>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7"/>
        <v/>
      </c>
      <c r="V31" s="54" t="str">
        <f t="shared" si="3"/>
        <v xml:space="preserve">  - title: Session 27
    url: /sessions/session27
    not_numbered: true</v>
      </c>
      <c r="W31"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5"/>
        <v/>
      </c>
      <c r="Y31" s="54" t="str">
        <f t="shared" si="6"/>
        <v xml:space="preserve">
  - title: Assignment 1
    url: /assignments/assign1
    not_numbered: true
  - title: Assignment 2
    url: /assignments/assign2
    not_numbered: true
</v>
      </c>
    </row>
    <row r="32" spans="1:25" ht="17">
      <c r="A32" s="41">
        <f t="shared" si="12"/>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7"/>
        <v/>
      </c>
      <c r="V32" s="54" t="str">
        <f t="shared" si="3"/>
        <v xml:space="preserve">  - title: Session 28
    url: /sessions/session28
    not_numbered: true</v>
      </c>
      <c r="W32"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5"/>
        <v/>
      </c>
      <c r="Y32" s="54" t="str">
        <f t="shared" si="6"/>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7"/>
        <v/>
      </c>
      <c r="V33" s="54" t="str">
        <f t="shared" si="3"/>
        <v xml:space="preserve">  - title: Session 29
    url: /sessions/session29
    not_numbered: true</v>
      </c>
      <c r="W33"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5"/>
        <v/>
      </c>
      <c r="Y33" s="54" t="str">
        <f t="shared" si="6"/>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7"/>
        <v/>
      </c>
      <c r="V34" s="54" t="str">
        <f t="shared" si="3"/>
        <v/>
      </c>
      <c r="W34"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5"/>
        <v/>
      </c>
      <c r="Y34" s="54" t="str">
        <f t="shared" si="6"/>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si="7"/>
        <v/>
      </c>
      <c r="V35" s="54" t="str">
        <f t="shared" si="3"/>
        <v/>
      </c>
      <c r="W35"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5"/>
        <v/>
      </c>
      <c r="Y35" s="54" t="str">
        <f t="shared" si="6"/>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7"/>
        <v/>
      </c>
      <c r="V36" s="54" t="str">
        <f t="shared" si="3"/>
        <v/>
      </c>
      <c r="W36"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5"/>
        <v/>
      </c>
      <c r="Y36" s="54" t="str">
        <f t="shared" si="6"/>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7"/>
        <v/>
      </c>
      <c r="V37" s="54" t="str">
        <f t="shared" si="3"/>
        <v/>
      </c>
      <c r="W37"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5"/>
        <v/>
      </c>
      <c r="Y37" s="54" t="str">
        <f t="shared" si="6"/>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7"/>
        <v/>
      </c>
      <c r="V38" s="54" t="str">
        <f t="shared" si="3"/>
        <v/>
      </c>
      <c r="W38"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5"/>
        <v/>
      </c>
      <c r="Y38" s="54" t="str">
        <f t="shared" si="6"/>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7"/>
        <v/>
      </c>
      <c r="V39" s="54" t="str">
        <f t="shared" si="3"/>
        <v/>
      </c>
      <c r="W39"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5"/>
        <v/>
      </c>
      <c r="Y39" s="54" t="str">
        <f t="shared" si="6"/>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7"/>
        <v/>
      </c>
      <c r="V40" s="54" t="str">
        <f t="shared" si="3"/>
        <v/>
      </c>
      <c r="W40"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5"/>
        <v/>
      </c>
      <c r="Y40" s="54" t="str">
        <f t="shared" si="6"/>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7"/>
        <v/>
      </c>
      <c r="V41" s="54" t="str">
        <f t="shared" si="3"/>
        <v/>
      </c>
      <c r="W41"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5"/>
        <v/>
      </c>
      <c r="Y41" s="54" t="str">
        <f t="shared" si="6"/>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7"/>
        <v/>
      </c>
      <c r="V42" s="54" t="str">
        <f t="shared" si="3"/>
        <v/>
      </c>
      <c r="W42"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5"/>
        <v/>
      </c>
      <c r="Y42" s="54" t="str">
        <f t="shared" si="6"/>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7"/>
        <v/>
      </c>
      <c r="V43" s="54" t="str">
        <f t="shared" si="3"/>
        <v/>
      </c>
      <c r="W43"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5"/>
        <v/>
      </c>
      <c r="Y43" s="54" t="str">
        <f t="shared" si="6"/>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7"/>
        <v/>
      </c>
      <c r="V44" s="54" t="str">
        <f t="shared" si="3"/>
        <v/>
      </c>
      <c r="W44"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5"/>
        <v/>
      </c>
      <c r="Y44" s="54" t="str">
        <f t="shared" si="6"/>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7"/>
        <v/>
      </c>
      <c r="V45" s="54" t="str">
        <f t="shared" si="3"/>
        <v/>
      </c>
      <c r="W45"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5"/>
        <v/>
      </c>
      <c r="Y45" s="54" t="str">
        <f t="shared" si="6"/>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7"/>
        <v/>
      </c>
      <c r="V46" s="54" t="str">
        <f t="shared" si="3"/>
        <v/>
      </c>
      <c r="W46"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5"/>
        <v/>
      </c>
      <c r="Y46" s="54" t="str">
        <f t="shared" si="6"/>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7"/>
        <v/>
      </c>
      <c r="V47" s="54" t="str">
        <f t="shared" si="3"/>
        <v/>
      </c>
      <c r="W47"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5"/>
        <v/>
      </c>
      <c r="Y47" s="54" t="str">
        <f t="shared" si="6"/>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7"/>
        <v/>
      </c>
      <c r="V48" s="54" t="str">
        <f t="shared" si="3"/>
        <v/>
      </c>
      <c r="W48"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5"/>
        <v/>
      </c>
      <c r="Y48" s="54" t="str">
        <f t="shared" si="6"/>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7"/>
        <v/>
      </c>
      <c r="V49" s="54" t="str">
        <f t="shared" si="3"/>
        <v/>
      </c>
      <c r="W49"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5"/>
        <v/>
      </c>
      <c r="Y49" s="54" t="str">
        <f t="shared" si="6"/>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7"/>
        <v/>
      </c>
      <c r="V50" s="54" t="str">
        <f t="shared" si="3"/>
        <v/>
      </c>
      <c r="W50"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5"/>
        <v/>
      </c>
      <c r="Y50" s="54" t="str">
        <f t="shared" si="6"/>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7"/>
        <v/>
      </c>
      <c r="V51" s="54" t="str">
        <f t="shared" si="3"/>
        <v/>
      </c>
      <c r="W51" s="54"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5"/>
        <v/>
      </c>
      <c r="Y51" s="54" t="str">
        <f t="shared" si="6"/>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289</v>
      </c>
      <c r="E1" s="91" t="s">
        <v>290</v>
      </c>
      <c r="F1" s="91" t="s">
        <v>291</v>
      </c>
    </row>
    <row r="2" spans="1:6" ht="17">
      <c r="A2" s="33">
        <v>2</v>
      </c>
      <c r="B2" s="20" t="s">
        <v>366</v>
      </c>
      <c r="C2" s="26" t="s">
        <v>350</v>
      </c>
      <c r="D2" s="54" t="str">
        <f t="shared" ref="D2:D4" si="0">CONCATENATE("[",B2,"](",C2,")")</f>
        <v>[Signup for Github](https://www.github.com)</v>
      </c>
      <c r="E2" s="54" t="str">
        <f>IF(A2=A1,E1&amp;"&lt;br&gt;"&amp;D2,D2)</f>
        <v>[Signup for Github](https://www.github.com)</v>
      </c>
      <c r="F2" s="54" t="str">
        <f>IF(A2&lt;&gt;A3,E2,"")</f>
        <v/>
      </c>
    </row>
    <row r="3" spans="1:6" ht="17">
      <c r="A3" s="33">
        <v>2</v>
      </c>
      <c r="B3" s="20" t="s">
        <v>369</v>
      </c>
      <c r="C3" s="26" t="s">
        <v>370</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371</v>
      </c>
      <c r="C4" s="26" t="s">
        <v>372</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411</v>
      </c>
      <c r="C5" s="26" t="s">
        <v>412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373</v>
      </c>
      <c r="C6" s="26" t="s">
        <v>374</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196</v>
      </c>
      <c r="C7" s="26" t="s">
        <v>199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404</v>
      </c>
      <c r="C8" s="26" t="s">
        <v>398</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368</v>
      </c>
      <c r="C9" s="26" t="s">
        <v>367</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400</v>
      </c>
      <c r="C10" s="26" t="s">
        <v>401</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402</v>
      </c>
      <c r="C11" s="36" t="s">
        <v>403</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289</v>
      </c>
      <c r="E1" s="91" t="s">
        <v>290</v>
      </c>
      <c r="F1" s="91" t="s">
        <v>291</v>
      </c>
    </row>
    <row r="2" spans="1:6" ht="17">
      <c r="A2" s="33">
        <v>2</v>
      </c>
      <c r="B2" s="20" t="s">
        <v>269</v>
      </c>
      <c r="C2" s="26" t="s">
        <v>194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270</v>
      </c>
      <c r="C3" s="27" t="s">
        <v>195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196</v>
      </c>
      <c r="C4" s="27" t="s">
        <v>199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197</v>
      </c>
      <c r="C5" s="27" t="s">
        <v>200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198</v>
      </c>
      <c r="C6" s="27" t="s">
        <v>201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271</v>
      </c>
      <c r="C7" s="35" t="s">
        <v>202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272</v>
      </c>
      <c r="C8" s="35" t="s">
        <v>203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204</v>
      </c>
      <c r="C9" s="28" t="s">
        <v>207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205</v>
      </c>
      <c r="C10" s="28" t="s">
        <v>206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208</v>
      </c>
      <c r="C11" s="28" t="s">
        <v>209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211</v>
      </c>
      <c r="C12" s="28" t="s">
        <v>210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212</v>
      </c>
      <c r="C13" s="28" t="s">
        <v>213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215</v>
      </c>
      <c r="C14" s="36" t="s">
        <v>214</v>
      </c>
      <c r="D14" s="54" t="str">
        <f t="shared" si="3"/>
        <v>[R for Data Science (Chapters 1-3)](https://r4ds.had.co.nz)</v>
      </c>
      <c r="E14" s="54" t="str">
        <f t="shared" si="1"/>
        <v>[R for Data Science (Chapters 1-3)](https://r4ds.had.co.nz)</v>
      </c>
      <c r="F14" s="54" t="str">
        <f t="shared" si="2"/>
        <v/>
      </c>
    </row>
    <row r="15" spans="1:6">
      <c r="A15" s="33">
        <v>10</v>
      </c>
      <c r="B15" s="9" t="s">
        <v>217</v>
      </c>
      <c r="C15" s="28" t="s">
        <v>216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218</v>
      </c>
      <c r="C16" s="28" t="s">
        <v>223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219</v>
      </c>
      <c r="C17" s="28" t="s">
        <v>224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220</v>
      </c>
      <c r="C18" s="28" t="s">
        <v>225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221</v>
      </c>
      <c r="C19" s="28" t="s">
        <v>226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222</v>
      </c>
      <c r="C20" s="28" t="s">
        <v>227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235</v>
      </c>
      <c r="C21" s="28" t="s">
        <v>228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234</v>
      </c>
      <c r="C22" s="28" t="s">
        <v>229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233</v>
      </c>
      <c r="C23" s="28" t="s">
        <v>230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232</v>
      </c>
      <c r="C24" s="28" t="s">
        <v>231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239</v>
      </c>
      <c r="C25" s="28" t="s">
        <v>238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240</v>
      </c>
      <c r="C26" s="28" t="s">
        <v>237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241</v>
      </c>
      <c r="C27" s="28" t="s">
        <v>236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384</v>
      </c>
      <c r="D29" s="54" t="str">
        <f t="shared" si="3"/>
        <v>[Welcome to Colaboratory]()</v>
      </c>
      <c r="E29" s="54" t="str">
        <f t="shared" si="1"/>
        <v>[Welcome to Colaboratory]()</v>
      </c>
      <c r="F29" s="54" t="str">
        <f t="shared" si="2"/>
        <v>[Welcome to Colaboratory]()</v>
      </c>
    </row>
    <row r="30" spans="1:6">
      <c r="A30" s="33">
        <v>2</v>
      </c>
      <c r="B30" s="28" t="s">
        <v>375</v>
      </c>
      <c r="C30" s="36" t="s">
        <v>383</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376</v>
      </c>
      <c r="D34" s="54" t="str">
        <f t="shared" si="3"/>
        <v>[]()</v>
      </c>
      <c r="E34" s="54" t="str">
        <f t="shared" si="1"/>
        <v>[]()</v>
      </c>
      <c r="F34" s="54" t="str">
        <f t="shared" si="2"/>
        <v>[]()</v>
      </c>
    </row>
    <row r="35" spans="1:6">
      <c r="A35" s="33" t="s">
        <v>377</v>
      </c>
      <c r="D35" s="54" t="str">
        <f t="shared" si="3"/>
        <v>[]()</v>
      </c>
      <c r="E35" s="54" t="str">
        <f t="shared" si="1"/>
        <v>[]()</v>
      </c>
      <c r="F35" s="54" t="str">
        <f t="shared" si="2"/>
        <v>[]()</v>
      </c>
    </row>
    <row r="36" spans="1:6">
      <c r="A36" s="33" t="s">
        <v>378</v>
      </c>
      <c r="D36" s="54" t="str">
        <f t="shared" si="3"/>
        <v>[]()</v>
      </c>
      <c r="E36" s="54" t="str">
        <f t="shared" si="1"/>
        <v>[]()</v>
      </c>
      <c r="F36" s="54" t="str">
        <f t="shared" si="2"/>
        <v>[]()</v>
      </c>
    </row>
    <row r="37" spans="1:6">
      <c r="A37" s="33" t="s">
        <v>379</v>
      </c>
      <c r="D37" s="54" t="str">
        <f t="shared" si="3"/>
        <v>[]()</v>
      </c>
      <c r="E37" s="54" t="str">
        <f t="shared" si="1"/>
        <v>[]()</v>
      </c>
      <c r="F37" s="54" t="str">
        <f t="shared" si="2"/>
        <v>[]()</v>
      </c>
    </row>
    <row r="38" spans="1:6">
      <c r="A38" s="33" t="s">
        <v>380</v>
      </c>
      <c r="D38" s="54" t="str">
        <f t="shared" si="3"/>
        <v>[]()</v>
      </c>
      <c r="E38" s="54" t="str">
        <f t="shared" si="1"/>
        <v>[]()</v>
      </c>
      <c r="F38" s="54" t="str">
        <f t="shared" si="2"/>
        <v>[]()</v>
      </c>
    </row>
    <row r="39" spans="1:6">
      <c r="A39" s="33" t="s">
        <v>381</v>
      </c>
      <c r="D39" s="54" t="str">
        <f t="shared" si="3"/>
        <v>[]()</v>
      </c>
      <c r="E39" s="54" t="str">
        <f t="shared" si="1"/>
        <v>[]()</v>
      </c>
      <c r="F39" s="54" t="str">
        <f t="shared" si="2"/>
        <v>[]()</v>
      </c>
    </row>
    <row r="40" spans="1:6">
      <c r="D40" s="54" t="str">
        <f t="shared" si="3"/>
        <v>[]()</v>
      </c>
      <c r="E40" s="54" t="str">
        <f t="shared" si="1"/>
        <v>[]()</v>
      </c>
      <c r="F40" s="54" t="str">
        <f t="shared" si="2"/>
        <v>[]()</v>
      </c>
    </row>
    <row r="41" spans="1:6">
      <c r="A41" s="33" t="s">
        <v>382</v>
      </c>
      <c r="D41" s="54" t="str">
        <f t="shared" si="3"/>
        <v>[]()</v>
      </c>
      <c r="E41" s="54" t="str">
        <f t="shared" si="1"/>
        <v>[]()</v>
      </c>
      <c r="F41" s="54" t="str">
        <f t="shared" si="2"/>
        <v>[]()</v>
      </c>
    </row>
    <row r="42" spans="1:6">
      <c r="A42" s="33" t="s">
        <v>385</v>
      </c>
      <c r="D42" s="54" t="str">
        <f t="shared" si="3"/>
        <v>[]()</v>
      </c>
      <c r="E42" s="54" t="str">
        <f t="shared" si="1"/>
        <v>[]()</v>
      </c>
      <c r="F42" s="54" t="str">
        <f t="shared" si="2"/>
        <v>[]()</v>
      </c>
    </row>
    <row r="43" spans="1:6">
      <c r="A43" s="33" t="s">
        <v>386</v>
      </c>
      <c r="D43" s="54" t="str">
        <f t="shared" si="3"/>
        <v>[]()</v>
      </c>
      <c r="E43" s="54" t="str">
        <f t="shared" si="1"/>
        <v>[]()</v>
      </c>
      <c r="F43" s="54" t="str">
        <f t="shared" si="2"/>
        <v>[]()</v>
      </c>
    </row>
    <row r="44" spans="1:6">
      <c r="A44" s="33" t="s">
        <v>387</v>
      </c>
      <c r="D44" s="54" t="str">
        <f t="shared" si="3"/>
        <v>[]()</v>
      </c>
      <c r="E44" s="54" t="str">
        <f t="shared" si="1"/>
        <v>[]()</v>
      </c>
      <c r="F44" s="54" t="str">
        <f t="shared" si="2"/>
        <v>[]()</v>
      </c>
    </row>
    <row r="45" spans="1:6">
      <c r="D45" s="54" t="str">
        <f t="shared" si="3"/>
        <v>[]()</v>
      </c>
      <c r="E45" s="54" t="str">
        <f t="shared" si="1"/>
        <v>[]()</v>
      </c>
      <c r="F45" s="54" t="str">
        <f t="shared" si="2"/>
        <v>[]()</v>
      </c>
    </row>
    <row r="46" spans="1:6">
      <c r="A46" s="36" t="s">
        <v>375</v>
      </c>
      <c r="D46" s="54" t="str">
        <f t="shared" si="3"/>
        <v>[]()</v>
      </c>
      <c r="E46" s="54" t="str">
        <f t="shared" si="1"/>
        <v>[]()</v>
      </c>
      <c r="F46" s="54" t="str">
        <f t="shared" si="2"/>
        <v>[]()</v>
      </c>
    </row>
    <row r="47" spans="1:6">
      <c r="A47" s="36" t="s">
        <v>388</v>
      </c>
      <c r="D47" s="54" t="str">
        <f t="shared" si="3"/>
        <v>[]()</v>
      </c>
      <c r="E47" s="54" t="str">
        <f t="shared" si="1"/>
        <v>[]()</v>
      </c>
      <c r="F47" s="54" t="str">
        <f t="shared" si="2"/>
        <v>[]()</v>
      </c>
    </row>
    <row r="48" spans="1:6">
      <c r="A48" s="36" t="s">
        <v>389</v>
      </c>
      <c r="D48" s="54" t="str">
        <f t="shared" si="3"/>
        <v>[]()</v>
      </c>
      <c r="E48" s="54" t="str">
        <f t="shared" si="1"/>
        <v>[]()</v>
      </c>
      <c r="F48" s="54" t="str">
        <f t="shared" si="2"/>
        <v>[]()</v>
      </c>
    </row>
    <row r="49" spans="1:6">
      <c r="A49" s="36" t="s">
        <v>390</v>
      </c>
      <c r="D49" s="54" t="str">
        <f t="shared" si="3"/>
        <v>[]()</v>
      </c>
      <c r="E49" s="54" t="str">
        <f t="shared" si="1"/>
        <v>[]()</v>
      </c>
      <c r="F49" s="54" t="e">
        <f>IF(A49&lt;&gt;#REF!,E49,"")</f>
        <v>#REF!</v>
      </c>
    </row>
    <row r="52" spans="1:6" ht="34">
      <c r="B52" s="33">
        <v>2</v>
      </c>
      <c r="C52" s="20" t="s">
        <v>368</v>
      </c>
      <c r="D52" s="26" t="s">
        <v>367</v>
      </c>
    </row>
    <row r="53" spans="1:6" ht="34">
      <c r="B53" s="33">
        <v>4</v>
      </c>
      <c r="C53" s="20" t="s">
        <v>399</v>
      </c>
      <c r="D53" s="26" t="s">
        <v>398</v>
      </c>
    </row>
    <row r="54" spans="1:6" ht="34">
      <c r="C54" s="20" t="s">
        <v>368</v>
      </c>
      <c r="D54" s="26" t="s">
        <v>367</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281</v>
      </c>
      <c r="D1" s="31" t="s">
        <v>282</v>
      </c>
      <c r="E1" s="53" t="s">
        <v>289</v>
      </c>
      <c r="F1" s="53" t="s">
        <v>290</v>
      </c>
      <c r="G1" s="53" t="s">
        <v>291</v>
      </c>
      <c r="H1" s="53"/>
      <c r="I1" s="53"/>
      <c r="J1" s="77" t="s">
        <v>307</v>
      </c>
      <c r="K1" s="77" t="s">
        <v>308</v>
      </c>
      <c r="L1" s="77" t="s">
        <v>309</v>
      </c>
    </row>
    <row r="2" spans="1:21" ht="34">
      <c r="A2" s="33">
        <v>2</v>
      </c>
      <c r="B2" s="34" t="s">
        <v>186</v>
      </c>
      <c r="C2" s="20" t="s">
        <v>337</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342</v>
      </c>
    </row>
    <row r="3" spans="1:21" ht="34">
      <c r="A3" s="33">
        <v>2</v>
      </c>
      <c r="B3" s="34" t="s">
        <v>187</v>
      </c>
      <c r="C3" s="34" t="s">
        <v>338</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339</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340</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242</v>
      </c>
      <c r="C6" s="34" t="s">
        <v>330</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243</v>
      </c>
      <c r="C7" s="34" t="s">
        <v>331</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244</v>
      </c>
      <c r="C8" s="34" t="s">
        <v>332</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245</v>
      </c>
      <c r="C9" s="34" t="s">
        <v>333</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246</v>
      </c>
      <c r="C10" s="34" t="s">
        <v>334</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281</v>
      </c>
      <c r="D1" s="31" t="s">
        <v>282</v>
      </c>
      <c r="E1" s="91" t="s">
        <v>289</v>
      </c>
      <c r="F1" s="91" t="s">
        <v>290</v>
      </c>
      <c r="G1" s="91" t="s">
        <v>291</v>
      </c>
      <c r="H1" s="91"/>
      <c r="I1" s="91"/>
      <c r="J1" s="91" t="s">
        <v>307</v>
      </c>
      <c r="K1" s="91" t="s">
        <v>308</v>
      </c>
      <c r="L1" s="91" t="s">
        <v>309</v>
      </c>
    </row>
    <row r="2" spans="1:21" ht="17">
      <c r="A2" s="33">
        <v>1</v>
      </c>
      <c r="B2" s="20" t="s">
        <v>175</v>
      </c>
      <c r="C2" s="20" t="s">
        <v>326</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342</v>
      </c>
    </row>
    <row r="3" spans="1:21" ht="17">
      <c r="A3" s="33">
        <v>1</v>
      </c>
      <c r="B3" s="20" t="s">
        <v>176</v>
      </c>
      <c r="C3" s="20" t="s">
        <v>327</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328</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329</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337</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338</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339</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340</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242</v>
      </c>
      <c r="C10" s="34" t="s">
        <v>330</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243</v>
      </c>
      <c r="C11" s="34" t="s">
        <v>331</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244</v>
      </c>
      <c r="C12" s="34" t="s">
        <v>332</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245</v>
      </c>
      <c r="C13" s="34" t="s">
        <v>333</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246</v>
      </c>
      <c r="C14" s="34" t="s">
        <v>334</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247</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248</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249</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250</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251</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252</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253</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254</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255</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256</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257</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258</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259</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260</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261</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262</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263</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263</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264</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283</v>
      </c>
    </row>
    <row r="2" spans="1:1" ht="120" customHeight="1">
      <c r="A2" s="25" t="s">
        <v>285</v>
      </c>
    </row>
    <row r="3" spans="1:1" ht="120" customHeight="1">
      <c r="A3" s="25" t="s">
        <v>287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288</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286</v>
      </c>
    </row>
    <row r="8" spans="1:1" s="28" customFormat="1" ht="120" customHeight="1">
      <c r="A8" s="25"/>
    </row>
    <row r="9" spans="1:1" ht="120" customHeight="1">
      <c r="A9" s="25" t="s">
        <v>316</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314</v>
      </c>
      <c r="B7" s="17" t="str">
        <f>Configuration!B35</f>
        <v>images/logo/rpi.png</v>
      </c>
    </row>
    <row r="8" spans="1:2">
      <c r="A8" s="85" t="s">
        <v>315</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2019-09-02T18:08:32Z</dcterms:modified>
</cp:coreProperties>
</file>