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xr:revisionPtr revIDLastSave="0" documentId="8_{1F5AA218-16FA-4DCB-824F-87770C064143}" xr6:coauthVersionLast="47" xr6:coauthVersionMax="47" xr10:uidLastSave="{00000000-0000-0000-0000-000000000000}"/>
  <bookViews>
    <workbookView xWindow="360" yWindow="525" windowWidth="19815" windowHeight="7365" firstSheet="1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Sheet1!$L$1:$L$26</definedName>
    <definedName name="Slicer_Time">#N/A</definedName>
  </definedNames>
  <calcPr calcId="191028"/>
  <pivotCaches>
    <pivotCache cacheId="856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" i="1" l="1" a="1"/>
  <c r="S27" i="1"/>
  <c r="S28" i="1" a="1"/>
  <c r="S28" i="1"/>
  <c r="S29" i="1" a="1"/>
  <c r="S29" i="1"/>
  <c r="S22" i="1" a="1"/>
  <c r="S22" i="1"/>
  <c r="S23" i="1" a="1"/>
  <c r="S23" i="1"/>
  <c r="S24" i="1" a="1"/>
  <c r="S24" i="1"/>
  <c r="S25" i="1" a="1"/>
  <c r="S25" i="1"/>
  <c r="S26" i="1" a="1"/>
  <c r="S26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" i="1" a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<sst xmlns="http://schemas.openxmlformats.org/spreadsheetml/2006/main" count="319" uniqueCount="130">
  <si>
    <t>Gender</t>
  </si>
  <si>
    <t>(All)</t>
  </si>
  <si>
    <t>Count of Name</t>
  </si>
  <si>
    <t>Column Labels</t>
  </si>
  <si>
    <t>Row Labels</t>
  </si>
  <si>
    <t>Excellent</t>
  </si>
  <si>
    <t>Good</t>
  </si>
  <si>
    <t>Poor</t>
  </si>
  <si>
    <t>VeryGood</t>
  </si>
  <si>
    <t>Grand Total</t>
  </si>
  <si>
    <t>Asst member</t>
  </si>
  <si>
    <t>Business</t>
  </si>
  <si>
    <t>Communication</t>
  </si>
  <si>
    <t>Management</t>
  </si>
  <si>
    <t>Production</t>
  </si>
  <si>
    <t>Sales</t>
  </si>
  <si>
    <t>Transportation</t>
  </si>
  <si>
    <t>Worker</t>
  </si>
  <si>
    <t>EmpID</t>
  </si>
  <si>
    <t>Name</t>
  </si>
  <si>
    <t>DOB</t>
  </si>
  <si>
    <t>Martial status</t>
  </si>
  <si>
    <t>EmailID</t>
  </si>
  <si>
    <t>Mobile 1</t>
  </si>
  <si>
    <t>Mobile 2</t>
  </si>
  <si>
    <t>Place</t>
  </si>
  <si>
    <t>Hire date</t>
  </si>
  <si>
    <t>Start date</t>
  </si>
  <si>
    <t>Termination date (MM-DD-YYYY)</t>
  </si>
  <si>
    <t>Job Status</t>
  </si>
  <si>
    <t>Department</t>
  </si>
  <si>
    <t>JobTitle</t>
  </si>
  <si>
    <t>Salary</t>
  </si>
  <si>
    <t>No of Promotions</t>
  </si>
  <si>
    <t>Ratings</t>
  </si>
  <si>
    <t>Perfomance</t>
  </si>
  <si>
    <t>Time</t>
  </si>
  <si>
    <t>Ajai</t>
  </si>
  <si>
    <t>Male</t>
  </si>
  <si>
    <t>Yes</t>
  </si>
  <si>
    <t>ajai@gmail.com</t>
  </si>
  <si>
    <t>Chennai</t>
  </si>
  <si>
    <t>Active</t>
  </si>
  <si>
    <t>HR</t>
  </si>
  <si>
    <t>17lpa</t>
  </si>
  <si>
    <t>Part-time</t>
  </si>
  <si>
    <t>Anitha</t>
  </si>
  <si>
    <t>Female</t>
  </si>
  <si>
    <t>anitha@gmail.com</t>
  </si>
  <si>
    <t>employee</t>
  </si>
  <si>
    <t>9lpa</t>
  </si>
  <si>
    <t>Full-time</t>
  </si>
  <si>
    <t>Anusha</t>
  </si>
  <si>
    <t>anusha@gmail.com</t>
  </si>
  <si>
    <t>Tambaram</t>
  </si>
  <si>
    <t xml:space="preserve">Manager </t>
  </si>
  <si>
    <t>22lpa</t>
  </si>
  <si>
    <t>Bhanu</t>
  </si>
  <si>
    <t>No</t>
  </si>
  <si>
    <t>bhanu@gmail.com</t>
  </si>
  <si>
    <t>Adyar</t>
  </si>
  <si>
    <t>8lpa</t>
  </si>
  <si>
    <t>Geetha</t>
  </si>
  <si>
    <t>geetha@gmail.com</t>
  </si>
  <si>
    <t>Terminated</t>
  </si>
  <si>
    <t>Jagan</t>
  </si>
  <si>
    <t>jagan@gmail.com</t>
  </si>
  <si>
    <t>Kavin</t>
  </si>
  <si>
    <t>kavin@gmail.com</t>
  </si>
  <si>
    <t>Guindy</t>
  </si>
  <si>
    <t>7lpa</t>
  </si>
  <si>
    <t>Kaviya</t>
  </si>
  <si>
    <t>kaviya@gmail.com</t>
  </si>
  <si>
    <t>Pondicherry</t>
  </si>
  <si>
    <t>Keerthi</t>
  </si>
  <si>
    <t>keerthi@gmail.com</t>
  </si>
  <si>
    <t>Ambattur</t>
  </si>
  <si>
    <t>Kiran</t>
  </si>
  <si>
    <t>kiran@gmail.com</t>
  </si>
  <si>
    <t>Chengalpattu</t>
  </si>
  <si>
    <t>6lpa</t>
  </si>
  <si>
    <t>krishna</t>
  </si>
  <si>
    <t>krishna@gmail.com</t>
  </si>
  <si>
    <t>Ecr</t>
  </si>
  <si>
    <t>18lpa</t>
  </si>
  <si>
    <t>Preethi</t>
  </si>
  <si>
    <t>preethi@gmail.com</t>
  </si>
  <si>
    <t>Rameswaram</t>
  </si>
  <si>
    <t>Priya</t>
  </si>
  <si>
    <t>priya@gmail.com</t>
  </si>
  <si>
    <t>Raj</t>
  </si>
  <si>
    <t>raj@gmail.com</t>
  </si>
  <si>
    <t>Rama</t>
  </si>
  <si>
    <t>rama@gmail.com</t>
  </si>
  <si>
    <t>Project Head</t>
  </si>
  <si>
    <t>12lpa</t>
  </si>
  <si>
    <t>Ramya</t>
  </si>
  <si>
    <t>ramya@gmail.com</t>
  </si>
  <si>
    <t>Board member</t>
  </si>
  <si>
    <t>29lpa</t>
  </si>
  <si>
    <t>Seetha</t>
  </si>
  <si>
    <t>seetha@gmail.com</t>
  </si>
  <si>
    <t>Selva</t>
  </si>
  <si>
    <t>selva@gmail.com</t>
  </si>
  <si>
    <t>Sundar</t>
  </si>
  <si>
    <t>sundar@gmail.com</t>
  </si>
  <si>
    <t>Madurai</t>
  </si>
  <si>
    <t>Business dealer</t>
  </si>
  <si>
    <t>10lpa</t>
  </si>
  <si>
    <t>Yadav</t>
  </si>
  <si>
    <t>yadav@gmail.com</t>
  </si>
  <si>
    <t>Asst head</t>
  </si>
  <si>
    <t>11lpa</t>
  </si>
  <si>
    <t>Jeeva</t>
  </si>
  <si>
    <t>Jeeva@gmail.com</t>
  </si>
  <si>
    <t>Trichy</t>
  </si>
  <si>
    <t>Micheal</t>
  </si>
  <si>
    <t>micheal@gmail.com</t>
  </si>
  <si>
    <t>Velachery</t>
  </si>
  <si>
    <t>Mohammed</t>
  </si>
  <si>
    <t>mohammed@gmail.com</t>
  </si>
  <si>
    <t>Anand</t>
  </si>
  <si>
    <t>anand@gmail.com</t>
  </si>
  <si>
    <t>Mohini</t>
  </si>
  <si>
    <t>Mohini@gmail.com</t>
  </si>
  <si>
    <t>20lpa</t>
  </si>
  <si>
    <t>Rani</t>
  </si>
  <si>
    <t>Rani@gmail.com</t>
  </si>
  <si>
    <t>Vidya</t>
  </si>
  <si>
    <t>Vidya@gmail.com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</si>
</sst>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B8E7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pivotButton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9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0000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rgb="FFF5B8E7"/>
        </patternFill>
      </fill>
    </dxf>
    <dxf>
      <fill>
        <patternFill patternType="solid">
          <fgColor indexed="64"/>
          <bgColor rgb="FFF5B8E7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F5B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[EXCEL1.xlsx]Sheet3!PivotTable2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EMPLOYERS PERFOMANCE ANALYSIS</a:t>
            </a:r>
          </a:p>
        </c:rich>
      </c:tx>
      <c:layout>
        <c:manualLayout>
          <c:xMode val="edge"/>
          <c:yMode val="edge"/>
          <c:x val="0.30260556927425497"/>
          <c:y val="3.554649194030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Sheet3!$B$5:$B$13</c:f>
              <c:numCache>
                <c:formatCode>General</c:formatCode>
                <c:ptCount val="8"/>
                <c:pt idx="1">
                  <c:v>1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A-4D5B-9902-4136017DCDDB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Sheet3!$C$5:$C$13</c:f>
              <c:numCache>
                <c:formatCode>General</c:formatCode>
                <c:ptCount val="8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A-4D5B-9902-4136017DCDDB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Sheet3!$D$5:$D$13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2A-4D5B-9902-4136017DCDDB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Sheet3!$A$5:$A$13</c:f>
              <c:strCache>
                <c:ptCount val="8"/>
                <c:pt idx="0">
                  <c:v>Asst member</c:v>
                </c:pt>
                <c:pt idx="1">
                  <c:v>Business</c:v>
                </c:pt>
                <c:pt idx="2">
                  <c:v>Communication</c:v>
                </c:pt>
                <c:pt idx="3">
                  <c:v>Management</c:v>
                </c:pt>
                <c:pt idx="4">
                  <c:v>Production</c:v>
                </c:pt>
                <c:pt idx="5">
                  <c:v>Sales</c:v>
                </c:pt>
                <c:pt idx="6">
                  <c:v>Transportation</c:v>
                </c:pt>
                <c:pt idx="7">
                  <c:v>Worker</c:v>
                </c:pt>
              </c:strCache>
            </c:strRef>
          </c:cat>
          <c:val>
            <c:numRef>
              <c:f>Sheet3!$E$5:$E$13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2A-4D5B-9902-4136017DC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738951"/>
        <c:axId val="510742023"/>
      </c:barChart>
      <c:catAx>
        <c:axId val="510738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42023"/>
        <c:crosses val="autoZero"/>
        <c:auto val="1"/>
        <c:lblAlgn val="ctr"/>
        <c:lblOffset val="100"/>
        <c:noMultiLvlLbl val="0"/>
      </c:catAx>
      <c:valAx>
        <c:axId val="510742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38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38100</xdr:rowOff>
    </xdr:from>
    <xdr:to>
      <xdr:col>10</xdr:col>
      <xdr:colOff>600075</xdr:colOff>
      <xdr:row>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me">
              <a:extLst>
                <a:ext uri="{FF2B5EF4-FFF2-40B4-BE49-F238E27FC236}">
                  <a16:creationId xmlns:a16="http://schemas.microsoft.com/office/drawing/2014/main" id="{DF96A1E7-A66C-531D-5581-BC8D5BE356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5325" y="1009650"/>
              <a:ext cx="1828800" cy="1152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0</xdr:rowOff>
    </xdr:from>
    <xdr:to>
      <xdr:col>9</xdr:col>
      <xdr:colOff>581025</xdr:colOff>
      <xdr:row>35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A8361-7D70-A4F7-F218-DE0E2A4498F1}"/>
            </a:ext>
            <a:ext uri="{147F2762-F138-4A5C-976F-8EAC2B608ADB}">
              <a16:predDERef xmlns:a16="http://schemas.microsoft.com/office/drawing/2014/main" pred="{DF96A1E7-A66C-531D-5581-BC8D5BE35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W" refreshedDate="45535.519012268516" createdVersion="3" refreshedVersion="3" minRefreshableVersion="3" recordCount="28" xr:uid="{00000000-000A-0000-FFFF-FFFF08000000}">
  <cacheSource type="worksheet">
    <worksheetSource ref="A1:T29" sheet="Sheet1"/>
  </cacheSource>
  <cacheFields count="20">
    <cacheField name="EmpID" numFmtId="0">
      <sharedItems containsSemiMixedTypes="0" containsString="0" containsNumber="1" containsInteger="1" minValue="1" maxValue="28"/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DOB" numFmtId="0">
      <sharedItems containsNonDate="0" containsString="0" containsBlank="1"/>
    </cacheField>
    <cacheField name="Martial status" numFmtId="0">
      <sharedItems/>
    </cacheField>
    <cacheField name="EmailID" numFmtId="0">
      <sharedItems/>
    </cacheField>
    <cacheField name="Mobile 1" numFmtId="0">
      <sharedItems containsSemiMixedTypes="0" containsString="0" containsNumber="1" containsInteger="1" minValue="6053027891" maxValue="9855532121"/>
    </cacheField>
    <cacheField name="Mobile 2" numFmtId="0">
      <sharedItems containsSemiMixedTypes="0" containsString="0" containsNumber="1" containsInteger="1" minValue="3465297819" maxValue="9865932104"/>
    </cacheField>
    <cacheField name="Place" numFmtId="0">
      <sharedItems/>
    </cacheField>
    <cacheField name="Hire date" numFmtId="14">
      <sharedItems containsSemiMixedTypes="0" containsNonDate="0" containsDate="1" containsString="0" minDate="2022-04-30T00:00:00" maxDate="2023-05-04T00:00:00"/>
    </cacheField>
    <cacheField name="Start date" numFmtId="14">
      <sharedItems containsSemiMixedTypes="0" containsNonDate="0" containsDate="1" containsString="0" minDate="2022-05-02T00:00:00" maxDate="2023-05-05T00:00:00"/>
    </cacheField>
    <cacheField name="Termination date (MM-DD-YYYY)" numFmtId="0">
      <sharedItems containsNonDate="0" containsDate="1" containsString="0" containsBlank="1" minDate="2022-11-02T00:00:00" maxDate="2024-11-03T00:00:00"/>
    </cacheField>
    <cacheField name="Job Status" numFmtId="0">
      <sharedItems/>
    </cacheField>
    <cacheField name="Department" numFmtId="0">
      <sharedItems count="8">
        <s v="Management"/>
        <s v="Production"/>
        <s v="Business"/>
        <s v="Sales"/>
        <s v="Communication"/>
        <s v="Transportation"/>
        <s v="Asst member"/>
        <s v="Worker"/>
      </sharedItems>
    </cacheField>
    <cacheField name="JobTitle" numFmtId="0">
      <sharedItems/>
    </cacheField>
    <cacheField name="Salary" numFmtId="0">
      <sharedItems/>
    </cacheField>
    <cacheField name="No of Promotions" numFmtId="0">
      <sharedItems containsString="0" containsBlank="1" containsNumber="1" containsInteger="1" minValue="1" maxValue="3"/>
    </cacheField>
    <cacheField name="Ratings" numFmtId="0">
      <sharedItems containsSemiMixedTypes="0" containsString="0" containsNumber="1" containsInteger="1" minValue="1" maxValue="5"/>
    </cacheField>
    <cacheField name="Perfomance" numFmtId="0">
      <sharedItems count="4">
        <s v="Excellent"/>
        <s v="Good"/>
        <s v="Poor"/>
        <s v="VeryGood"/>
      </sharedItems>
    </cacheField>
    <cacheField name="Time" numFmtId="0">
      <sharedItems count="2">
        <s v="Part-time"/>
        <s v="Full-time"/>
      </sharedItems>
    </cacheField>
  </cacheFields>
  <extLst>
    <ext xmlns:x14="http://schemas.microsoft.com/office/spreadsheetml/2009/9/main" uri="{725AE2AE-9491-48be-B2B4-4EB974FC3084}">
      <x14:pivotCacheDefinition pivotCacheId="9745837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s v="Ajai"/>
    <x v="0"/>
    <m/>
    <s v="Yes"/>
    <s v="ajai@gmail.com"/>
    <n v="9373788526"/>
    <n v="9865932104"/>
    <s v="Chennai"/>
    <d v="2022-04-30T00:00:00"/>
    <d v="2022-05-02T00:00:00"/>
    <m/>
    <s v="Active"/>
    <x v="0"/>
    <s v="HR"/>
    <s v="17lpa"/>
    <n v="1"/>
    <n v="5"/>
    <x v="0"/>
    <x v="0"/>
  </r>
  <r>
    <n v="2"/>
    <s v="Anitha"/>
    <x v="1"/>
    <m/>
    <s v="Yes"/>
    <s v="anitha@gmail.com"/>
    <n v="7207636885"/>
    <n v="9638527412"/>
    <s v="Chennai"/>
    <d v="2022-04-30T00:00:00"/>
    <d v="2022-05-02T00:00:00"/>
    <m/>
    <s v="Active"/>
    <x v="1"/>
    <s v="employee"/>
    <s v="9lpa"/>
    <m/>
    <n v="3"/>
    <x v="1"/>
    <x v="1"/>
  </r>
  <r>
    <n v="3"/>
    <s v="Anusha"/>
    <x v="1"/>
    <m/>
    <s v="Yes"/>
    <s v="anusha@gmail.com"/>
    <n v="7794821578"/>
    <n v="9464387210"/>
    <s v="Tambaram"/>
    <d v="2022-04-30T00:00:00"/>
    <d v="2022-05-02T00:00:00"/>
    <m/>
    <s v="Active"/>
    <x v="2"/>
    <s v="Manager "/>
    <s v="22lpa"/>
    <n v="1"/>
    <n v="5"/>
    <x v="0"/>
    <x v="1"/>
  </r>
  <r>
    <n v="4"/>
    <s v="Bhanu"/>
    <x v="1"/>
    <m/>
    <s v="No"/>
    <s v="bhanu@gmail.com"/>
    <n v="9855532121"/>
    <n v="9093645120"/>
    <s v="Adyar"/>
    <d v="2022-04-30T00:00:00"/>
    <d v="2022-05-03T00:00:00"/>
    <m/>
    <s v="Active"/>
    <x v="3"/>
    <s v="employee"/>
    <s v="8lpa"/>
    <n v="2"/>
    <n v="2"/>
    <x v="2"/>
    <x v="1"/>
  </r>
  <r>
    <n v="5"/>
    <s v="Geetha"/>
    <x v="1"/>
    <m/>
    <s v="No"/>
    <s v="geetha@gmail.com"/>
    <n v="8565632659"/>
    <n v="9494596387"/>
    <s v="Tambaram"/>
    <d v="2022-04-30T00:00:00"/>
    <d v="2022-05-03T00:00:00"/>
    <d v="2023-08-16T00:00:00"/>
    <s v="Terminated"/>
    <x v="0"/>
    <s v="employee"/>
    <s v="9lpa"/>
    <n v="2"/>
    <n v="3"/>
    <x v="1"/>
    <x v="1"/>
  </r>
  <r>
    <n v="6"/>
    <s v="Jagan"/>
    <x v="0"/>
    <m/>
    <s v="No"/>
    <s v="jagan@gmail.com"/>
    <n v="7585832145"/>
    <n v="8645210110"/>
    <s v="Chennai"/>
    <d v="2022-04-30T00:00:00"/>
    <d v="2022-05-03T00:00:00"/>
    <d v="2023-10-12T00:00:00"/>
    <s v="Terminated"/>
    <x v="4"/>
    <s v="employee"/>
    <s v="9lpa"/>
    <m/>
    <n v="3"/>
    <x v="1"/>
    <x v="0"/>
  </r>
  <r>
    <n v="7"/>
    <s v="Kavin"/>
    <x v="0"/>
    <m/>
    <s v="No"/>
    <s v="kavin@gmail.com"/>
    <n v="9405404037"/>
    <n v="8645931270"/>
    <s v="Guindy"/>
    <d v="2022-04-30T00:00:00"/>
    <d v="2022-05-03T00:00:00"/>
    <m/>
    <s v="Active"/>
    <x v="5"/>
    <s v="employee"/>
    <s v="7lpa"/>
    <n v="2"/>
    <n v="2"/>
    <x v="2"/>
    <x v="0"/>
  </r>
  <r>
    <n v="8"/>
    <s v="Kaviya"/>
    <x v="1"/>
    <m/>
    <s v="No"/>
    <s v="kaviya@gmail.com"/>
    <n v="6549563258"/>
    <n v="8948965231"/>
    <s v="Pondicherry"/>
    <d v="2022-04-30T00:00:00"/>
    <d v="2022-05-03T00:00:00"/>
    <d v="2024-08-05T00:00:00"/>
    <s v="Terminated"/>
    <x v="6"/>
    <s v="employee"/>
    <s v="7lpa"/>
    <m/>
    <n v="2"/>
    <x v="2"/>
    <x v="0"/>
  </r>
  <r>
    <n v="9"/>
    <s v="Keerthi"/>
    <x v="1"/>
    <m/>
    <s v="Yes"/>
    <s v="keerthi@gmail.com"/>
    <n v="6897412326"/>
    <n v="7698563255"/>
    <s v="Ambattur"/>
    <d v="2022-04-30T00:00:00"/>
    <d v="2022-05-03T00:00:00"/>
    <d v="2022-11-02T00:00:00"/>
    <s v="Terminated"/>
    <x v="0"/>
    <s v="employee"/>
    <s v="7lpa"/>
    <n v="1"/>
    <n v="2"/>
    <x v="2"/>
    <x v="0"/>
  </r>
  <r>
    <n v="10"/>
    <s v="Kiran"/>
    <x v="0"/>
    <m/>
    <s v="No"/>
    <s v="kiran@gmail.com"/>
    <n v="9648103794"/>
    <n v="9733542285"/>
    <s v="Chengalpattu"/>
    <d v="2023-05-02T00:00:00"/>
    <d v="2023-05-04T00:00:00"/>
    <m/>
    <s v="Active"/>
    <x v="4"/>
    <s v="employee"/>
    <s v="6lpa"/>
    <n v="1"/>
    <n v="1"/>
    <x v="2"/>
    <x v="0"/>
  </r>
  <r>
    <n v="11"/>
    <s v="krishna"/>
    <x v="0"/>
    <m/>
    <s v="Yes"/>
    <s v="krishna@gmail.com"/>
    <n v="9467853126"/>
    <n v="3465297819"/>
    <s v="Ecr"/>
    <d v="2023-05-02T00:00:00"/>
    <d v="2023-05-04T00:00:00"/>
    <m/>
    <s v="Active"/>
    <x v="3"/>
    <s v="employee"/>
    <s v="18lpa"/>
    <n v="1"/>
    <n v="4"/>
    <x v="3"/>
    <x v="0"/>
  </r>
  <r>
    <n v="12"/>
    <s v="Preethi"/>
    <x v="1"/>
    <m/>
    <s v="Yes"/>
    <s v="preethi@gmail.com"/>
    <n v="9494594962"/>
    <n v="6546396320"/>
    <s v="Rameswaram"/>
    <d v="2023-05-02T00:00:00"/>
    <d v="2023-05-04T00:00:00"/>
    <m/>
    <s v="Active"/>
    <x v="5"/>
    <s v="employee"/>
    <s v="8lpa"/>
    <n v="1"/>
    <n v="2"/>
    <x v="2"/>
    <x v="0"/>
  </r>
  <r>
    <n v="13"/>
    <s v="Priya"/>
    <x v="1"/>
    <m/>
    <s v="Yes"/>
    <s v="priya@gmail.com"/>
    <n v="9787854542"/>
    <n v="9546012390"/>
    <s v="Ambattur"/>
    <d v="2023-05-02T00:00:00"/>
    <d v="2023-05-04T00:00:00"/>
    <m/>
    <s v="Active"/>
    <x v="0"/>
    <s v="employee"/>
    <s v="8lpa"/>
    <m/>
    <n v="2"/>
    <x v="2"/>
    <x v="1"/>
  </r>
  <r>
    <n v="14"/>
    <s v="Raj"/>
    <x v="0"/>
    <m/>
    <s v="Yes"/>
    <s v="raj@gmail.com"/>
    <n v="9513574268"/>
    <n v="9635203230"/>
    <s v="Chennai"/>
    <d v="2023-05-02T00:00:00"/>
    <d v="2023-05-04T00:00:00"/>
    <m/>
    <s v="Active"/>
    <x v="5"/>
    <s v="employee"/>
    <s v="7lpa"/>
    <m/>
    <n v="2"/>
    <x v="2"/>
    <x v="1"/>
  </r>
  <r>
    <n v="15"/>
    <s v="Rama"/>
    <x v="0"/>
    <m/>
    <s v="Yes"/>
    <s v="rama@gmail.com"/>
    <n v="9090623045"/>
    <n v="9658730996"/>
    <s v="Rameswaram"/>
    <d v="2023-05-02T00:00:00"/>
    <d v="2023-05-04T00:00:00"/>
    <m/>
    <s v="Active"/>
    <x v="1"/>
    <s v="Project Head"/>
    <s v="12lpa"/>
    <n v="3"/>
    <n v="4"/>
    <x v="3"/>
    <x v="1"/>
  </r>
  <r>
    <n v="16"/>
    <s v="Ramya"/>
    <x v="1"/>
    <m/>
    <s v="Yes"/>
    <s v="ramya@gmail.com"/>
    <n v="6053027891"/>
    <n v="6789452303"/>
    <s v="Adyar"/>
    <d v="2023-05-02T00:00:00"/>
    <d v="2023-05-04T00:00:00"/>
    <d v="2024-11-02T00:00:00"/>
    <s v="Terminated"/>
    <x v="0"/>
    <s v="Board member"/>
    <s v="29lpa"/>
    <n v="1"/>
    <n v="5"/>
    <x v="0"/>
    <x v="1"/>
  </r>
  <r>
    <n v="17"/>
    <s v="Seetha"/>
    <x v="1"/>
    <m/>
    <s v="Yes"/>
    <s v="seetha@gmail.com"/>
    <n v="8096574123"/>
    <n v="7689952300"/>
    <s v="Chennai"/>
    <d v="2023-05-02T00:00:00"/>
    <d v="2023-05-04T00:00:00"/>
    <m/>
    <s v="Active"/>
    <x v="3"/>
    <s v="employee"/>
    <s v="6lpa"/>
    <m/>
    <n v="1"/>
    <x v="2"/>
    <x v="1"/>
  </r>
  <r>
    <n v="18"/>
    <s v="Selva"/>
    <x v="0"/>
    <m/>
    <s v="No"/>
    <s v="selva@gmail.com"/>
    <n v="7904856218"/>
    <n v="9686853478"/>
    <s v="Pondicherry"/>
    <d v="2023-05-03T00:00:00"/>
    <d v="2023-05-04T00:00:00"/>
    <m/>
    <s v="Terminated"/>
    <x v="1"/>
    <s v="employee"/>
    <s v="7lpa"/>
    <n v="2"/>
    <n v="2"/>
    <x v="2"/>
    <x v="1"/>
  </r>
  <r>
    <n v="19"/>
    <s v="Sundar"/>
    <x v="0"/>
    <m/>
    <s v="No"/>
    <s v="sundar@gmail.com"/>
    <n v="6566032553"/>
    <n v="9768543205"/>
    <s v="Madurai"/>
    <d v="2023-05-03T00:00:00"/>
    <d v="2023-05-04T00:00:00"/>
    <m/>
    <s v="Active"/>
    <x v="2"/>
    <s v="Business dealer"/>
    <s v="10lpa"/>
    <m/>
    <n v="3"/>
    <x v="1"/>
    <x v="1"/>
  </r>
  <r>
    <n v="20"/>
    <s v="Yadav"/>
    <x v="0"/>
    <m/>
    <s v="Yes"/>
    <s v="yadav@gmail.com"/>
    <n v="9659632410"/>
    <n v="7645932585"/>
    <s v="Chennai"/>
    <d v="2023-05-03T00:00:00"/>
    <d v="2023-05-04T00:00:00"/>
    <m/>
    <s v="Active"/>
    <x v="0"/>
    <s v="Asst head"/>
    <s v="11lpa"/>
    <n v="1"/>
    <n v="4"/>
    <x v="3"/>
    <x v="1"/>
  </r>
  <r>
    <n v="21"/>
    <s v="Jeeva"/>
    <x v="0"/>
    <m/>
    <s v="No"/>
    <s v="Jeeva@gmail.com"/>
    <n v="6754754554"/>
    <n v="6454575211"/>
    <s v="Chennai"/>
    <d v="2023-05-03T00:00:00"/>
    <d v="2023-05-04T00:00:00"/>
    <d v="2023-11-02T00:00:00"/>
    <s v="Terminated"/>
    <x v="7"/>
    <s v="employee"/>
    <s v="6lpa"/>
    <m/>
    <n v="2"/>
    <x v="2"/>
    <x v="1"/>
  </r>
  <r>
    <n v="22"/>
    <s v="Jagan"/>
    <x v="0"/>
    <m/>
    <s v="No"/>
    <s v="jagan@gmail.com"/>
    <n v="8525263221"/>
    <n v="9032190258"/>
    <s v="Trichy"/>
    <d v="2023-05-03T00:00:00"/>
    <d v="2023-05-04T00:00:00"/>
    <d v="2023-11-02T00:00:00"/>
    <s v="Terminated"/>
    <x v="3"/>
    <s v="employee"/>
    <s v="6lpa"/>
    <m/>
    <n v="1"/>
    <x v="2"/>
    <x v="1"/>
  </r>
  <r>
    <n v="23"/>
    <s v="Micheal"/>
    <x v="0"/>
    <m/>
    <s v="Yes"/>
    <s v="micheal@gmail.com"/>
    <n v="9789563214"/>
    <n v="6012345608"/>
    <s v="Velachery"/>
    <d v="2023-05-03T00:00:00"/>
    <d v="2023-05-04T00:00:00"/>
    <d v="2023-11-02T00:00:00"/>
    <s v="Terminated"/>
    <x v="1"/>
    <s v="employee"/>
    <s v="7lpa"/>
    <m/>
    <n v="2"/>
    <x v="2"/>
    <x v="1"/>
  </r>
  <r>
    <n v="24"/>
    <s v="Mohammed"/>
    <x v="0"/>
    <m/>
    <s v="Yes"/>
    <s v="mohammed@gmail.com"/>
    <n v="8989565654"/>
    <n v="7080256563"/>
    <s v="Chennai"/>
    <d v="2023-05-03T00:00:00"/>
    <d v="2023-05-04T00:00:00"/>
    <d v="2023-11-02T00:00:00"/>
    <s v="Terminated"/>
    <x v="2"/>
    <s v="employee"/>
    <s v="6lpa"/>
    <n v="1"/>
    <n v="3"/>
    <x v="1"/>
    <x v="1"/>
  </r>
  <r>
    <n v="25"/>
    <s v="Anand"/>
    <x v="0"/>
    <m/>
    <s v="Yes"/>
    <s v="anand@gmail.com"/>
    <n v="6789541212"/>
    <n v="6565421347"/>
    <s v="Chennai"/>
    <d v="2023-05-03T00:00:00"/>
    <d v="2023-05-04T00:00:00"/>
    <d v="2024-05-07T00:00:00"/>
    <s v="Terminated"/>
    <x v="0"/>
    <s v="employee"/>
    <s v="7lpa"/>
    <m/>
    <n v="2"/>
    <x v="2"/>
    <x v="1"/>
  </r>
  <r>
    <n v="26"/>
    <s v="Mohini"/>
    <x v="1"/>
    <m/>
    <s v="No"/>
    <s v="Mohini@gmail.com"/>
    <n v="7845123690"/>
    <n v="7565432191"/>
    <s v="Chennai"/>
    <d v="2023-05-03T00:00:00"/>
    <d v="2023-05-04T00:00:00"/>
    <d v="2024-05-07T00:00:00"/>
    <s v="Terminated"/>
    <x v="3"/>
    <s v="Board member"/>
    <s v="20lpa"/>
    <m/>
    <n v="5"/>
    <x v="0"/>
    <x v="1"/>
  </r>
  <r>
    <n v="27"/>
    <s v="Rani"/>
    <x v="1"/>
    <m/>
    <s v="No"/>
    <s v="Rani@gmail.com"/>
    <n v="7659841202"/>
    <n v="6564532121"/>
    <s v="Trichy"/>
    <d v="2023-05-03T00:00:00"/>
    <d v="2023-05-04T00:00:00"/>
    <d v="2024-05-07T00:00:00"/>
    <s v="Terminated"/>
    <x v="3"/>
    <s v="Asst head"/>
    <s v="12lpa"/>
    <n v="3"/>
    <n v="4"/>
    <x v="3"/>
    <x v="1"/>
  </r>
  <r>
    <n v="28"/>
    <s v="Vidya"/>
    <x v="1"/>
    <m/>
    <s v="Yes"/>
    <s v="Vidya@gmail.com"/>
    <n v="9636325210"/>
    <n v="8985231201"/>
    <s v="Velachery"/>
    <d v="2023-05-03T00:00:00"/>
    <d v="2023-05-04T00:00:00"/>
    <d v="2024-05-07T00:00:00"/>
    <s v="Terminated"/>
    <x v="0"/>
    <s v="Business dealer"/>
    <s v="9lpa"/>
    <n v="2"/>
    <n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856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7">
  <location ref="A3:F13" firstHeaderRow="1" firstDataRow="2" firstDataCol="1" rowPageCount="1" colPageCount="1"/>
  <pivotFields count="20">
    <pivotField showAll="0"/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axis="axisRow" showAll="0">
      <items count="9">
        <item x="6"/>
        <item x="2"/>
        <item x="4"/>
        <item x="0"/>
        <item x="1"/>
        <item x="3"/>
        <item x="5"/>
        <item x="7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formats count="17">
    <format dxfId="2">
      <pivotArea type="origin" dataOnly="0" labelOnly="1" outline="0" fieldPosition="0"/>
    </format>
    <format dxfId="3">
      <pivotArea field="18" type="button" dataOnly="0" labelOnly="1" outline="0" axis="axisCol" fieldPosition="0"/>
    </format>
    <format dxfId="4">
      <pivotArea grandRow="1" outline="0" collapsedLevelsAreSubtotals="1" fieldPosition="0"/>
    </format>
    <format dxfId="5">
      <pivotArea dataOnly="0" labelOnly="1" grandRow="1" outline="0" fieldPosition="0"/>
    </format>
    <format dxfId="6">
      <pivotArea dataOnly="0" labelOnly="1" fieldPosition="0">
        <references count="1">
          <reference field="13" count="0"/>
        </references>
      </pivotArea>
    </format>
    <format dxfId="7">
      <pivotArea collapsedLevelsAreSubtotals="1" fieldPosition="0">
        <references count="1">
          <reference field="13" count="0"/>
        </references>
      </pivotArea>
    </format>
    <format dxfId="8">
      <pivotArea type="topRight" dataOnly="0" labelOnly="1" outline="0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18" type="button" dataOnly="0" labelOnly="1" outline="0" axis="axisCol" fieldPosition="0"/>
    </format>
    <format dxfId="13">
      <pivotArea type="topRight" dataOnly="0" labelOnly="1" outline="0" fieldPosition="0"/>
    </format>
    <format dxfId="14">
      <pivotArea field="13" type="button" dataOnly="0" labelOnly="1" outline="0" axis="axisRow" fieldPosition="0"/>
    </format>
    <format dxfId="15">
      <pivotArea dataOnly="0" labelOnly="1" fieldPosition="0">
        <references count="1">
          <reference field="13" count="0"/>
        </references>
      </pivotArea>
    </format>
    <format dxfId="16">
      <pivotArea dataOnly="0" labelOnly="1" grandRow="1" outline="0" fieldPosition="0"/>
    </format>
    <format dxfId="17">
      <pivotArea dataOnly="0" labelOnly="1" fieldPosition="0">
        <references count="1">
          <reference field="18" count="0"/>
        </references>
      </pivotArea>
    </format>
    <format dxfId="18">
      <pivotArea dataOnly="0" labelOnly="1" grandCol="1" outline="0" fieldPosition="0"/>
    </format>
  </formats>
  <chartFormats count="9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0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0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0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1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1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1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1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2"/>
          </reference>
        </references>
      </pivotArea>
    </chartFormat>
    <chartFormat chart="4" format="24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2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2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2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2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2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2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4" format="32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3"/>
          </reference>
        </references>
      </pivotArea>
    </chartFormat>
    <chartFormat chart="4" format="33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3"/>
          </reference>
        </references>
      </pivotArea>
    </chartFormat>
    <chartFormat chart="4" format="34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3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3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3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3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3"/>
          </reference>
        </references>
      </pivotArea>
    </chartFormat>
    <chartFormat chart="4" format="39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0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0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0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0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0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0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0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1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1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1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1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1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1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1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1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5" format="59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2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2"/>
          </reference>
        </references>
      </pivotArea>
    </chartFormat>
    <chartFormat chart="5" format="6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2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2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2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2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2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2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68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8" count="1" selected="0">
            <x v="3"/>
          </reference>
        </references>
      </pivotArea>
    </chartFormat>
    <chartFormat chart="5" format="69">
      <pivotArea type="data" outline="0" fieldPosition="0">
        <references count="3">
          <reference field="4294967294" count="1" selected="0">
            <x v="0"/>
          </reference>
          <reference field="13" count="1" selected="0">
            <x v="1"/>
          </reference>
          <reference field="18" count="1" selected="0">
            <x v="3"/>
          </reference>
        </references>
      </pivotArea>
    </chartFormat>
    <chartFormat chart="5" format="70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8" count="1" selected="0">
            <x v="3"/>
          </reference>
        </references>
      </pivotArea>
    </chartFormat>
    <chartFormat chart="5" format="71">
      <pivotArea type="data" outline="0" fieldPosition="0">
        <references count="3">
          <reference field="4294967294" count="1" selected="0">
            <x v="0"/>
          </reference>
          <reference field="13" count="1" selected="0">
            <x v="3"/>
          </reference>
          <reference field="18" count="1" selected="0">
            <x v="3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13" count="1" selected="0">
            <x v="4"/>
          </reference>
          <reference field="18" count="1" selected="0">
            <x v="3"/>
          </reference>
        </references>
      </pivotArea>
    </chartFormat>
    <chartFormat chart="5" format="73">
      <pivotArea type="data" outline="0" fieldPosition="0">
        <references count="3">
          <reference field="4294967294" count="1" selected="0">
            <x v="0"/>
          </reference>
          <reference field="13" count="1" selected="0">
            <x v="5"/>
          </reference>
          <reference field="18" count="1" selected="0">
            <x v="3"/>
          </reference>
        </references>
      </pivotArea>
    </chartFormat>
    <chartFormat chart="5" format="74">
      <pivotArea type="data" outline="0" fieldPosition="0">
        <references count="3">
          <reference field="4294967294" count="1" selected="0">
            <x v="0"/>
          </reference>
          <reference field="13" count="1" selected="0">
            <x v="6"/>
          </reference>
          <reference field="18" count="1" selected="0">
            <x v="3"/>
          </reference>
        </references>
      </pivotArea>
    </chartFormat>
    <chartFormat chart="5" format="75">
      <pivotArea type="data" outline="0" fieldPosition="0">
        <references count="3">
          <reference field="4294967294" count="1" selected="0">
            <x v="0"/>
          </reference>
          <reference field="13" count="1" selected="0">
            <x v="7"/>
          </reference>
          <reference field="18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ime" xr10:uid="{91EE9EC2-ADE7-45A3-9F99-A63D6AF5DDE3}" sourceName="Time">
  <pivotTables>
    <pivotTable tabId="3" name="PivotTable2"/>
  </pivotTables>
  <data>
    <tabular pivotCacheId="974583709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me" xr10:uid="{AF913F9A-AEA5-4996-8D74-24A269D4F7B6}" cache="Slicer_Time" caption="Tim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in@gmail.com" TargetMode="External"/><Relationship Id="rId13" Type="http://schemas.openxmlformats.org/officeDocument/2006/relationships/hyperlink" Target="mailto:selva@gmail.com" TargetMode="External"/><Relationship Id="rId18" Type="http://schemas.openxmlformats.org/officeDocument/2006/relationships/hyperlink" Target="mailto:priya@gmail.com" TargetMode="External"/><Relationship Id="rId26" Type="http://schemas.openxmlformats.org/officeDocument/2006/relationships/hyperlink" Target="mailto:anand@gmail.com" TargetMode="External"/><Relationship Id="rId3" Type="http://schemas.openxmlformats.org/officeDocument/2006/relationships/hyperlink" Target="mailto:anitha@gmail.com" TargetMode="External"/><Relationship Id="rId21" Type="http://schemas.openxmlformats.org/officeDocument/2006/relationships/hyperlink" Target="mailto:kiran@gmail.com" TargetMode="External"/><Relationship Id="rId7" Type="http://schemas.openxmlformats.org/officeDocument/2006/relationships/hyperlink" Target="mailto:jagan@gmail.com" TargetMode="External"/><Relationship Id="rId12" Type="http://schemas.openxmlformats.org/officeDocument/2006/relationships/hyperlink" Target="mailto:sundar@gmail.com" TargetMode="External"/><Relationship Id="rId17" Type="http://schemas.openxmlformats.org/officeDocument/2006/relationships/hyperlink" Target="mailto:raj@gmail.com" TargetMode="External"/><Relationship Id="rId25" Type="http://schemas.openxmlformats.org/officeDocument/2006/relationships/hyperlink" Target="mailto:mohammed@gmail.com" TargetMode="External"/><Relationship Id="rId2" Type="http://schemas.openxmlformats.org/officeDocument/2006/relationships/hyperlink" Target="mailto:ajai@gmail.com" TargetMode="External"/><Relationship Id="rId16" Type="http://schemas.openxmlformats.org/officeDocument/2006/relationships/hyperlink" Target="mailto:rama@gmail.com" TargetMode="External"/><Relationship Id="rId20" Type="http://schemas.openxmlformats.org/officeDocument/2006/relationships/hyperlink" Target="mailto:krishna@gmail.com" TargetMode="External"/><Relationship Id="rId29" Type="http://schemas.openxmlformats.org/officeDocument/2006/relationships/hyperlink" Target="mailto:Vidya@gmail.com" TargetMode="External"/><Relationship Id="rId1" Type="http://schemas.openxmlformats.org/officeDocument/2006/relationships/hyperlink" Target="mailto:ajai@gmail.com" TargetMode="External"/><Relationship Id="rId6" Type="http://schemas.openxmlformats.org/officeDocument/2006/relationships/hyperlink" Target="mailto:geetha@gmail.com" TargetMode="External"/><Relationship Id="rId11" Type="http://schemas.openxmlformats.org/officeDocument/2006/relationships/hyperlink" Target="mailto:yadav@gmail.com" TargetMode="External"/><Relationship Id="rId24" Type="http://schemas.openxmlformats.org/officeDocument/2006/relationships/hyperlink" Target="mailto:micheal@gmail.com" TargetMode="External"/><Relationship Id="rId5" Type="http://schemas.openxmlformats.org/officeDocument/2006/relationships/hyperlink" Target="mailto:bhanu@gmail.com" TargetMode="External"/><Relationship Id="rId15" Type="http://schemas.openxmlformats.org/officeDocument/2006/relationships/hyperlink" Target="mailto:ramya@gmail.com" TargetMode="External"/><Relationship Id="rId23" Type="http://schemas.openxmlformats.org/officeDocument/2006/relationships/hyperlink" Target="mailto:jagan@gmail.com" TargetMode="External"/><Relationship Id="rId28" Type="http://schemas.openxmlformats.org/officeDocument/2006/relationships/hyperlink" Target="mailto:Rani@gmail.com" TargetMode="External"/><Relationship Id="rId10" Type="http://schemas.openxmlformats.org/officeDocument/2006/relationships/hyperlink" Target="mailto:keerthi@gmail.com" TargetMode="External"/><Relationship Id="rId19" Type="http://schemas.openxmlformats.org/officeDocument/2006/relationships/hyperlink" Target="mailto:preethi@gmail.com" TargetMode="External"/><Relationship Id="rId4" Type="http://schemas.openxmlformats.org/officeDocument/2006/relationships/hyperlink" Target="mailto:anusha@gmail.com" TargetMode="External"/><Relationship Id="rId9" Type="http://schemas.openxmlformats.org/officeDocument/2006/relationships/hyperlink" Target="mailto:kaviya@gmail.com" TargetMode="External"/><Relationship Id="rId14" Type="http://schemas.openxmlformats.org/officeDocument/2006/relationships/hyperlink" Target="mailto:seetha@gmail.com" TargetMode="External"/><Relationship Id="rId22" Type="http://schemas.openxmlformats.org/officeDocument/2006/relationships/hyperlink" Target="mailto:Jeeva@gmail.com" TargetMode="External"/><Relationship Id="rId27" Type="http://schemas.openxmlformats.org/officeDocument/2006/relationships/hyperlink" Target="mailto:M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L12" sqref="L12"/>
    </sheetView>
  </sheetViews>
  <sheetFormatPr defaultRowHeight="14.25"/>
  <cols>
    <col min="1" max="1" width="15.140625" bestFit="1" customWidth="1"/>
    <col min="2" max="2" width="17.7109375" bestFit="1" customWidth="1"/>
    <col min="3" max="3" width="5.85546875" bestFit="1" customWidth="1"/>
    <col min="4" max="4" width="5.28515625" bestFit="1" customWidth="1"/>
    <col min="5" max="5" width="9.85546875" bestFit="1" customWidth="1"/>
    <col min="6" max="6" width="11.42578125" bestFit="1" customWidth="1"/>
    <col min="7" max="7" width="4.28515625" customWidth="1"/>
  </cols>
  <sheetData>
    <row r="1" spans="1:6">
      <c r="A1" s="9" t="s">
        <v>0</v>
      </c>
      <c r="B1" s="10" t="s">
        <v>1</v>
      </c>
    </row>
    <row r="3" spans="1:6">
      <c r="A3" s="7" t="s">
        <v>2</v>
      </c>
      <c r="B3" s="7" t="s">
        <v>3</v>
      </c>
      <c r="C3" s="8"/>
      <c r="D3" s="8"/>
      <c r="E3" s="8"/>
      <c r="F3" s="8"/>
    </row>
    <row r="4" spans="1:6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>
      <c r="A5" s="11" t="s">
        <v>10</v>
      </c>
      <c r="B5" s="8"/>
      <c r="C5" s="8"/>
      <c r="D5" s="8">
        <v>1</v>
      </c>
      <c r="E5" s="8"/>
      <c r="F5" s="8">
        <v>1</v>
      </c>
    </row>
    <row r="6" spans="1:6">
      <c r="A6" s="11" t="s">
        <v>11</v>
      </c>
      <c r="B6" s="8">
        <v>1</v>
      </c>
      <c r="C6" s="8">
        <v>2</v>
      </c>
      <c r="D6" s="8"/>
      <c r="E6" s="8"/>
      <c r="F6" s="8">
        <v>3</v>
      </c>
    </row>
    <row r="7" spans="1:6">
      <c r="A7" s="11" t="s">
        <v>12</v>
      </c>
      <c r="B7" s="8"/>
      <c r="C7" s="8">
        <v>1</v>
      </c>
      <c r="D7" s="8">
        <v>1</v>
      </c>
      <c r="E7" s="8"/>
      <c r="F7" s="8">
        <v>2</v>
      </c>
    </row>
    <row r="8" spans="1:6">
      <c r="A8" s="11" t="s">
        <v>13</v>
      </c>
      <c r="B8" s="8">
        <v>2</v>
      </c>
      <c r="C8" s="8">
        <v>2</v>
      </c>
      <c r="D8" s="8">
        <v>3</v>
      </c>
      <c r="E8" s="8">
        <v>1</v>
      </c>
      <c r="F8" s="8">
        <v>8</v>
      </c>
    </row>
    <row r="9" spans="1:6">
      <c r="A9" s="11" t="s">
        <v>14</v>
      </c>
      <c r="B9" s="8"/>
      <c r="C9" s="8">
        <v>1</v>
      </c>
      <c r="D9" s="8">
        <v>2</v>
      </c>
      <c r="E9" s="8">
        <v>1</v>
      </c>
      <c r="F9" s="8">
        <v>4</v>
      </c>
    </row>
    <row r="10" spans="1:6">
      <c r="A10" s="11" t="s">
        <v>15</v>
      </c>
      <c r="B10" s="8">
        <v>1</v>
      </c>
      <c r="C10" s="8"/>
      <c r="D10" s="8">
        <v>3</v>
      </c>
      <c r="E10" s="8">
        <v>2</v>
      </c>
      <c r="F10" s="8">
        <v>6</v>
      </c>
    </row>
    <row r="11" spans="1:6">
      <c r="A11" s="11" t="s">
        <v>16</v>
      </c>
      <c r="B11" s="8"/>
      <c r="C11" s="8"/>
      <c r="D11" s="8">
        <v>3</v>
      </c>
      <c r="E11" s="8"/>
      <c r="F11" s="8">
        <v>3</v>
      </c>
    </row>
    <row r="12" spans="1:6">
      <c r="A12" s="11" t="s">
        <v>17</v>
      </c>
      <c r="B12" s="8"/>
      <c r="C12" s="8"/>
      <c r="D12" s="8">
        <v>1</v>
      </c>
      <c r="E12" s="8"/>
      <c r="F12" s="8">
        <v>1</v>
      </c>
    </row>
    <row r="13" spans="1:6">
      <c r="A13" s="12" t="s">
        <v>9</v>
      </c>
      <c r="B13" s="13">
        <v>4</v>
      </c>
      <c r="C13" s="13">
        <v>6</v>
      </c>
      <c r="D13" s="13">
        <v>14</v>
      </c>
      <c r="E13" s="13">
        <v>4</v>
      </c>
      <c r="F13" s="13">
        <v>28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T29"/>
  <sheetViews>
    <sheetView tabSelected="1" topLeftCell="M1" zoomScaleNormal="60" zoomScaleSheetLayoutView="100" workbookViewId="0"/>
  </sheetViews>
  <sheetFormatPr defaultRowHeight="14.25"/>
  <cols>
    <col min="2" max="2" width="11.85546875" customWidth="1"/>
    <col min="5" max="5" width="11.28515625" customWidth="1"/>
    <col min="6" max="6" width="23.28515625" customWidth="1"/>
    <col min="7" max="8" width="12" bestFit="1" customWidth="1"/>
    <col min="9" max="9" width="11.42578125" customWidth="1"/>
    <col min="10" max="11" width="10.42578125" bestFit="1" customWidth="1"/>
    <col min="12" max="12" width="13.7109375" customWidth="1"/>
    <col min="13" max="13" width="11.5703125" customWidth="1"/>
    <col min="14" max="14" width="14.140625" customWidth="1"/>
    <col min="15" max="15" width="13.140625" customWidth="1"/>
    <col min="17" max="17" width="15.28515625" customWidth="1"/>
    <col min="18" max="18" width="14.28515625" customWidth="1"/>
    <col min="19" max="19" width="12.85546875" customWidth="1"/>
  </cols>
  <sheetData>
    <row r="1" spans="1:20">
      <c r="A1" s="14" t="s">
        <v>18</v>
      </c>
      <c r="B1" s="14" t="s">
        <v>19</v>
      </c>
      <c r="C1" s="14" t="s">
        <v>0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5" t="s">
        <v>36</v>
      </c>
    </row>
    <row r="2" spans="1:20" hidden="1">
      <c r="A2" s="1">
        <v>1</v>
      </c>
      <c r="B2" s="1" t="s">
        <v>37</v>
      </c>
      <c r="C2" s="1" t="s">
        <v>38</v>
      </c>
      <c r="D2" s="1"/>
      <c r="E2" s="1" t="s">
        <v>39</v>
      </c>
      <c r="F2" s="2" t="s">
        <v>40</v>
      </c>
      <c r="G2" s="1">
        <v>9373788526</v>
      </c>
      <c r="H2" s="1">
        <v>9865932104</v>
      </c>
      <c r="I2" s="1" t="s">
        <v>41</v>
      </c>
      <c r="J2" s="3">
        <v>44681</v>
      </c>
      <c r="K2" s="3">
        <v>44683</v>
      </c>
      <c r="L2" s="3"/>
      <c r="M2" s="1" t="s">
        <v>42</v>
      </c>
      <c r="N2" s="1" t="s">
        <v>13</v>
      </c>
      <c r="O2" s="1" t="s">
        <v>43</v>
      </c>
      <c r="P2" s="1" t="s">
        <v>44</v>
      </c>
      <c r="Q2" s="1">
        <v>1</v>
      </c>
      <c r="R2" s="1">
        <v>5</v>
      </c>
      <c r="S2" s="1" t="str" cm="1">
        <f t="array" ref="S2">_xlfn.IFS(R2=5,"Excellent",R2=4,"VeryGood",R2=3,"Good",TRUE,"Poor")</f>
        <v>Excellent</v>
      </c>
      <c r="T2" s="5" t="s">
        <v>45</v>
      </c>
    </row>
    <row r="3" spans="1:20" hidden="1">
      <c r="A3" s="1">
        <v>2</v>
      </c>
      <c r="B3" s="1" t="s">
        <v>46</v>
      </c>
      <c r="C3" s="1" t="s">
        <v>47</v>
      </c>
      <c r="D3" s="1"/>
      <c r="E3" s="1" t="s">
        <v>39</v>
      </c>
      <c r="F3" s="2" t="s">
        <v>48</v>
      </c>
      <c r="G3" s="1">
        <v>7207636885</v>
      </c>
      <c r="H3" s="1">
        <v>9638527412</v>
      </c>
      <c r="I3" s="1" t="s">
        <v>41</v>
      </c>
      <c r="J3" s="3">
        <v>44681</v>
      </c>
      <c r="K3" s="3">
        <v>44683</v>
      </c>
      <c r="L3" s="3"/>
      <c r="M3" s="1" t="s">
        <v>42</v>
      </c>
      <c r="N3" s="1" t="s">
        <v>14</v>
      </c>
      <c r="O3" s="1" t="s">
        <v>49</v>
      </c>
      <c r="P3" s="1" t="s">
        <v>50</v>
      </c>
      <c r="Q3" s="1"/>
      <c r="R3" s="1">
        <v>3</v>
      </c>
      <c r="S3" s="1" t="str" cm="1">
        <f t="array" ref="S3">_xlfn.IFS(R3=5,"Excellent",R3=4,"VeryGood",R3=3,"Good",TRUE,"Poor")</f>
        <v>Good</v>
      </c>
      <c r="T3" s="5" t="s">
        <v>51</v>
      </c>
    </row>
    <row r="4" spans="1:20" hidden="1">
      <c r="A4" s="1">
        <v>3</v>
      </c>
      <c r="B4" s="1" t="s">
        <v>52</v>
      </c>
      <c r="C4" s="1" t="s">
        <v>47</v>
      </c>
      <c r="D4" s="1"/>
      <c r="E4" s="1" t="s">
        <v>39</v>
      </c>
      <c r="F4" s="2" t="s">
        <v>53</v>
      </c>
      <c r="G4" s="1">
        <v>7794821578</v>
      </c>
      <c r="H4" s="1">
        <v>9464387210</v>
      </c>
      <c r="I4" s="1" t="s">
        <v>54</v>
      </c>
      <c r="J4" s="3">
        <v>44681</v>
      </c>
      <c r="K4" s="3">
        <v>44683</v>
      </c>
      <c r="L4" s="3"/>
      <c r="M4" s="1" t="s">
        <v>42</v>
      </c>
      <c r="N4" s="1" t="s">
        <v>11</v>
      </c>
      <c r="O4" s="1" t="s">
        <v>55</v>
      </c>
      <c r="P4" s="1" t="s">
        <v>56</v>
      </c>
      <c r="Q4" s="1">
        <v>1</v>
      </c>
      <c r="R4" s="1">
        <v>5</v>
      </c>
      <c r="S4" s="1" t="str" cm="1">
        <f t="array" ref="S4">_xlfn.IFS(R4=5,"Excellent",R4=4,"VeryGood",R4=3,"Good",TRUE,"Poor")</f>
        <v>Excellent</v>
      </c>
      <c r="T4" s="5" t="s">
        <v>51</v>
      </c>
    </row>
    <row r="5" spans="1:20" hidden="1">
      <c r="A5" s="1">
        <v>4</v>
      </c>
      <c r="B5" s="1" t="s">
        <v>57</v>
      </c>
      <c r="C5" s="1" t="s">
        <v>47</v>
      </c>
      <c r="D5" s="1"/>
      <c r="E5" s="1" t="s">
        <v>58</v>
      </c>
      <c r="F5" s="2" t="s">
        <v>59</v>
      </c>
      <c r="G5" s="1">
        <v>9855532121</v>
      </c>
      <c r="H5" s="1">
        <v>9093645120</v>
      </c>
      <c r="I5" s="1" t="s">
        <v>60</v>
      </c>
      <c r="J5" s="3">
        <v>44681</v>
      </c>
      <c r="K5" s="3">
        <v>44684</v>
      </c>
      <c r="L5" s="3"/>
      <c r="M5" s="1" t="s">
        <v>42</v>
      </c>
      <c r="N5" s="1" t="s">
        <v>15</v>
      </c>
      <c r="O5" s="1" t="s">
        <v>49</v>
      </c>
      <c r="P5" s="1" t="s">
        <v>61</v>
      </c>
      <c r="Q5" s="1">
        <v>2</v>
      </c>
      <c r="R5" s="1">
        <v>2</v>
      </c>
      <c r="S5" s="1" t="str" cm="1">
        <f t="array" ref="S5">_xlfn.IFS(R5=5,"Excellent",R5=4,"VeryGood",R5=3,"Good",TRUE,"Poor")</f>
        <v>Poor</v>
      </c>
      <c r="T5" s="5" t="s">
        <v>51</v>
      </c>
    </row>
    <row r="6" spans="1:20">
      <c r="A6" s="1">
        <v>5</v>
      </c>
      <c r="B6" s="1" t="s">
        <v>62</v>
      </c>
      <c r="C6" s="1" t="s">
        <v>47</v>
      </c>
      <c r="D6" s="1"/>
      <c r="E6" s="1" t="s">
        <v>58</v>
      </c>
      <c r="F6" s="2" t="s">
        <v>63</v>
      </c>
      <c r="G6" s="1">
        <v>8565632659</v>
      </c>
      <c r="H6" s="1">
        <v>9494596387</v>
      </c>
      <c r="I6" s="1" t="s">
        <v>54</v>
      </c>
      <c r="J6" s="3">
        <v>44681</v>
      </c>
      <c r="K6" s="3">
        <v>44684</v>
      </c>
      <c r="L6" s="3">
        <v>45154</v>
      </c>
      <c r="M6" s="1" t="s">
        <v>64</v>
      </c>
      <c r="N6" s="1" t="s">
        <v>13</v>
      </c>
      <c r="O6" s="1" t="s">
        <v>49</v>
      </c>
      <c r="P6" s="1" t="s">
        <v>50</v>
      </c>
      <c r="Q6" s="1">
        <v>2</v>
      </c>
      <c r="R6" s="1">
        <v>3</v>
      </c>
      <c r="S6" s="1" t="str" cm="1">
        <f t="array" ref="S6">_xlfn.IFS(R6=5,"Excellent",R6=4,"VeryGood",R6=3,"Good",TRUE,"Poor")</f>
        <v>Good</v>
      </c>
      <c r="T6" s="5" t="s">
        <v>51</v>
      </c>
    </row>
    <row r="7" spans="1:20">
      <c r="A7" s="1">
        <v>6</v>
      </c>
      <c r="B7" s="1" t="s">
        <v>65</v>
      </c>
      <c r="C7" s="1" t="s">
        <v>38</v>
      </c>
      <c r="D7" s="1"/>
      <c r="E7" s="1" t="s">
        <v>58</v>
      </c>
      <c r="F7" s="2" t="s">
        <v>66</v>
      </c>
      <c r="G7" s="1">
        <v>7585832145</v>
      </c>
      <c r="H7" s="1">
        <v>8645210110</v>
      </c>
      <c r="I7" s="1" t="s">
        <v>41</v>
      </c>
      <c r="J7" s="3">
        <v>44681</v>
      </c>
      <c r="K7" s="3">
        <v>44684</v>
      </c>
      <c r="L7" s="3">
        <v>45211</v>
      </c>
      <c r="M7" s="1" t="s">
        <v>64</v>
      </c>
      <c r="N7" s="1" t="s">
        <v>12</v>
      </c>
      <c r="O7" s="1" t="s">
        <v>49</v>
      </c>
      <c r="P7" s="1" t="s">
        <v>50</v>
      </c>
      <c r="Q7" s="1"/>
      <c r="R7" s="1">
        <v>3</v>
      </c>
      <c r="S7" s="1" t="str" cm="1">
        <f t="array" ref="S7">_xlfn.IFS(R7=5,"Excellent",R7=4,"VeryGood",R7=3,"Good",TRUE,"Poor")</f>
        <v>Good</v>
      </c>
      <c r="T7" s="5" t="s">
        <v>45</v>
      </c>
    </row>
    <row r="8" spans="1:20" hidden="1">
      <c r="A8" s="1">
        <v>7</v>
      </c>
      <c r="B8" s="1" t="s">
        <v>67</v>
      </c>
      <c r="C8" s="1" t="s">
        <v>38</v>
      </c>
      <c r="D8" s="1"/>
      <c r="E8" s="1" t="s">
        <v>58</v>
      </c>
      <c r="F8" s="2" t="s">
        <v>68</v>
      </c>
      <c r="G8" s="1">
        <v>9405404037</v>
      </c>
      <c r="H8" s="1">
        <v>8645931270</v>
      </c>
      <c r="I8" s="1" t="s">
        <v>69</v>
      </c>
      <c r="J8" s="3">
        <v>44681</v>
      </c>
      <c r="K8" s="3">
        <v>44684</v>
      </c>
      <c r="L8" s="3"/>
      <c r="M8" s="1" t="s">
        <v>42</v>
      </c>
      <c r="N8" s="1" t="s">
        <v>16</v>
      </c>
      <c r="O8" s="1" t="s">
        <v>49</v>
      </c>
      <c r="P8" s="1" t="s">
        <v>70</v>
      </c>
      <c r="Q8" s="1">
        <v>2</v>
      </c>
      <c r="R8" s="1">
        <v>2</v>
      </c>
      <c r="S8" s="1" t="str" cm="1">
        <f t="array" ref="S8">_xlfn.IFS(R8=5,"Excellent",R8=4,"VeryGood",R8=3,"Good",TRUE,"Poor")</f>
        <v>Poor</v>
      </c>
      <c r="T8" s="5" t="s">
        <v>45</v>
      </c>
    </row>
    <row r="9" spans="1:20">
      <c r="A9" s="1">
        <v>8</v>
      </c>
      <c r="B9" s="1" t="s">
        <v>71</v>
      </c>
      <c r="C9" s="1" t="s">
        <v>47</v>
      </c>
      <c r="D9" s="1"/>
      <c r="E9" s="1" t="s">
        <v>58</v>
      </c>
      <c r="F9" s="2" t="s">
        <v>72</v>
      </c>
      <c r="G9" s="1">
        <v>6549563258</v>
      </c>
      <c r="H9" s="1">
        <v>8948965231</v>
      </c>
      <c r="I9" s="1" t="s">
        <v>73</v>
      </c>
      <c r="J9" s="3">
        <v>44681</v>
      </c>
      <c r="K9" s="3">
        <v>44684</v>
      </c>
      <c r="L9" s="3">
        <v>45509</v>
      </c>
      <c r="M9" s="1" t="s">
        <v>64</v>
      </c>
      <c r="N9" s="1" t="s">
        <v>10</v>
      </c>
      <c r="O9" s="1" t="s">
        <v>49</v>
      </c>
      <c r="P9" s="1" t="s">
        <v>70</v>
      </c>
      <c r="Q9" s="1"/>
      <c r="R9" s="1">
        <v>2</v>
      </c>
      <c r="S9" s="1" t="str" cm="1">
        <f t="array" ref="S9">_xlfn.IFS(R9=5,"Excellent",R9=4,"VeryGood",R9=3,"Good",TRUE,"Poor")</f>
        <v>Poor</v>
      </c>
      <c r="T9" s="5" t="s">
        <v>45</v>
      </c>
    </row>
    <row r="10" spans="1:20">
      <c r="A10" s="1">
        <v>9</v>
      </c>
      <c r="B10" s="1" t="s">
        <v>74</v>
      </c>
      <c r="C10" s="1" t="s">
        <v>47</v>
      </c>
      <c r="D10" s="1"/>
      <c r="E10" s="1" t="s">
        <v>39</v>
      </c>
      <c r="F10" s="2" t="s">
        <v>75</v>
      </c>
      <c r="G10" s="1">
        <v>6897412326</v>
      </c>
      <c r="H10" s="1">
        <v>7698563255</v>
      </c>
      <c r="I10" s="1" t="s">
        <v>76</v>
      </c>
      <c r="J10" s="3">
        <v>44681</v>
      </c>
      <c r="K10" s="3">
        <v>44684</v>
      </c>
      <c r="L10" s="3">
        <v>44867</v>
      </c>
      <c r="M10" s="1" t="s">
        <v>64</v>
      </c>
      <c r="N10" s="1" t="s">
        <v>13</v>
      </c>
      <c r="O10" s="1" t="s">
        <v>49</v>
      </c>
      <c r="P10" s="1" t="s">
        <v>70</v>
      </c>
      <c r="Q10" s="1">
        <v>1</v>
      </c>
      <c r="R10" s="1">
        <v>2</v>
      </c>
      <c r="S10" s="1" t="str" cm="1">
        <f t="array" ref="S10">_xlfn.IFS(R10=5,"Excellent",R10=4,"VeryGood",R10=3,"Good",TRUE,"Poor")</f>
        <v>Poor</v>
      </c>
      <c r="T10" s="5" t="s">
        <v>45</v>
      </c>
    </row>
    <row r="11" spans="1:20" hidden="1">
      <c r="A11" s="1">
        <v>10</v>
      </c>
      <c r="B11" s="1" t="s">
        <v>77</v>
      </c>
      <c r="C11" s="1" t="s">
        <v>38</v>
      </c>
      <c r="D11" s="1"/>
      <c r="E11" s="1" t="s">
        <v>58</v>
      </c>
      <c r="F11" s="2" t="s">
        <v>78</v>
      </c>
      <c r="G11" s="1">
        <v>9648103794</v>
      </c>
      <c r="H11" s="1">
        <v>9733542285</v>
      </c>
      <c r="I11" s="1" t="s">
        <v>79</v>
      </c>
      <c r="J11" s="3">
        <v>45048</v>
      </c>
      <c r="K11" s="3">
        <v>45050</v>
      </c>
      <c r="L11" s="3"/>
      <c r="M11" s="1" t="s">
        <v>42</v>
      </c>
      <c r="N11" s="1" t="s">
        <v>12</v>
      </c>
      <c r="O11" s="1" t="s">
        <v>49</v>
      </c>
      <c r="P11" s="1" t="s">
        <v>80</v>
      </c>
      <c r="Q11" s="1">
        <v>1</v>
      </c>
      <c r="R11" s="1">
        <v>1</v>
      </c>
      <c r="S11" s="1" t="str" cm="1">
        <f t="array" ref="S11">_xlfn.IFS(R11=5,"Excellent",R11=4,"VeryGood",R11=3,"Good",TRUE,"Poor")</f>
        <v>Poor</v>
      </c>
      <c r="T11" s="5" t="s">
        <v>45</v>
      </c>
    </row>
    <row r="12" spans="1:20" hidden="1">
      <c r="A12" s="1">
        <v>11</v>
      </c>
      <c r="B12" s="1" t="s">
        <v>81</v>
      </c>
      <c r="C12" s="1" t="s">
        <v>38</v>
      </c>
      <c r="D12" s="1"/>
      <c r="E12" s="1" t="s">
        <v>39</v>
      </c>
      <c r="F12" s="2" t="s">
        <v>82</v>
      </c>
      <c r="G12" s="1">
        <v>9467853126</v>
      </c>
      <c r="H12" s="1">
        <v>3465297819</v>
      </c>
      <c r="I12" s="1" t="s">
        <v>83</v>
      </c>
      <c r="J12" s="3">
        <v>45048</v>
      </c>
      <c r="K12" s="3">
        <v>45050</v>
      </c>
      <c r="L12" s="3"/>
      <c r="M12" s="1" t="s">
        <v>42</v>
      </c>
      <c r="N12" s="1" t="s">
        <v>15</v>
      </c>
      <c r="O12" s="1" t="s">
        <v>49</v>
      </c>
      <c r="P12" s="1" t="s">
        <v>84</v>
      </c>
      <c r="Q12" s="1">
        <v>1</v>
      </c>
      <c r="R12" s="1">
        <v>4</v>
      </c>
      <c r="S12" s="1" t="str" cm="1">
        <f t="array" ref="S12">_xlfn.IFS(R12=5,"Excellent",R12=4,"VeryGood",R12=3,"Good",TRUE,"Poor")</f>
        <v>VeryGood</v>
      </c>
      <c r="T12" s="5" t="s">
        <v>45</v>
      </c>
    </row>
    <row r="13" spans="1:20" hidden="1">
      <c r="A13" s="1">
        <v>12</v>
      </c>
      <c r="B13" s="1" t="s">
        <v>85</v>
      </c>
      <c r="C13" s="1" t="s">
        <v>47</v>
      </c>
      <c r="D13" s="1"/>
      <c r="E13" s="1" t="s">
        <v>39</v>
      </c>
      <c r="F13" s="2" t="s">
        <v>86</v>
      </c>
      <c r="G13" s="1">
        <v>9494594962</v>
      </c>
      <c r="H13" s="1">
        <v>6546396320</v>
      </c>
      <c r="I13" s="1" t="s">
        <v>87</v>
      </c>
      <c r="J13" s="3">
        <v>45048</v>
      </c>
      <c r="K13" s="3">
        <v>45050</v>
      </c>
      <c r="L13" s="3"/>
      <c r="M13" s="1" t="s">
        <v>42</v>
      </c>
      <c r="N13" s="1" t="s">
        <v>16</v>
      </c>
      <c r="O13" s="1" t="s">
        <v>49</v>
      </c>
      <c r="P13" s="1" t="s">
        <v>61</v>
      </c>
      <c r="Q13" s="1">
        <v>1</v>
      </c>
      <c r="R13" s="1">
        <v>2</v>
      </c>
      <c r="S13" s="1" t="str" cm="1">
        <f t="array" ref="S13">_xlfn.IFS(R13=5,"Excellent",R13=4,"VeryGood",R13=3,"Good",TRUE,"Poor")</f>
        <v>Poor</v>
      </c>
      <c r="T13" s="5" t="s">
        <v>45</v>
      </c>
    </row>
    <row r="14" spans="1:20" hidden="1">
      <c r="A14" s="1">
        <v>13</v>
      </c>
      <c r="B14" s="1" t="s">
        <v>88</v>
      </c>
      <c r="C14" s="1" t="s">
        <v>47</v>
      </c>
      <c r="D14" s="1"/>
      <c r="E14" s="1" t="s">
        <v>39</v>
      </c>
      <c r="F14" s="2" t="s">
        <v>89</v>
      </c>
      <c r="G14" s="1">
        <v>9787854542</v>
      </c>
      <c r="H14" s="1">
        <v>9546012390</v>
      </c>
      <c r="I14" s="1" t="s">
        <v>76</v>
      </c>
      <c r="J14" s="3">
        <v>45048</v>
      </c>
      <c r="K14" s="3">
        <v>45050</v>
      </c>
      <c r="L14" s="1"/>
      <c r="M14" s="1" t="s">
        <v>42</v>
      </c>
      <c r="N14" s="1" t="s">
        <v>13</v>
      </c>
      <c r="O14" s="1" t="s">
        <v>49</v>
      </c>
      <c r="P14" s="1" t="s">
        <v>61</v>
      </c>
      <c r="Q14" s="1"/>
      <c r="R14" s="1">
        <v>2</v>
      </c>
      <c r="S14" s="1" t="str" cm="1">
        <f t="array" ref="S14">_xlfn.IFS(R14=5,"Excellent",R14=4,"VeryGood",R14=3,"Good",TRUE,"Poor")</f>
        <v>Poor</v>
      </c>
      <c r="T14" s="5" t="s">
        <v>51</v>
      </c>
    </row>
    <row r="15" spans="1:20" hidden="1">
      <c r="A15" s="1">
        <v>14</v>
      </c>
      <c r="B15" s="1" t="s">
        <v>90</v>
      </c>
      <c r="C15" s="1" t="s">
        <v>38</v>
      </c>
      <c r="D15" s="1"/>
      <c r="E15" s="1" t="s">
        <v>39</v>
      </c>
      <c r="F15" s="2" t="s">
        <v>91</v>
      </c>
      <c r="G15" s="1">
        <v>9513574268</v>
      </c>
      <c r="H15" s="1">
        <v>9635203230</v>
      </c>
      <c r="I15" s="1" t="s">
        <v>41</v>
      </c>
      <c r="J15" s="3">
        <v>45048</v>
      </c>
      <c r="K15" s="3">
        <v>45050</v>
      </c>
      <c r="L15" s="1"/>
      <c r="M15" s="1" t="s">
        <v>42</v>
      </c>
      <c r="N15" s="1" t="s">
        <v>16</v>
      </c>
      <c r="O15" s="1" t="s">
        <v>49</v>
      </c>
      <c r="P15" s="1" t="s">
        <v>70</v>
      </c>
      <c r="Q15" s="1"/>
      <c r="R15" s="1">
        <v>2</v>
      </c>
      <c r="S15" s="1" t="str" cm="1">
        <f t="array" ref="S15">_xlfn.IFS(R15=5,"Excellent",R15=4,"VeryGood",R15=3,"Good",TRUE,"Poor")</f>
        <v>Poor</v>
      </c>
      <c r="T15" s="5" t="s">
        <v>51</v>
      </c>
    </row>
    <row r="16" spans="1:20" hidden="1">
      <c r="A16" s="1">
        <v>15</v>
      </c>
      <c r="B16" s="1" t="s">
        <v>92</v>
      </c>
      <c r="C16" s="1" t="s">
        <v>38</v>
      </c>
      <c r="D16" s="1"/>
      <c r="E16" s="1" t="s">
        <v>39</v>
      </c>
      <c r="F16" s="2" t="s">
        <v>93</v>
      </c>
      <c r="G16" s="1">
        <v>9090623045</v>
      </c>
      <c r="H16" s="1">
        <v>9658730996</v>
      </c>
      <c r="I16" s="1" t="s">
        <v>87</v>
      </c>
      <c r="J16" s="3">
        <v>45048</v>
      </c>
      <c r="K16" s="3">
        <v>45050</v>
      </c>
      <c r="L16" s="1"/>
      <c r="M16" s="1" t="s">
        <v>42</v>
      </c>
      <c r="N16" s="1" t="s">
        <v>14</v>
      </c>
      <c r="O16" s="1" t="s">
        <v>94</v>
      </c>
      <c r="P16" s="1" t="s">
        <v>95</v>
      </c>
      <c r="Q16" s="1">
        <v>3</v>
      </c>
      <c r="R16" s="1">
        <v>4</v>
      </c>
      <c r="S16" s="1" t="str" cm="1">
        <f t="array" ref="S16">_xlfn.IFS(R16=5,"Excellent",R16=4,"VeryGood",R16=3,"Good",TRUE,"Poor")</f>
        <v>VeryGood</v>
      </c>
      <c r="T16" s="5" t="s">
        <v>51</v>
      </c>
    </row>
    <row r="17" spans="1:20">
      <c r="A17" s="1">
        <v>16</v>
      </c>
      <c r="B17" s="1" t="s">
        <v>96</v>
      </c>
      <c r="C17" s="1" t="s">
        <v>47</v>
      </c>
      <c r="D17" s="1"/>
      <c r="E17" s="1" t="s">
        <v>39</v>
      </c>
      <c r="F17" s="2" t="s">
        <v>97</v>
      </c>
      <c r="G17" s="1">
        <v>6053027891</v>
      </c>
      <c r="H17" s="1">
        <v>6789452303</v>
      </c>
      <c r="I17" s="1" t="s">
        <v>60</v>
      </c>
      <c r="J17" s="3">
        <v>45048</v>
      </c>
      <c r="K17" s="3">
        <v>45050</v>
      </c>
      <c r="L17" s="3">
        <v>45598</v>
      </c>
      <c r="M17" s="1" t="s">
        <v>64</v>
      </c>
      <c r="N17" s="1" t="s">
        <v>13</v>
      </c>
      <c r="O17" s="1" t="s">
        <v>98</v>
      </c>
      <c r="P17" s="1" t="s">
        <v>99</v>
      </c>
      <c r="Q17" s="1">
        <v>1</v>
      </c>
      <c r="R17" s="1">
        <v>5</v>
      </c>
      <c r="S17" s="1" t="str" cm="1">
        <f t="array" ref="S17">_xlfn.IFS(R17=5,"Excellent",R17=4,"VeryGood",R17=3,"Good",TRUE,"Poor")</f>
        <v>Excellent</v>
      </c>
      <c r="T17" s="5" t="s">
        <v>51</v>
      </c>
    </row>
    <row r="18" spans="1:20" hidden="1">
      <c r="A18" s="1">
        <v>17</v>
      </c>
      <c r="B18" s="1" t="s">
        <v>100</v>
      </c>
      <c r="C18" s="1" t="s">
        <v>47</v>
      </c>
      <c r="D18" s="1"/>
      <c r="E18" s="1" t="s">
        <v>39</v>
      </c>
      <c r="F18" s="2" t="s">
        <v>101</v>
      </c>
      <c r="G18" s="1">
        <v>8096574123</v>
      </c>
      <c r="H18" s="1">
        <v>7689952300</v>
      </c>
      <c r="I18" s="1" t="s">
        <v>41</v>
      </c>
      <c r="J18" s="3">
        <v>45048</v>
      </c>
      <c r="K18" s="3">
        <v>45050</v>
      </c>
      <c r="L18" s="1"/>
      <c r="M18" s="1" t="s">
        <v>42</v>
      </c>
      <c r="N18" s="1" t="s">
        <v>15</v>
      </c>
      <c r="O18" s="1" t="s">
        <v>49</v>
      </c>
      <c r="P18" s="1" t="s">
        <v>80</v>
      </c>
      <c r="Q18" s="1"/>
      <c r="R18" s="1">
        <v>1</v>
      </c>
      <c r="S18" s="1" t="str" cm="1">
        <f t="array" ref="S18">_xlfn.IFS(R18=5,"Excellent",R18=4,"VeryGood",R18=3,"Good",TRUE,"Poor")</f>
        <v>Poor</v>
      </c>
      <c r="T18" s="5" t="s">
        <v>51</v>
      </c>
    </row>
    <row r="19" spans="1:20" hidden="1">
      <c r="A19" s="1">
        <v>18</v>
      </c>
      <c r="B19" s="1" t="s">
        <v>102</v>
      </c>
      <c r="C19" s="1" t="s">
        <v>38</v>
      </c>
      <c r="D19" s="1"/>
      <c r="E19" s="1" t="s">
        <v>58</v>
      </c>
      <c r="F19" s="2" t="s">
        <v>103</v>
      </c>
      <c r="G19" s="1">
        <v>7904856218</v>
      </c>
      <c r="H19" s="1">
        <v>9686853478</v>
      </c>
      <c r="I19" s="1" t="s">
        <v>73</v>
      </c>
      <c r="J19" s="3">
        <v>45049</v>
      </c>
      <c r="K19" s="3">
        <v>45050</v>
      </c>
      <c r="L19" s="1"/>
      <c r="M19" s="1" t="s">
        <v>64</v>
      </c>
      <c r="N19" s="1" t="s">
        <v>14</v>
      </c>
      <c r="O19" s="1" t="s">
        <v>49</v>
      </c>
      <c r="P19" s="1" t="s">
        <v>70</v>
      </c>
      <c r="Q19" s="1">
        <v>2</v>
      </c>
      <c r="R19" s="1">
        <v>2</v>
      </c>
      <c r="S19" s="1" t="str" cm="1">
        <f t="array" ref="S19">_xlfn.IFS(R19=5,"Excellent",R19=4,"VeryGood",R19=3,"Good",TRUE,"Poor")</f>
        <v>Poor</v>
      </c>
      <c r="T19" s="5" t="s">
        <v>51</v>
      </c>
    </row>
    <row r="20" spans="1:20" hidden="1">
      <c r="A20" s="1">
        <v>19</v>
      </c>
      <c r="B20" s="1" t="s">
        <v>104</v>
      </c>
      <c r="C20" s="1" t="s">
        <v>38</v>
      </c>
      <c r="D20" s="1"/>
      <c r="E20" s="1" t="s">
        <v>58</v>
      </c>
      <c r="F20" s="2" t="s">
        <v>105</v>
      </c>
      <c r="G20" s="1">
        <v>6566032553</v>
      </c>
      <c r="H20" s="1">
        <v>9768543205</v>
      </c>
      <c r="I20" s="1" t="s">
        <v>106</v>
      </c>
      <c r="J20" s="3">
        <v>45049</v>
      </c>
      <c r="K20" s="3">
        <v>45050</v>
      </c>
      <c r="L20" s="1"/>
      <c r="M20" s="1" t="s">
        <v>42</v>
      </c>
      <c r="N20" s="1" t="s">
        <v>11</v>
      </c>
      <c r="O20" s="1" t="s">
        <v>107</v>
      </c>
      <c r="P20" s="1" t="s">
        <v>108</v>
      </c>
      <c r="Q20" s="1"/>
      <c r="R20" s="1">
        <v>3</v>
      </c>
      <c r="S20" s="1" t="str" cm="1">
        <f t="array" ref="S20">_xlfn.IFS(R20=5,"Excellent",R20=4,"VeryGood",R20=3,"Good",TRUE,"Poor")</f>
        <v>Good</v>
      </c>
      <c r="T20" s="5" t="s">
        <v>51</v>
      </c>
    </row>
    <row r="21" spans="1:20" hidden="1">
      <c r="A21" s="1">
        <v>20</v>
      </c>
      <c r="B21" s="1" t="s">
        <v>109</v>
      </c>
      <c r="C21" s="1" t="s">
        <v>38</v>
      </c>
      <c r="D21" s="1"/>
      <c r="E21" s="1" t="s">
        <v>39</v>
      </c>
      <c r="F21" s="2" t="s">
        <v>110</v>
      </c>
      <c r="G21" s="1">
        <v>9659632410</v>
      </c>
      <c r="H21" s="1">
        <v>7645932585</v>
      </c>
      <c r="I21" s="1" t="s">
        <v>41</v>
      </c>
      <c r="J21" s="3">
        <v>45049</v>
      </c>
      <c r="K21" s="3">
        <v>45050</v>
      </c>
      <c r="L21" s="1"/>
      <c r="M21" s="1" t="s">
        <v>42</v>
      </c>
      <c r="N21" s="1" t="s">
        <v>13</v>
      </c>
      <c r="O21" s="1" t="s">
        <v>111</v>
      </c>
      <c r="P21" s="1" t="s">
        <v>112</v>
      </c>
      <c r="Q21" s="1">
        <v>1</v>
      </c>
      <c r="R21" s="1">
        <v>4</v>
      </c>
      <c r="S21" s="1" t="str" cm="1">
        <f t="array" ref="S21">_xlfn.IFS(R21=5,"Excellent",R21=4,"VeryGood",R21=3,"Good",TRUE,"Poor")</f>
        <v>VeryGood</v>
      </c>
      <c r="T21" s="5" t="s">
        <v>51</v>
      </c>
    </row>
    <row r="22" spans="1:20">
      <c r="A22" s="1">
        <v>21</v>
      </c>
      <c r="B22" s="1" t="s">
        <v>113</v>
      </c>
      <c r="C22" s="1" t="s">
        <v>38</v>
      </c>
      <c r="D22" s="1"/>
      <c r="E22" s="1" t="s">
        <v>58</v>
      </c>
      <c r="F22" s="2" t="s">
        <v>114</v>
      </c>
      <c r="G22" s="1">
        <v>6754754554</v>
      </c>
      <c r="H22" s="1">
        <v>6454575211</v>
      </c>
      <c r="I22" s="1" t="s">
        <v>41</v>
      </c>
      <c r="J22" s="3">
        <v>45049</v>
      </c>
      <c r="K22" s="3">
        <v>45050</v>
      </c>
      <c r="L22" s="3">
        <v>45232</v>
      </c>
      <c r="M22" s="1" t="s">
        <v>64</v>
      </c>
      <c r="N22" s="1" t="s">
        <v>17</v>
      </c>
      <c r="O22" s="1" t="s">
        <v>49</v>
      </c>
      <c r="P22" s="1" t="s">
        <v>80</v>
      </c>
      <c r="Q22" s="1"/>
      <c r="R22" s="1">
        <v>2</v>
      </c>
      <c r="S22" s="1" t="str" cm="1">
        <f t="array" ref="S22">_xlfn.IFS(R22=5,"Excellent",R22=4,"VeryGood",R22=3,"Good",TRUE,"Poor")</f>
        <v>Poor</v>
      </c>
      <c r="T22" s="5" t="s">
        <v>51</v>
      </c>
    </row>
    <row r="23" spans="1:20">
      <c r="A23" s="1">
        <v>22</v>
      </c>
      <c r="B23" s="1" t="s">
        <v>65</v>
      </c>
      <c r="C23" s="1" t="s">
        <v>38</v>
      </c>
      <c r="D23" s="1"/>
      <c r="E23" s="1" t="s">
        <v>58</v>
      </c>
      <c r="F23" s="2" t="s">
        <v>66</v>
      </c>
      <c r="G23" s="1">
        <v>8525263221</v>
      </c>
      <c r="H23" s="1">
        <v>9032190258</v>
      </c>
      <c r="I23" s="1" t="s">
        <v>115</v>
      </c>
      <c r="J23" s="3">
        <v>45049</v>
      </c>
      <c r="K23" s="3">
        <v>45050</v>
      </c>
      <c r="L23" s="3">
        <v>45232</v>
      </c>
      <c r="M23" s="1" t="s">
        <v>64</v>
      </c>
      <c r="N23" s="1" t="s">
        <v>15</v>
      </c>
      <c r="O23" s="1" t="s">
        <v>49</v>
      </c>
      <c r="P23" s="1" t="s">
        <v>80</v>
      </c>
      <c r="Q23" s="1"/>
      <c r="R23" s="1">
        <v>1</v>
      </c>
      <c r="S23" s="1" t="str" cm="1">
        <f t="array" ref="S23">_xlfn.IFS(R23=5,"Excellent",R23=4,"VeryGood",R23=3,"Good",TRUE,"Poor")</f>
        <v>Poor</v>
      </c>
      <c r="T23" s="5" t="s">
        <v>51</v>
      </c>
    </row>
    <row r="24" spans="1:20">
      <c r="A24" s="1">
        <v>23</v>
      </c>
      <c r="B24" s="1" t="s">
        <v>116</v>
      </c>
      <c r="C24" s="1" t="s">
        <v>38</v>
      </c>
      <c r="D24" s="1"/>
      <c r="E24" s="1" t="s">
        <v>39</v>
      </c>
      <c r="F24" s="2" t="s">
        <v>117</v>
      </c>
      <c r="G24" s="1">
        <v>9789563214</v>
      </c>
      <c r="H24" s="1">
        <v>6012345608</v>
      </c>
      <c r="I24" s="1" t="s">
        <v>118</v>
      </c>
      <c r="J24" s="3">
        <v>45049</v>
      </c>
      <c r="K24" s="3">
        <v>45050</v>
      </c>
      <c r="L24" s="3">
        <v>45232</v>
      </c>
      <c r="M24" s="1" t="s">
        <v>64</v>
      </c>
      <c r="N24" s="1" t="s">
        <v>14</v>
      </c>
      <c r="O24" s="1" t="s">
        <v>49</v>
      </c>
      <c r="P24" s="1" t="s">
        <v>70</v>
      </c>
      <c r="Q24" s="1"/>
      <c r="R24" s="1">
        <v>2</v>
      </c>
      <c r="S24" s="1" t="str" cm="1">
        <f t="array" ref="S24">_xlfn.IFS(R24=5,"Excellent",R24=4,"VeryGood",R24=3,"Good",TRUE,"Poor")</f>
        <v>Poor</v>
      </c>
      <c r="T24" s="5" t="s">
        <v>51</v>
      </c>
    </row>
    <row r="25" spans="1:20">
      <c r="A25" s="1">
        <v>24</v>
      </c>
      <c r="B25" s="1" t="s">
        <v>119</v>
      </c>
      <c r="C25" s="1" t="s">
        <v>38</v>
      </c>
      <c r="D25" s="1"/>
      <c r="E25" s="1" t="s">
        <v>39</v>
      </c>
      <c r="F25" s="2" t="s">
        <v>120</v>
      </c>
      <c r="G25" s="1">
        <v>8989565654</v>
      </c>
      <c r="H25" s="1">
        <v>7080256563</v>
      </c>
      <c r="I25" s="1" t="s">
        <v>41</v>
      </c>
      <c r="J25" s="3">
        <v>45049</v>
      </c>
      <c r="K25" s="3">
        <v>45050</v>
      </c>
      <c r="L25" s="3">
        <v>45232</v>
      </c>
      <c r="M25" s="1" t="s">
        <v>64</v>
      </c>
      <c r="N25" s="1" t="s">
        <v>11</v>
      </c>
      <c r="O25" s="1" t="s">
        <v>49</v>
      </c>
      <c r="P25" s="1" t="s">
        <v>80</v>
      </c>
      <c r="Q25" s="1">
        <v>1</v>
      </c>
      <c r="R25" s="1">
        <v>3</v>
      </c>
      <c r="S25" s="1" t="str" cm="1">
        <f t="array" ref="S25">_xlfn.IFS(R25=5,"Excellent",R25=4,"VeryGood",R25=3,"Good",TRUE,"Poor")</f>
        <v>Good</v>
      </c>
      <c r="T25" s="5" t="s">
        <v>51</v>
      </c>
    </row>
    <row r="26" spans="1:20">
      <c r="A26" s="1">
        <v>25</v>
      </c>
      <c r="B26" s="1" t="s">
        <v>121</v>
      </c>
      <c r="C26" s="1" t="s">
        <v>38</v>
      </c>
      <c r="D26" s="1"/>
      <c r="E26" s="1" t="s">
        <v>39</v>
      </c>
      <c r="F26" s="4" t="s">
        <v>122</v>
      </c>
      <c r="G26" s="1">
        <v>6789541212</v>
      </c>
      <c r="H26" s="1">
        <v>6565421347</v>
      </c>
      <c r="I26" s="1" t="s">
        <v>41</v>
      </c>
      <c r="J26" s="3">
        <v>45049</v>
      </c>
      <c r="K26" s="3">
        <v>45050</v>
      </c>
      <c r="L26" s="3">
        <v>45419</v>
      </c>
      <c r="M26" s="1" t="s">
        <v>64</v>
      </c>
      <c r="N26" s="1" t="s">
        <v>13</v>
      </c>
      <c r="O26" s="1" t="s">
        <v>49</v>
      </c>
      <c r="P26" s="1" t="s">
        <v>70</v>
      </c>
      <c r="Q26" s="1"/>
      <c r="R26" s="1">
        <v>2</v>
      </c>
      <c r="S26" s="1" t="str" cm="1">
        <f t="array" ref="S26">_xlfn.IFS(R26=5,"Excellent",R26=4,"VeryGood",R26=3,"Good",TRUE,"Poor")</f>
        <v>Poor</v>
      </c>
      <c r="T26" s="5" t="s">
        <v>51</v>
      </c>
    </row>
    <row r="27" spans="1:20">
      <c r="A27" s="5">
        <v>26</v>
      </c>
      <c r="B27" s="5" t="s">
        <v>123</v>
      </c>
      <c r="C27" s="5" t="s">
        <v>47</v>
      </c>
      <c r="D27" s="5"/>
      <c r="E27" s="5" t="s">
        <v>58</v>
      </c>
      <c r="F27" s="6" t="s">
        <v>124</v>
      </c>
      <c r="G27" s="5">
        <v>7845123690</v>
      </c>
      <c r="H27" s="5">
        <v>7565432191</v>
      </c>
      <c r="I27" s="1" t="s">
        <v>41</v>
      </c>
      <c r="J27" s="3">
        <v>45049</v>
      </c>
      <c r="K27" s="3">
        <v>45050</v>
      </c>
      <c r="L27" s="3">
        <v>45419</v>
      </c>
      <c r="M27" s="1" t="s">
        <v>64</v>
      </c>
      <c r="N27" s="1" t="s">
        <v>15</v>
      </c>
      <c r="O27" s="1" t="s">
        <v>98</v>
      </c>
      <c r="P27" s="5" t="s">
        <v>125</v>
      </c>
      <c r="Q27" s="5"/>
      <c r="R27" s="5">
        <v>5</v>
      </c>
      <c r="S27" s="1" t="str" cm="1">
        <f t="array" ref="S27">_xlfn.IFS(R27=5,"Excellent",R27=4,"VeryGood",R27=3,"Good",TRUE,"Poor")</f>
        <v>Excellent</v>
      </c>
      <c r="T27" s="5" t="s">
        <v>51</v>
      </c>
    </row>
    <row r="28" spans="1:20">
      <c r="A28" s="5">
        <v>27</v>
      </c>
      <c r="B28" s="5" t="s">
        <v>126</v>
      </c>
      <c r="C28" s="5" t="s">
        <v>47</v>
      </c>
      <c r="D28" s="5"/>
      <c r="E28" s="5" t="s">
        <v>58</v>
      </c>
      <c r="F28" s="6" t="s">
        <v>127</v>
      </c>
      <c r="G28" s="5">
        <v>7659841202</v>
      </c>
      <c r="H28" s="5">
        <v>6564532121</v>
      </c>
      <c r="I28" s="1" t="s">
        <v>115</v>
      </c>
      <c r="J28" s="3">
        <v>45049</v>
      </c>
      <c r="K28" s="3">
        <v>45050</v>
      </c>
      <c r="L28" s="3">
        <v>45419</v>
      </c>
      <c r="M28" s="5" t="s">
        <v>64</v>
      </c>
      <c r="N28" s="1" t="s">
        <v>15</v>
      </c>
      <c r="O28" s="1" t="s">
        <v>111</v>
      </c>
      <c r="P28" s="5" t="s">
        <v>95</v>
      </c>
      <c r="Q28" s="5">
        <v>3</v>
      </c>
      <c r="R28" s="5">
        <v>4</v>
      </c>
      <c r="S28" s="1" t="str" cm="1">
        <f t="array" ref="S28">_xlfn.IFS(R28=5,"Excellent",R28=4,"VeryGood",R28=3,"Good",TRUE,"Poor")</f>
        <v>VeryGood</v>
      </c>
      <c r="T28" s="5" t="s">
        <v>51</v>
      </c>
    </row>
    <row r="29" spans="1:20">
      <c r="A29" s="5">
        <v>28</v>
      </c>
      <c r="B29" s="5" t="s">
        <v>128</v>
      </c>
      <c r="C29" s="5" t="s">
        <v>47</v>
      </c>
      <c r="D29" s="5"/>
      <c r="E29" s="5" t="s">
        <v>39</v>
      </c>
      <c r="F29" s="6" t="s">
        <v>129</v>
      </c>
      <c r="G29" s="5">
        <v>9636325210</v>
      </c>
      <c r="H29" s="5">
        <v>8985231201</v>
      </c>
      <c r="I29" s="1" t="s">
        <v>118</v>
      </c>
      <c r="J29" s="3">
        <v>45049</v>
      </c>
      <c r="K29" s="3">
        <v>45050</v>
      </c>
      <c r="L29" s="3">
        <v>45419</v>
      </c>
      <c r="M29" s="5" t="s">
        <v>64</v>
      </c>
      <c r="N29" s="1" t="s">
        <v>13</v>
      </c>
      <c r="O29" s="1" t="s">
        <v>107</v>
      </c>
      <c r="P29" s="5" t="s">
        <v>50</v>
      </c>
      <c r="Q29" s="5">
        <v>2</v>
      </c>
      <c r="R29" s="5">
        <v>3</v>
      </c>
      <c r="S29" s="1" t="str" cm="1">
        <f t="array" ref="S29">_xlfn.IFS(R29=5,"Excellent",R29=4,"VeryGood",R29=3,"Good",TRUE,"Poor")</f>
        <v>Good</v>
      </c>
      <c r="T29" s="5" t="s">
        <v>51</v>
      </c>
    </row>
  </sheetData>
  <autoFilter ref="L1:L29" xr:uid="{00000000-0009-0000-0000-000001000000}">
    <filterColumn colId="0">
      <colorFilter dxfId="0"/>
    </filterColumn>
  </autoFilter>
  <sortState xmlns:xlrd2="http://schemas.microsoft.com/office/spreadsheetml/2017/richdata2" ref="A2:R25">
    <sortCondition ref="B2:B25"/>
  </sortState>
  <conditionalFormatting sqref="L2:L29">
    <cfRule type="containsBlanks" dxfId="1" priority="1" stopIfTrue="1">
      <formula>LEN(TRIM(L2))=0</formula>
    </cfRule>
  </conditionalFormatting>
  <hyperlinks>
    <hyperlink ref="F2" r:id="rId1" xr:uid="{00000000-0004-0000-0100-000000000000}"/>
    <hyperlink ref="F3:F21" r:id="rId2" display="anitha@gmail.com" xr:uid="{00000000-0004-0000-0100-000001000000}"/>
    <hyperlink ref="F3" r:id="rId3" xr:uid="{00000000-0004-0000-0100-000002000000}"/>
    <hyperlink ref="F4" r:id="rId4" xr:uid="{00000000-0004-0000-0100-000003000000}"/>
    <hyperlink ref="F5" r:id="rId5" xr:uid="{00000000-0004-0000-0100-000004000000}"/>
    <hyperlink ref="F6" r:id="rId6" xr:uid="{00000000-0004-0000-0100-000005000000}"/>
    <hyperlink ref="F7" r:id="rId7" xr:uid="{00000000-0004-0000-0100-000006000000}"/>
    <hyperlink ref="F8" r:id="rId8" xr:uid="{00000000-0004-0000-0100-000007000000}"/>
    <hyperlink ref="F9" r:id="rId9" xr:uid="{00000000-0004-0000-0100-000008000000}"/>
    <hyperlink ref="F10" r:id="rId10" xr:uid="{00000000-0004-0000-0100-000009000000}"/>
    <hyperlink ref="F21" r:id="rId11" xr:uid="{00000000-0004-0000-0100-00000A000000}"/>
    <hyperlink ref="F20" r:id="rId12" xr:uid="{00000000-0004-0000-0100-00000B000000}"/>
    <hyperlink ref="F19" r:id="rId13" xr:uid="{00000000-0004-0000-0100-00000C000000}"/>
    <hyperlink ref="F18" r:id="rId14" xr:uid="{00000000-0004-0000-0100-00000D000000}"/>
    <hyperlink ref="F17" r:id="rId15" xr:uid="{00000000-0004-0000-0100-00000E000000}"/>
    <hyperlink ref="F16" r:id="rId16" xr:uid="{00000000-0004-0000-0100-00000F000000}"/>
    <hyperlink ref="F15" r:id="rId17" xr:uid="{00000000-0004-0000-0100-000010000000}"/>
    <hyperlink ref="F14" r:id="rId18" xr:uid="{00000000-0004-0000-0100-000011000000}"/>
    <hyperlink ref="F13" r:id="rId19" xr:uid="{00000000-0004-0000-0100-000012000000}"/>
    <hyperlink ref="F12" r:id="rId20" xr:uid="{00000000-0004-0000-0100-000013000000}"/>
    <hyperlink ref="F11" r:id="rId21" xr:uid="{00000000-0004-0000-0100-000014000000}"/>
    <hyperlink ref="F22" r:id="rId22" xr:uid="{00000000-0004-0000-0100-000015000000}"/>
    <hyperlink ref="F23" r:id="rId23" xr:uid="{00000000-0004-0000-0100-000016000000}"/>
    <hyperlink ref="F24" r:id="rId24" xr:uid="{00000000-0004-0000-0100-000017000000}"/>
    <hyperlink ref="F25" r:id="rId25" xr:uid="{00000000-0004-0000-0100-000018000000}"/>
    <hyperlink ref="F26" r:id="rId26" xr:uid="{00000000-0004-0000-0100-000019000000}"/>
    <hyperlink ref="F27" r:id="rId27" xr:uid="{00000000-0004-0000-0100-00001A000000}"/>
    <hyperlink ref="F28" r:id="rId28" xr:uid="{00000000-0004-0000-0100-00001B000000}"/>
    <hyperlink ref="F29" r:id="rId29" xr:uid="{00000000-0004-0000-0100-00001C000000}"/>
  </hyperlink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vijaisreekarvin@gmail.com</dc:creator>
  <cp:keywords/>
  <dc:description/>
  <cp:lastModifiedBy/>
  <cp:revision/>
  <dcterms:created xsi:type="dcterms:W3CDTF">2024-08-30T20:30:23Z</dcterms:created>
  <dcterms:modified xsi:type="dcterms:W3CDTF">2024-08-31T08:38:34Z</dcterms:modified>
  <cp:category/>
  <cp:contentStatus/>
</cp:coreProperties>
</file>