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cesi\A4\Cobotique\"/>
    </mc:Choice>
  </mc:AlternateContent>
  <xr:revisionPtr revIDLastSave="0" documentId="8_{9048F6EB-FA8B-4D21-A786-05EB0ACDDEEB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MDEC Chaîne de prod" sheetId="1" r:id="rId1"/>
    <sheet name="AMDEC Produit" sheetId="2" r:id="rId2"/>
    <sheet name="Echel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O4" i="2"/>
  <c r="O5" i="2"/>
  <c r="O6" i="2"/>
  <c r="O7" i="2"/>
  <c r="O8" i="2"/>
  <c r="O9" i="2"/>
  <c r="O10" i="2"/>
  <c r="O11" i="2"/>
  <c r="O12" i="2"/>
  <c r="O13" i="2"/>
  <c r="O14" i="2"/>
  <c r="O15" i="2"/>
  <c r="O3" i="2"/>
  <c r="J4" i="2"/>
  <c r="J5" i="2"/>
  <c r="J6" i="2"/>
  <c r="J7" i="2"/>
  <c r="J8" i="2"/>
  <c r="J9" i="2"/>
  <c r="J10" i="2"/>
  <c r="J11" i="2"/>
  <c r="J12" i="2"/>
  <c r="J13" i="2"/>
  <c r="J14" i="2"/>
  <c r="J15" i="2"/>
</calcChain>
</file>

<file path=xl/sharedStrings.xml><?xml version="1.0" encoding="utf-8"?>
<sst xmlns="http://schemas.openxmlformats.org/spreadsheetml/2006/main" count="200" uniqueCount="133">
  <si>
    <t>criticité</t>
  </si>
  <si>
    <t>Composants</t>
  </si>
  <si>
    <t>Fonctions</t>
  </si>
  <si>
    <t>Modes de défaillance</t>
  </si>
  <si>
    <t>Causes potentielles</t>
  </si>
  <si>
    <t>Effets potentiels</t>
  </si>
  <si>
    <t>F</t>
  </si>
  <si>
    <t>G</t>
  </si>
  <si>
    <t>D</t>
  </si>
  <si>
    <t>C</t>
  </si>
  <si>
    <t>Actions correctives / préventives</t>
  </si>
  <si>
    <t>Poste n°1 : stockage boitier téléphone</t>
  </si>
  <si>
    <t>Permet de stocker et de transférer les boitiers de téléphone vers la suite de la chaîne de production</t>
  </si>
  <si>
    <t>Panne</t>
  </si>
  <si>
    <t>Arret du plateau
Panne du tapis roulant</t>
  </si>
  <si>
    <t>Arret de travail / production</t>
  </si>
  <si>
    <t>Perturbation / Dégradation du service</t>
  </si>
  <si>
    <t>Déplacement limité du plateau
Mise en marche du poste sans action extérieur</t>
  </si>
  <si>
    <t>Poste n°2 : Perçage boitier téléphone</t>
  </si>
  <si>
    <t>Permet de percer la coque dans ses 4 coins.</t>
  </si>
  <si>
    <t>Arret du tapis roulant
Arret de la machine de percage</t>
  </si>
  <si>
    <t>Perturbation / Dégradation</t>
  </si>
  <si>
    <t>Dégradation de la tête de percage
Mouvement pertubé des têtes de percage</t>
  </si>
  <si>
    <t>Baisse de qualité du produit final</t>
  </si>
  <si>
    <t>Poste n°3 : Assemblage boitier téléphone</t>
  </si>
  <si>
    <t>Assemblage du téléphone avec divers composants : réalisé par un bras robot.</t>
  </si>
  <si>
    <t>Arret du bras robot
Panne du tapis roulant</t>
  </si>
  <si>
    <t>Pertubation / Dégradation</t>
  </si>
  <si>
    <t xml:space="preserve">Malfonction du bras
Composants abimés
Usure d'une des attaches du bras
</t>
  </si>
  <si>
    <t>Arret de travail / production
Baisse de qualité du produit final</t>
  </si>
  <si>
    <t>Composants mal gérées</t>
  </si>
  <si>
    <t xml:space="preserve">Manque de composants
</t>
  </si>
  <si>
    <t>Poste n°4 : Dépose de capot boitier téléphone</t>
  </si>
  <si>
    <t>Dépôt du capot sur le boitier de téléphone</t>
  </si>
  <si>
    <t>Arret de la machine de dépôt des capots 
Panne du tapis roulant</t>
  </si>
  <si>
    <t>Composants abimés</t>
  </si>
  <si>
    <t>Poste n°5 : Presse capot boitier téléphone</t>
  </si>
  <si>
    <t>Presse le capot déposé précedemment &amp; le boitier ensemble.</t>
  </si>
  <si>
    <t>Arret de la machine de presse
Panne du tapis roulant</t>
  </si>
  <si>
    <t>Composants abimés
Presse mal réglée</t>
  </si>
  <si>
    <t>Poste n°6 : Collage boitier téléphone</t>
  </si>
  <si>
    <t>Collage du boitier &amp; du capot par traitement thermique</t>
  </si>
  <si>
    <t>Arrêt du traitement thermique
Panne du tapis roulant</t>
  </si>
  <si>
    <t xml:space="preserve">
Traitement thermique mal réglé</t>
  </si>
  <si>
    <t>Destruction</t>
  </si>
  <si>
    <t xml:space="preserve">
Traitement thermique mal réglé
Dysfonctionnement du traitement thermique</t>
  </si>
  <si>
    <t>Perte du produit</t>
  </si>
  <si>
    <t>Poste n°7 : Stockage boitier téléphone assemblé</t>
  </si>
  <si>
    <t xml:space="preserve">Stockage du produit final </t>
  </si>
  <si>
    <r>
      <t xml:space="preserve">Modes de détection / Parade
</t>
    </r>
    <r>
      <rPr>
        <sz val="10"/>
        <rFont val="Arial"/>
        <family val="2"/>
      </rPr>
      <t>(doit permettre de détecter l'apparition de la défaillance ou de la cause avant d'en subir les effets)</t>
    </r>
  </si>
  <si>
    <t>Encolleuse</t>
  </si>
  <si>
    <t>Dysfonctionnement d'une pièce de la machine</t>
  </si>
  <si>
    <t>Dégradation de la qualité du produit</t>
  </si>
  <si>
    <t>Manque de composants</t>
  </si>
  <si>
    <t>Niveau de colle insuffisant</t>
  </si>
  <si>
    <t>Panne d'électricité</t>
  </si>
  <si>
    <t>Bras robot</t>
  </si>
  <si>
    <t>Bras robot permettant le déplacement des coques de téléphones sur la chaîne d'assemblage</t>
  </si>
  <si>
    <t>Renégotiation du contrat pour une maintenance sous 4h.</t>
  </si>
  <si>
    <t>Processus de vérification du bon fonctionnement de la chaîne de production</t>
  </si>
  <si>
    <t>Lecteur RFID</t>
  </si>
  <si>
    <t>Dysfonctionnement du lecteur</t>
  </si>
  <si>
    <t>Gestion des stocks impossible</t>
  </si>
  <si>
    <t>Dysfonctionnement</t>
  </si>
  <si>
    <t>Fréquence d’apparition de la défaillance (F)</t>
  </si>
  <si>
    <t>Niveau</t>
  </si>
  <si>
    <t>Valeur</t>
  </si>
  <si>
    <t>Définition</t>
  </si>
  <si>
    <t>Exceptionnel</t>
  </si>
  <si>
    <t>Pas de mémoire de participant</t>
  </si>
  <si>
    <t>Rare</t>
  </si>
  <si>
    <t>Cela est déjà arrivé 1 ou 2 fois</t>
  </si>
  <si>
    <t>Fréquent</t>
  </si>
  <si>
    <t>Cela est déjà arrivé plusieurs fois</t>
  </si>
  <si>
    <t>Certain</t>
  </si>
  <si>
    <t>Cela arrivera à coup sûr</t>
  </si>
  <si>
    <t>Gravité des effets de la défaillance (G)</t>
  </si>
  <si>
    <t>Mineure</t>
  </si>
  <si>
    <t>La défaillance arrête le composant mais pas l’installation qui continue à fonctionner en mode dégradé</t>
  </si>
  <si>
    <t>Moyenne</t>
  </si>
  <si>
    <t>La défaillance arrête l’équipement mais pas la production qui continue à fonctionner en mode dégradé</t>
  </si>
  <si>
    <t>Majeure</t>
  </si>
  <si>
    <t>La défaillance arrête la production et nécessite une intervention de maintenance</t>
  </si>
  <si>
    <t>Importante</t>
  </si>
  <si>
    <t>La défaillance arrête la production impliquant des problèmes graves pour les hommes ou l’installation</t>
  </si>
  <si>
    <t>La capacité de détection de la défaillance (D)</t>
  </si>
  <si>
    <t>Evident</t>
  </si>
  <si>
    <t>Détection certaine</t>
  </si>
  <si>
    <t>Possible</t>
  </si>
  <si>
    <t>Détectable par l’opérateur</t>
  </si>
  <si>
    <t>Improbable</t>
  </si>
  <si>
    <t>Difficilement détectables</t>
  </si>
  <si>
    <t>Impossible</t>
  </si>
  <si>
    <t>Indétectable</t>
  </si>
  <si>
    <t>Mise en place d'un logiciel de supervision</t>
  </si>
  <si>
    <t>Machine réalisant le dépôt de colle sur les coques et boîtiers</t>
  </si>
  <si>
    <t>Lecteur permettant de capter et identifier les informations présentes dans la puce RFID de la coque de téléphone.</t>
  </si>
  <si>
    <t>Maintenance journalière de l'appareil
Matériel remplacé sous contrat en moins de 4h</t>
  </si>
  <si>
    <t>Gestion et visualisation des stocks en temps réel</t>
  </si>
  <si>
    <t>Processus d'approvisionnement automatique des cuves de colle</t>
  </si>
  <si>
    <t>Durcissement des règles de vérification
Contrôles réguliers sur le bon fonctionnement du service</t>
  </si>
  <si>
    <t>Destruction matérielle</t>
  </si>
  <si>
    <t>Température non conforme</t>
  </si>
  <si>
    <t>Défaillance des composants d'entrée</t>
  </si>
  <si>
    <t>Malformation présente sur le boîtier ou la coque</t>
  </si>
  <si>
    <t>Arrêt de travail et de production</t>
  </si>
  <si>
    <t>Contrôle qualité journalier des produits finis</t>
  </si>
  <si>
    <t>Présence d'un système anti-incendie
Détection du niveau d'humidité de la pièce</t>
  </si>
  <si>
    <t>Activation aléatoire du dépôt de colle
Mauvais calibrage de la machine dans la chaîne de production
Perte du flux d'image de vérification du dépôt de colle</t>
  </si>
  <si>
    <t>Température non gérée dans la pièce
Surchauffe d'une machine</t>
  </si>
  <si>
    <t>Mauvaise prise de la colle
Dégradation matérielle</t>
  </si>
  <si>
    <t>Capteurs de températures présents dans la salle et sur la machine</t>
  </si>
  <si>
    <t>Coupure d'alimentation électrique</t>
  </si>
  <si>
    <t>Groupe électrogène de secours</t>
  </si>
  <si>
    <t>Mauvais placement de la colle
Manipulation hasardeuse</t>
  </si>
  <si>
    <t>Contrôle qualité journalier des produits d'entrée</t>
  </si>
  <si>
    <t>Réalisation d'un contrôle qualité des produits avant leur entrée dans la chaîne de production</t>
  </si>
  <si>
    <t>Panne matérielle</t>
  </si>
  <si>
    <t>Dégradation du service</t>
  </si>
  <si>
    <t>Arrêt de travail et de production 
Dégradation ou destruction du matériel</t>
  </si>
  <si>
    <t>Mouvements de bras irréguliers, lents ou brusques</t>
  </si>
  <si>
    <t>Dégradation de la productivité
Arrêt de travail et de production</t>
  </si>
  <si>
    <t>Incendie, inondation, surtension électrique</t>
  </si>
  <si>
    <t>Maintenance hebdomadaire des appareils du site
Matériel remplacé sous contrat (en x jours)</t>
  </si>
  <si>
    <t>Criticité</t>
  </si>
  <si>
    <t>Recotation Criticité</t>
  </si>
  <si>
    <t>Interférence
Lecture erronée des données</t>
  </si>
  <si>
    <t>Vérification des données avant leur insertion dans les stocks
Mise en place d'un capteur secondaire pour confirmer l'information</t>
  </si>
  <si>
    <t>Contrôles réguliers sur le bon fonctionnement du service</t>
  </si>
  <si>
    <t>Maintenance hebdomadaire du lecteur</t>
  </si>
  <si>
    <t>Tests quotidiens avant la production sur la capacité de détection du capteur</t>
  </si>
  <si>
    <t>Données erronées dans la gestion des stocks</t>
  </si>
  <si>
    <t>Recalibrage quotidien du bras avant le lancement de la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</si>
</sst>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4" borderId="1" xfId="2" applyBorder="1" applyAlignment="1">
      <alignment vertical="center" wrapText="1"/>
    </xf>
    <xf numFmtId="0" fontId="2" fillId="3" borderId="1" xfId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3" fillId="4" borderId="1" xfId="2" applyFont="1" applyBorder="1" applyAlignment="1">
      <alignment horizontal="center"/>
    </xf>
    <xf numFmtId="0" fontId="5" fillId="4" borderId="1" xfId="2" applyBorder="1" applyAlignment="1">
      <alignment horizontal="center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5" xfId="1" applyFill="1" applyBorder="1" applyAlignment="1">
      <alignment horizontal="center" vertical="center" wrapText="1"/>
    </xf>
    <xf numFmtId="0" fontId="2" fillId="0" borderId="6" xfId="1" applyFill="1" applyBorder="1" applyAlignment="1">
      <alignment horizontal="center" vertical="center" wrapText="1"/>
    </xf>
    <xf numFmtId="0" fontId="2" fillId="0" borderId="7" xfId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20 % - Accent6" xfId="1" builtinId="50"/>
    <cellStyle name="Accent6" xfId="2" builtinId="49"/>
    <cellStyle name="Normal" xfId="0" builtinId="0"/>
  </cellStyles>
  <dxfs count="36"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7" tint="0.59996337778862885"/>
        </patternFill>
      </fill>
    </dxf>
    <dxf>
      <fill>
        <patternFill>
          <bgColor rgb="FFFF9933"/>
        </patternFill>
      </fill>
    </dxf>
    <dxf>
      <fill>
        <patternFill>
          <bgColor rgb="FFF20000"/>
        </patternFill>
      </fill>
    </dxf>
    <dxf>
      <fill>
        <patternFill>
          <bgColor rgb="FFF20000"/>
        </patternFill>
      </fill>
    </dxf>
    <dxf>
      <fill>
        <patternFill>
          <bgColor rgb="FFFF9933"/>
        </patternFill>
      </fill>
    </dxf>
    <dxf>
      <font>
        <strike val="0"/>
      </font>
      <fill>
        <patternFill>
          <bgColor theme="7" tint="0.59996337778862885"/>
        </patternFill>
      </fill>
    </dxf>
    <dxf>
      <font>
        <strike val="0"/>
      </font>
      <fill>
        <patternFill>
          <bgColor theme="9" tint="0.39994506668294322"/>
        </patternFill>
      </fill>
    </dxf>
    <dxf>
      <fill>
        <patternFill>
          <bgColor rgb="FFF20000"/>
        </patternFill>
      </fill>
    </dxf>
    <dxf>
      <fill>
        <patternFill>
          <bgColor rgb="FFFF9933"/>
        </patternFill>
      </fill>
    </dxf>
    <dxf>
      <font>
        <strike val="0"/>
      </font>
      <fill>
        <patternFill>
          <bgColor theme="7" tint="0.59996337778862885"/>
        </patternFill>
      </fill>
    </dxf>
    <dxf>
      <font>
        <strike val="0"/>
      </font>
      <fill>
        <patternFill>
          <bgColor theme="9" tint="0.39994506668294322"/>
        </patternFill>
      </fill>
    </dxf>
    <dxf>
      <fill>
        <patternFill>
          <bgColor rgb="FFF20000"/>
        </patternFill>
      </fill>
    </dxf>
    <dxf>
      <fill>
        <patternFill>
          <bgColor rgb="FFFF9933"/>
        </patternFill>
      </fill>
    </dxf>
    <dxf>
      <font>
        <strike val="0"/>
      </font>
      <fill>
        <patternFill>
          <bgColor theme="7" tint="0.59996337778862885"/>
        </patternFill>
      </fill>
    </dxf>
    <dxf>
      <font>
        <strike val="0"/>
      </font>
      <fill>
        <patternFill>
          <bgColor theme="9" tint="0.39994506668294322"/>
        </patternFill>
      </fill>
    </dxf>
    <dxf>
      <fill>
        <patternFill>
          <bgColor rgb="FFF20000"/>
        </patternFill>
      </fill>
    </dxf>
    <dxf>
      <fill>
        <patternFill>
          <bgColor rgb="FFFF9933"/>
        </patternFill>
      </fill>
    </dxf>
    <dxf>
      <font>
        <strike val="0"/>
      </font>
      <fill>
        <patternFill>
          <bgColor theme="7" tint="0.59996337778862885"/>
        </patternFill>
      </fill>
    </dxf>
    <dxf>
      <font>
        <strike val="0"/>
      </font>
      <fill>
        <patternFill>
          <bgColor theme="9" tint="0.39994506668294322"/>
        </patternFill>
      </fill>
    </dxf>
    <dxf>
      <fill>
        <patternFill>
          <bgColor rgb="FFFF9933"/>
        </patternFill>
      </fill>
    </dxf>
    <dxf>
      <font>
        <strike val="0"/>
      </font>
      <fill>
        <patternFill>
          <bgColor theme="7" tint="0.59996337778862885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7" tint="0.59996337778862885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2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515D22-00E7-4991-9B3D-6FA83CE2542E}" name="Tableau4" displayName="Tableau4" ref="A9:C13" totalsRowShown="0" headerRowDxfId="35" dataDxfId="34" headerRowCellStyle="Accent6" dataCellStyle="20 % - Accent6">
  <autoFilter ref="A9:C13" xr:uid="{35515D22-00E7-4991-9B3D-6FA83CE2542E}"/>
  <tableColumns count="3">
    <tableColumn id="1" xr3:uid="{3306C73B-314B-4D38-9148-A6AFA4BF934C}" name="Niveau" dataDxfId="33" dataCellStyle="20 % - Accent6"/>
    <tableColumn id="2" xr3:uid="{8726BBB8-FE85-4225-9F60-9C0B82A28923}" name="Valeur" dataDxfId="32" dataCellStyle="20 % - Accent6"/>
    <tableColumn id="3" xr3:uid="{5E7A092D-F89E-416F-868A-C8CB0B1A86BA}" name="Définition" dataDxfId="31" dataCellStyle="20 % - Accent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D2866-F22B-4411-A278-5579249DACA1}" name="Tableau46" displayName="Tableau46" ref="A2:C6" totalsRowShown="0" headerRowDxfId="30" dataDxfId="29" headerRowCellStyle="Accent6" dataCellStyle="20 % - Accent6">
  <autoFilter ref="A2:C6" xr:uid="{4F2D2866-F22B-4411-A278-5579249DACA1}"/>
  <tableColumns count="3">
    <tableColumn id="1" xr3:uid="{BD66BD10-69C2-4D86-90E8-37A96A76D702}" name="Niveau" dataDxfId="28" dataCellStyle="20 % - Accent6"/>
    <tableColumn id="2" xr3:uid="{AFC6A4C6-20D6-4F75-A8B9-4C74688D367B}" name="Valeur" dataDxfId="27" dataCellStyle="20 % - Accent6"/>
    <tableColumn id="3" xr3:uid="{11BCE0F9-7DBD-4293-B30A-8FA2889E119C}" name="Définition" dataDxfId="26" dataCellStyle="20 % - Accent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A4" workbookViewId="0">
      <selection activeCell="D13" sqref="D13"/>
    </sheetView>
  </sheetViews>
  <sheetFormatPr baseColWidth="10" defaultColWidth="9.140625" defaultRowHeight="15" x14ac:dyDescent="0.25"/>
  <cols>
    <col min="1" max="1" width="23.42578125" customWidth="1"/>
    <col min="2" max="2" width="91" bestFit="1" customWidth="1"/>
    <col min="3" max="3" width="26.28515625" customWidth="1"/>
    <col min="4" max="4" width="31.85546875" customWidth="1"/>
    <col min="5" max="5" width="29.5703125" bestFit="1" customWidth="1"/>
    <col min="6" max="6" width="2.140625" bestFit="1" customWidth="1"/>
    <col min="7" max="7" width="2.42578125" bestFit="1" customWidth="1"/>
    <col min="8" max="9" width="2.28515625" bestFit="1" customWidth="1"/>
    <col min="10" max="10" width="30.5703125" bestFit="1" customWidth="1"/>
    <col min="11" max="11" width="2.140625" bestFit="1" customWidth="1"/>
    <col min="12" max="12" width="2.42578125" bestFit="1" customWidth="1"/>
    <col min="13" max="14" width="2.28515625" bestFit="1" customWidth="1"/>
  </cols>
  <sheetData>
    <row r="1" spans="1:14" x14ac:dyDescent="0.25">
      <c r="F1" s="9" t="s">
        <v>0</v>
      </c>
      <c r="G1" s="10"/>
      <c r="H1" s="10"/>
      <c r="I1" s="11"/>
      <c r="K1" s="9" t="s">
        <v>0</v>
      </c>
      <c r="L1" s="10"/>
      <c r="M1" s="10"/>
      <c r="N1" s="11"/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ht="30" customHeight="1" x14ac:dyDescent="0.25">
      <c r="A3" s="13" t="s">
        <v>11</v>
      </c>
      <c r="B3" s="12" t="s">
        <v>12</v>
      </c>
      <c r="C3" s="2" t="s">
        <v>13</v>
      </c>
      <c r="D3" s="3" t="s">
        <v>14</v>
      </c>
      <c r="E3" s="2" t="s">
        <v>15</v>
      </c>
      <c r="F3" s="4"/>
      <c r="G3" s="4"/>
      <c r="H3" s="4"/>
      <c r="I3" s="4"/>
      <c r="J3" s="4"/>
      <c r="K3" s="4"/>
      <c r="L3" s="4"/>
      <c r="M3" s="4"/>
      <c r="N3" s="4"/>
    </row>
    <row r="4" spans="1:14" ht="45" x14ac:dyDescent="0.25">
      <c r="A4" s="13"/>
      <c r="B4" s="12"/>
      <c r="C4" s="3" t="s">
        <v>16</v>
      </c>
      <c r="D4" s="3" t="s">
        <v>17</v>
      </c>
      <c r="E4" s="2" t="s">
        <v>15</v>
      </c>
      <c r="F4" s="4"/>
      <c r="G4" s="4"/>
      <c r="H4" s="4"/>
      <c r="I4" s="4"/>
      <c r="J4" s="4"/>
      <c r="K4" s="4"/>
      <c r="L4" s="4"/>
      <c r="M4" s="4"/>
      <c r="N4" s="4"/>
    </row>
    <row r="5" spans="1:14" ht="30" x14ac:dyDescent="0.25">
      <c r="A5" s="13" t="s">
        <v>18</v>
      </c>
      <c r="B5" s="12" t="s">
        <v>19</v>
      </c>
      <c r="C5" s="2" t="s">
        <v>13</v>
      </c>
      <c r="D5" s="3" t="s">
        <v>20</v>
      </c>
      <c r="E5" s="2" t="s">
        <v>15</v>
      </c>
      <c r="F5" s="4"/>
      <c r="G5" s="4"/>
      <c r="H5" s="4"/>
      <c r="I5" s="4"/>
      <c r="J5" s="4"/>
      <c r="K5" s="4"/>
      <c r="L5" s="4"/>
      <c r="M5" s="4"/>
      <c r="N5" s="4"/>
    </row>
    <row r="6" spans="1:14" ht="45" x14ac:dyDescent="0.25">
      <c r="A6" s="13"/>
      <c r="B6" s="12"/>
      <c r="C6" s="2" t="s">
        <v>21</v>
      </c>
      <c r="D6" s="3" t="s">
        <v>22</v>
      </c>
      <c r="E6" s="2" t="s">
        <v>23</v>
      </c>
      <c r="F6" s="4"/>
      <c r="G6" s="4"/>
      <c r="H6" s="4"/>
      <c r="I6" s="4"/>
      <c r="J6" s="4"/>
      <c r="K6" s="4"/>
      <c r="L6" s="4"/>
      <c r="M6" s="4"/>
      <c r="N6" s="4"/>
    </row>
    <row r="7" spans="1:14" ht="30" x14ac:dyDescent="0.25">
      <c r="A7" s="13" t="s">
        <v>24</v>
      </c>
      <c r="B7" s="12" t="s">
        <v>25</v>
      </c>
      <c r="C7" s="2" t="s">
        <v>13</v>
      </c>
      <c r="D7" s="3" t="s">
        <v>26</v>
      </c>
      <c r="E7" s="2" t="s">
        <v>15</v>
      </c>
      <c r="F7" s="4"/>
      <c r="G7" s="4"/>
      <c r="H7" s="4"/>
      <c r="I7" s="4"/>
      <c r="J7" s="4"/>
      <c r="K7" s="4"/>
      <c r="L7" s="4"/>
      <c r="M7" s="4"/>
      <c r="N7" s="4"/>
    </row>
    <row r="8" spans="1:14" ht="60" x14ac:dyDescent="0.25">
      <c r="A8" s="13"/>
      <c r="B8" s="12"/>
      <c r="C8" s="2" t="s">
        <v>27</v>
      </c>
      <c r="D8" s="3" t="s">
        <v>28</v>
      </c>
      <c r="E8" s="3" t="s">
        <v>29</v>
      </c>
      <c r="F8" s="4"/>
      <c r="G8" s="4"/>
      <c r="H8" s="4"/>
      <c r="I8" s="4"/>
      <c r="J8" s="4"/>
      <c r="K8" s="4"/>
      <c r="L8" s="4"/>
      <c r="M8" s="4"/>
      <c r="N8" s="4"/>
    </row>
    <row r="9" spans="1:14" ht="30" x14ac:dyDescent="0.25">
      <c r="A9" s="13"/>
      <c r="B9" s="12"/>
      <c r="C9" s="2" t="s">
        <v>30</v>
      </c>
      <c r="D9" s="3" t="s">
        <v>31</v>
      </c>
      <c r="E9" s="2" t="s">
        <v>15</v>
      </c>
      <c r="F9" s="4"/>
      <c r="G9" s="4"/>
      <c r="H9" s="4"/>
      <c r="I9" s="4"/>
      <c r="J9" s="4"/>
      <c r="K9" s="4"/>
      <c r="L9" s="4"/>
      <c r="M9" s="4"/>
      <c r="N9" s="4"/>
    </row>
    <row r="10" spans="1:14" ht="45" x14ac:dyDescent="0.25">
      <c r="A10" s="13" t="s">
        <v>32</v>
      </c>
      <c r="B10" s="12" t="s">
        <v>33</v>
      </c>
      <c r="C10" s="2" t="s">
        <v>13</v>
      </c>
      <c r="D10" s="3" t="s">
        <v>34</v>
      </c>
      <c r="E10" s="2" t="s">
        <v>15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13"/>
      <c r="B11" s="12"/>
      <c r="C11" s="2" t="s">
        <v>27</v>
      </c>
      <c r="D11" s="3" t="s">
        <v>35</v>
      </c>
      <c r="E11" s="2" t="s">
        <v>23</v>
      </c>
      <c r="F11" s="4"/>
      <c r="G11" s="4"/>
      <c r="H11" s="4"/>
      <c r="I11" s="4"/>
      <c r="J11" s="4"/>
      <c r="K11" s="4"/>
      <c r="L11" s="4"/>
      <c r="M11" s="4"/>
      <c r="N11" s="4"/>
    </row>
    <row r="12" spans="1:14" ht="30" x14ac:dyDescent="0.25">
      <c r="A12" s="13"/>
      <c r="B12" s="12"/>
      <c r="C12" s="2" t="s">
        <v>30</v>
      </c>
      <c r="D12" s="3" t="s">
        <v>31</v>
      </c>
      <c r="E12" s="2" t="s">
        <v>15</v>
      </c>
      <c r="F12" s="4"/>
      <c r="G12" s="4"/>
      <c r="H12" s="4"/>
      <c r="I12" s="4"/>
      <c r="J12" s="4"/>
      <c r="K12" s="4"/>
      <c r="L12" s="4"/>
      <c r="M12" s="4"/>
      <c r="N12" s="4"/>
    </row>
    <row r="13" spans="1:14" ht="30" x14ac:dyDescent="0.25">
      <c r="A13" s="13" t="s">
        <v>36</v>
      </c>
      <c r="B13" s="12" t="s">
        <v>37</v>
      </c>
      <c r="C13" s="2" t="s">
        <v>13</v>
      </c>
      <c r="D13" s="3" t="s">
        <v>38</v>
      </c>
      <c r="E13" s="2" t="s">
        <v>15</v>
      </c>
      <c r="F13" s="4"/>
      <c r="G13" s="4"/>
      <c r="H13" s="4"/>
      <c r="I13" s="4"/>
      <c r="J13" s="4"/>
      <c r="K13" s="4"/>
      <c r="L13" s="4"/>
      <c r="M13" s="4"/>
      <c r="N13" s="4"/>
    </row>
    <row r="14" spans="1:14" ht="30" x14ac:dyDescent="0.25">
      <c r="A14" s="13"/>
      <c r="B14" s="12"/>
      <c r="C14" s="2" t="s">
        <v>27</v>
      </c>
      <c r="D14" s="3" t="s">
        <v>39</v>
      </c>
      <c r="E14" s="2" t="s">
        <v>23</v>
      </c>
      <c r="F14" s="4"/>
      <c r="G14" s="4"/>
      <c r="H14" s="4"/>
      <c r="I14" s="4"/>
      <c r="J14" s="4"/>
      <c r="K14" s="4"/>
      <c r="L14" s="4"/>
      <c r="M14" s="4"/>
      <c r="N14" s="4"/>
    </row>
    <row r="15" spans="1:14" ht="30" x14ac:dyDescent="0.25">
      <c r="A15" s="13" t="s">
        <v>40</v>
      </c>
      <c r="B15" s="12" t="s">
        <v>41</v>
      </c>
      <c r="C15" s="2" t="s">
        <v>13</v>
      </c>
      <c r="D15" s="3" t="s">
        <v>42</v>
      </c>
      <c r="E15" s="2" t="s">
        <v>15</v>
      </c>
      <c r="F15" s="4"/>
      <c r="G15" s="4"/>
      <c r="H15" s="4"/>
      <c r="I15" s="4"/>
      <c r="J15" s="4"/>
      <c r="K15" s="4"/>
      <c r="L15" s="4"/>
      <c r="M15" s="4"/>
      <c r="N15" s="4"/>
    </row>
    <row r="16" spans="1:14" ht="30" x14ac:dyDescent="0.25">
      <c r="A16" s="13"/>
      <c r="B16" s="12"/>
      <c r="C16" s="2" t="s">
        <v>27</v>
      </c>
      <c r="D16" s="3" t="s">
        <v>43</v>
      </c>
      <c r="E16" s="2" t="s">
        <v>23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ht="60" x14ac:dyDescent="0.25">
      <c r="A17" s="13"/>
      <c r="B17" s="12"/>
      <c r="C17" s="2" t="s">
        <v>44</v>
      </c>
      <c r="D17" s="3" t="s">
        <v>45</v>
      </c>
      <c r="E17" s="2" t="s">
        <v>46</v>
      </c>
      <c r="F17" s="4"/>
      <c r="G17" s="4"/>
      <c r="H17" s="4"/>
      <c r="I17" s="4"/>
      <c r="J17" s="4"/>
      <c r="K17" s="4"/>
      <c r="L17" s="4"/>
      <c r="M17" s="4"/>
      <c r="N17" s="4"/>
    </row>
    <row r="18" spans="1:14" ht="45" customHeight="1" x14ac:dyDescent="0.25">
      <c r="A18" s="13" t="s">
        <v>47</v>
      </c>
      <c r="B18" s="12" t="s">
        <v>48</v>
      </c>
      <c r="C18" s="2" t="s">
        <v>13</v>
      </c>
      <c r="D18" s="3" t="s">
        <v>14</v>
      </c>
      <c r="E18" s="2" t="s">
        <v>15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ht="45" x14ac:dyDescent="0.25">
      <c r="A19" s="13"/>
      <c r="B19" s="12"/>
      <c r="C19" s="3" t="s">
        <v>16</v>
      </c>
      <c r="D19" s="3" t="s">
        <v>17</v>
      </c>
      <c r="E19" s="2" t="s">
        <v>15</v>
      </c>
      <c r="F19" s="4"/>
      <c r="G19" s="4"/>
      <c r="H19" s="4"/>
      <c r="I19" s="4"/>
      <c r="J19" s="4"/>
      <c r="K19" s="4"/>
      <c r="L19" s="4"/>
      <c r="M19" s="4"/>
      <c r="N19" s="4"/>
    </row>
  </sheetData>
  <mergeCells count="16">
    <mergeCell ref="A18:A19"/>
    <mergeCell ref="B18:B19"/>
    <mergeCell ref="B5:B6"/>
    <mergeCell ref="A5:A6"/>
    <mergeCell ref="A7:A9"/>
    <mergeCell ref="B7:B9"/>
    <mergeCell ref="A10:A12"/>
    <mergeCell ref="B10:B12"/>
    <mergeCell ref="A13:A14"/>
    <mergeCell ref="B13:B14"/>
    <mergeCell ref="F1:I1"/>
    <mergeCell ref="K1:N1"/>
    <mergeCell ref="B3:B4"/>
    <mergeCell ref="A3:A4"/>
    <mergeCell ref="A15:A17"/>
    <mergeCell ref="B15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2B44-AE2A-4E37-BA11-98226A0E40AB}">
  <dimension ref="A1:P17"/>
  <sheetViews>
    <sheetView tabSelected="1" topLeftCell="A7" zoomScale="85" zoomScaleNormal="85" workbookViewId="0">
      <selection activeCell="P11" sqref="P11"/>
    </sheetView>
  </sheetViews>
  <sheetFormatPr baseColWidth="10" defaultColWidth="11.42578125" defaultRowHeight="15" x14ac:dyDescent="0.25"/>
  <cols>
    <col min="1" max="1" width="15.7109375" style="16" customWidth="1"/>
    <col min="2" max="2" width="80.7109375" style="16" customWidth="1"/>
    <col min="3" max="3" width="25.7109375" style="16" customWidth="1"/>
    <col min="4" max="6" width="30.7109375" style="16" customWidth="1"/>
    <col min="7" max="9" width="2.28515625" style="16" customWidth="1"/>
    <col min="10" max="10" width="3.7109375" style="21" customWidth="1"/>
    <col min="11" max="11" width="30.7109375" style="16" customWidth="1"/>
    <col min="12" max="14" width="2.28515625" style="16" customWidth="1"/>
    <col min="15" max="15" width="3.7109375" style="21" customWidth="1"/>
    <col min="16" max="16384" width="11.42578125" style="16"/>
  </cols>
  <sheetData>
    <row r="1" spans="1:16" ht="43.5" customHeight="1" x14ac:dyDescent="0.25">
      <c r="G1" s="17" t="s">
        <v>124</v>
      </c>
      <c r="H1" s="18"/>
      <c r="I1" s="18"/>
      <c r="J1" s="19"/>
      <c r="L1" s="17" t="s">
        <v>125</v>
      </c>
      <c r="M1" s="18"/>
      <c r="N1" s="18"/>
      <c r="O1" s="19"/>
    </row>
    <row r="2" spans="1:16" ht="51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6" t="s">
        <v>49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6</v>
      </c>
      <c r="M2" s="20" t="s">
        <v>7</v>
      </c>
      <c r="N2" s="20" t="s">
        <v>8</v>
      </c>
      <c r="O2" s="20" t="s">
        <v>9</v>
      </c>
    </row>
    <row r="3" spans="1:16" ht="78.75" customHeight="1" x14ac:dyDescent="0.25">
      <c r="A3" s="22" t="s">
        <v>50</v>
      </c>
      <c r="B3" s="22" t="s">
        <v>95</v>
      </c>
      <c r="C3" s="23" t="s">
        <v>117</v>
      </c>
      <c r="D3" s="23" t="s">
        <v>51</v>
      </c>
      <c r="E3" s="23" t="s">
        <v>105</v>
      </c>
      <c r="F3" s="23" t="s">
        <v>97</v>
      </c>
      <c r="G3" s="8">
        <v>2</v>
      </c>
      <c r="H3" s="8">
        <v>3</v>
      </c>
      <c r="I3" s="8">
        <v>2</v>
      </c>
      <c r="J3" s="27">
        <f>G3*H3*I3</f>
        <v>12</v>
      </c>
      <c r="K3" s="23" t="s">
        <v>94</v>
      </c>
      <c r="L3" s="23">
        <v>2</v>
      </c>
      <c r="M3" s="23">
        <v>3</v>
      </c>
      <c r="N3" s="23">
        <v>1</v>
      </c>
      <c r="O3" s="27">
        <f>L3*M3*N3</f>
        <v>6</v>
      </c>
      <c r="P3" s="28"/>
    </row>
    <row r="4" spans="1:16" ht="150" customHeight="1" x14ac:dyDescent="0.25">
      <c r="A4" s="22"/>
      <c r="B4" s="22"/>
      <c r="C4" s="23" t="s">
        <v>118</v>
      </c>
      <c r="D4" s="23" t="s">
        <v>108</v>
      </c>
      <c r="E4" s="23" t="s">
        <v>52</v>
      </c>
      <c r="F4" s="23" t="s">
        <v>106</v>
      </c>
      <c r="G4" s="8">
        <v>2</v>
      </c>
      <c r="H4" s="8">
        <v>2</v>
      </c>
      <c r="I4" s="8">
        <v>2</v>
      </c>
      <c r="J4" s="27">
        <f t="shared" ref="J4:J15" si="0">G4*H4*I4</f>
        <v>8</v>
      </c>
      <c r="K4" s="23" t="s">
        <v>100</v>
      </c>
      <c r="L4" s="23">
        <v>2</v>
      </c>
      <c r="M4" s="23">
        <v>1</v>
      </c>
      <c r="N4" s="23">
        <v>1</v>
      </c>
      <c r="O4" s="27">
        <f t="shared" ref="O4:O15" si="1">L4*M4*N4</f>
        <v>2</v>
      </c>
      <c r="P4" s="28"/>
    </row>
    <row r="5" spans="1:16" ht="51.75" customHeight="1" x14ac:dyDescent="0.25">
      <c r="A5" s="22"/>
      <c r="B5" s="22"/>
      <c r="C5" s="23" t="s">
        <v>53</v>
      </c>
      <c r="D5" s="23" t="s">
        <v>54</v>
      </c>
      <c r="E5" s="23" t="s">
        <v>105</v>
      </c>
      <c r="F5" s="23" t="s">
        <v>98</v>
      </c>
      <c r="G5" s="8">
        <v>1</v>
      </c>
      <c r="H5" s="8">
        <v>3</v>
      </c>
      <c r="I5" s="8">
        <v>2</v>
      </c>
      <c r="J5" s="27">
        <f t="shared" si="0"/>
        <v>6</v>
      </c>
      <c r="K5" s="23" t="s">
        <v>99</v>
      </c>
      <c r="L5" s="23">
        <v>1</v>
      </c>
      <c r="M5" s="23">
        <v>3</v>
      </c>
      <c r="N5" s="23">
        <v>1</v>
      </c>
      <c r="O5" s="27">
        <f t="shared" si="1"/>
        <v>3</v>
      </c>
      <c r="P5" s="28"/>
    </row>
    <row r="6" spans="1:16" ht="75" x14ac:dyDescent="0.25">
      <c r="A6" s="22"/>
      <c r="B6" s="22"/>
      <c r="C6" s="23" t="s">
        <v>101</v>
      </c>
      <c r="D6" s="23" t="s">
        <v>122</v>
      </c>
      <c r="E6" s="23" t="s">
        <v>119</v>
      </c>
      <c r="F6" s="23" t="s">
        <v>107</v>
      </c>
      <c r="G6" s="8">
        <v>1</v>
      </c>
      <c r="H6" s="8">
        <v>4</v>
      </c>
      <c r="I6" s="8">
        <v>1</v>
      </c>
      <c r="J6" s="27">
        <f t="shared" si="0"/>
        <v>4</v>
      </c>
      <c r="K6" s="23"/>
      <c r="L6" s="23">
        <v>1</v>
      </c>
      <c r="M6" s="23">
        <v>4</v>
      </c>
      <c r="N6" s="23">
        <v>1</v>
      </c>
      <c r="O6" s="27">
        <f t="shared" si="1"/>
        <v>4</v>
      </c>
      <c r="P6" s="28"/>
    </row>
    <row r="7" spans="1:16" ht="45" x14ac:dyDescent="0.25">
      <c r="A7" s="22"/>
      <c r="B7" s="22"/>
      <c r="C7" s="23" t="s">
        <v>112</v>
      </c>
      <c r="D7" s="23" t="s">
        <v>55</v>
      </c>
      <c r="E7" s="23" t="s">
        <v>105</v>
      </c>
      <c r="F7" s="23" t="s">
        <v>113</v>
      </c>
      <c r="G7" s="8">
        <v>1</v>
      </c>
      <c r="H7" s="8">
        <v>4</v>
      </c>
      <c r="I7" s="8">
        <v>1</v>
      </c>
      <c r="J7" s="27">
        <f t="shared" si="0"/>
        <v>4</v>
      </c>
      <c r="K7" s="23"/>
      <c r="L7" s="23">
        <v>1</v>
      </c>
      <c r="M7" s="23">
        <v>3</v>
      </c>
      <c r="N7" s="23">
        <v>1</v>
      </c>
      <c r="O7" s="27">
        <f t="shared" si="1"/>
        <v>3</v>
      </c>
      <c r="P7" s="28"/>
    </row>
    <row r="8" spans="1:16" ht="60" x14ac:dyDescent="0.25">
      <c r="A8" s="22"/>
      <c r="B8" s="22"/>
      <c r="C8" s="23" t="s">
        <v>102</v>
      </c>
      <c r="D8" s="23" t="s">
        <v>109</v>
      </c>
      <c r="E8" s="23" t="s">
        <v>110</v>
      </c>
      <c r="F8" s="23" t="s">
        <v>111</v>
      </c>
      <c r="G8" s="8">
        <v>2</v>
      </c>
      <c r="H8" s="8">
        <v>2</v>
      </c>
      <c r="I8" s="8">
        <v>1</v>
      </c>
      <c r="J8" s="27">
        <f t="shared" si="0"/>
        <v>4</v>
      </c>
      <c r="K8" s="23"/>
      <c r="L8" s="23">
        <v>1</v>
      </c>
      <c r="M8" s="23">
        <v>2</v>
      </c>
      <c r="N8" s="23">
        <v>1</v>
      </c>
      <c r="O8" s="27">
        <f t="shared" si="1"/>
        <v>2</v>
      </c>
      <c r="P8" s="28"/>
    </row>
    <row r="9" spans="1:16" ht="45" x14ac:dyDescent="0.25">
      <c r="A9" s="22"/>
      <c r="B9" s="22"/>
      <c r="C9" s="23" t="s">
        <v>103</v>
      </c>
      <c r="D9" s="23" t="s">
        <v>104</v>
      </c>
      <c r="E9" s="23" t="s">
        <v>114</v>
      </c>
      <c r="F9" s="23" t="s">
        <v>115</v>
      </c>
      <c r="G9" s="8">
        <v>3</v>
      </c>
      <c r="H9" s="8">
        <v>2</v>
      </c>
      <c r="I9" s="8">
        <v>2</v>
      </c>
      <c r="J9" s="27">
        <f t="shared" si="0"/>
        <v>12</v>
      </c>
      <c r="K9" s="23" t="s">
        <v>116</v>
      </c>
      <c r="L9" s="23">
        <v>3</v>
      </c>
      <c r="M9" s="23">
        <v>2</v>
      </c>
      <c r="N9" s="23">
        <v>1</v>
      </c>
      <c r="O9" s="27">
        <f t="shared" si="1"/>
        <v>6</v>
      </c>
      <c r="P9" s="28"/>
    </row>
    <row r="10" spans="1:16" ht="75" x14ac:dyDescent="0.25">
      <c r="A10" s="22" t="s">
        <v>56</v>
      </c>
      <c r="B10" s="22" t="s">
        <v>57</v>
      </c>
      <c r="C10" s="24" t="s">
        <v>117</v>
      </c>
      <c r="D10" s="23" t="s">
        <v>51</v>
      </c>
      <c r="E10" s="23" t="s">
        <v>105</v>
      </c>
      <c r="F10" s="23" t="s">
        <v>123</v>
      </c>
      <c r="G10" s="8">
        <v>2</v>
      </c>
      <c r="H10" s="8">
        <v>3</v>
      </c>
      <c r="I10" s="8">
        <v>2</v>
      </c>
      <c r="J10" s="27">
        <f t="shared" si="0"/>
        <v>12</v>
      </c>
      <c r="K10" s="23" t="s">
        <v>58</v>
      </c>
      <c r="L10" s="23">
        <v>2</v>
      </c>
      <c r="M10" s="23">
        <v>2</v>
      </c>
      <c r="N10" s="23">
        <v>2</v>
      </c>
      <c r="O10" s="27">
        <f t="shared" si="1"/>
        <v>8</v>
      </c>
      <c r="P10" s="28"/>
    </row>
    <row r="11" spans="1:16" ht="59.25" customHeight="1" x14ac:dyDescent="0.25">
      <c r="A11" s="22"/>
      <c r="B11" s="22"/>
      <c r="C11" s="23" t="s">
        <v>118</v>
      </c>
      <c r="D11" s="24" t="s">
        <v>120</v>
      </c>
      <c r="E11" s="23" t="s">
        <v>121</v>
      </c>
      <c r="F11" s="23" t="s">
        <v>59</v>
      </c>
      <c r="G11" s="8">
        <v>2</v>
      </c>
      <c r="H11" s="8">
        <v>3</v>
      </c>
      <c r="I11" s="8">
        <v>2</v>
      </c>
      <c r="J11" s="27">
        <f t="shared" si="0"/>
        <v>12</v>
      </c>
      <c r="K11" s="23" t="s">
        <v>132</v>
      </c>
      <c r="L11" s="23">
        <v>1</v>
      </c>
      <c r="M11" s="23">
        <v>2</v>
      </c>
      <c r="N11" s="23">
        <v>2</v>
      </c>
      <c r="O11" s="27">
        <f t="shared" si="1"/>
        <v>4</v>
      </c>
      <c r="P11" s="28"/>
    </row>
    <row r="12" spans="1:16" ht="75" x14ac:dyDescent="0.25">
      <c r="A12" s="22"/>
      <c r="B12" s="22"/>
      <c r="C12" s="23" t="s">
        <v>44</v>
      </c>
      <c r="D12" s="23" t="s">
        <v>122</v>
      </c>
      <c r="E12" s="23" t="s">
        <v>119</v>
      </c>
      <c r="F12" s="23" t="s">
        <v>107</v>
      </c>
      <c r="G12" s="8">
        <v>1</v>
      </c>
      <c r="H12" s="8">
        <v>4</v>
      </c>
      <c r="I12" s="8">
        <v>1</v>
      </c>
      <c r="J12" s="27">
        <f t="shared" si="0"/>
        <v>4</v>
      </c>
      <c r="K12" s="23"/>
      <c r="L12" s="23">
        <v>1</v>
      </c>
      <c r="M12" s="23">
        <v>4</v>
      </c>
      <c r="N12" s="23">
        <v>1</v>
      </c>
      <c r="O12" s="27">
        <f t="shared" si="1"/>
        <v>4</v>
      </c>
      <c r="P12" s="28"/>
    </row>
    <row r="13" spans="1:16" ht="30" x14ac:dyDescent="0.25">
      <c r="A13" s="22"/>
      <c r="B13" s="22"/>
      <c r="C13" s="23" t="s">
        <v>112</v>
      </c>
      <c r="D13" s="23" t="s">
        <v>55</v>
      </c>
      <c r="E13" s="23" t="s">
        <v>105</v>
      </c>
      <c r="F13" s="23" t="s">
        <v>113</v>
      </c>
      <c r="G13" s="8">
        <v>1</v>
      </c>
      <c r="H13" s="8">
        <v>4</v>
      </c>
      <c r="I13" s="8">
        <v>1</v>
      </c>
      <c r="J13" s="27">
        <f t="shared" si="0"/>
        <v>4</v>
      </c>
      <c r="K13" s="23"/>
      <c r="L13" s="23">
        <v>1</v>
      </c>
      <c r="M13" s="23">
        <v>4</v>
      </c>
      <c r="N13" s="23">
        <v>1</v>
      </c>
      <c r="O13" s="27">
        <f t="shared" si="1"/>
        <v>4</v>
      </c>
      <c r="P13" s="28"/>
    </row>
    <row r="14" spans="1:16" ht="45" x14ac:dyDescent="0.25">
      <c r="A14" s="25" t="s">
        <v>60</v>
      </c>
      <c r="B14" s="25" t="s">
        <v>96</v>
      </c>
      <c r="C14" s="23" t="s">
        <v>117</v>
      </c>
      <c r="D14" s="23" t="s">
        <v>61</v>
      </c>
      <c r="E14" s="23" t="s">
        <v>62</v>
      </c>
      <c r="F14" s="23" t="s">
        <v>129</v>
      </c>
      <c r="G14" s="8">
        <v>2</v>
      </c>
      <c r="H14" s="8">
        <v>4</v>
      </c>
      <c r="I14" s="8">
        <v>2</v>
      </c>
      <c r="J14" s="27">
        <f t="shared" si="0"/>
        <v>16</v>
      </c>
      <c r="K14" s="23" t="s">
        <v>130</v>
      </c>
      <c r="L14" s="23">
        <v>2</v>
      </c>
      <c r="M14" s="23">
        <v>2</v>
      </c>
      <c r="N14" s="23">
        <v>1</v>
      </c>
      <c r="O14" s="27">
        <f t="shared" si="1"/>
        <v>4</v>
      </c>
      <c r="P14" s="28"/>
    </row>
    <row r="15" spans="1:16" ht="96.75" customHeight="1" x14ac:dyDescent="0.25">
      <c r="A15" s="26"/>
      <c r="B15" s="26"/>
      <c r="C15" s="23" t="s">
        <v>63</v>
      </c>
      <c r="D15" s="23" t="s">
        <v>126</v>
      </c>
      <c r="E15" s="23" t="s">
        <v>131</v>
      </c>
      <c r="F15" s="23" t="s">
        <v>127</v>
      </c>
      <c r="G15" s="8">
        <v>2</v>
      </c>
      <c r="H15" s="8">
        <v>2</v>
      </c>
      <c r="I15" s="8">
        <v>3</v>
      </c>
      <c r="J15" s="27">
        <f t="shared" si="0"/>
        <v>12</v>
      </c>
      <c r="K15" s="23" t="s">
        <v>128</v>
      </c>
      <c r="L15" s="23">
        <v>1</v>
      </c>
      <c r="M15" s="23">
        <v>1</v>
      </c>
      <c r="N15" s="23">
        <v>2</v>
      </c>
      <c r="O15" s="27">
        <f t="shared" si="1"/>
        <v>2</v>
      </c>
      <c r="P15" s="28"/>
    </row>
    <row r="16" spans="1:16" x14ac:dyDescent="0.25">
      <c r="L16" s="28"/>
      <c r="M16" s="28"/>
      <c r="N16" s="28"/>
      <c r="O16" s="29"/>
      <c r="P16" s="28"/>
    </row>
    <row r="17" spans="12:16" x14ac:dyDescent="0.25">
      <c r="L17" s="28"/>
      <c r="M17" s="28"/>
      <c r="N17" s="28"/>
      <c r="O17" s="29"/>
      <c r="P17" s="28"/>
    </row>
  </sheetData>
  <mergeCells count="8">
    <mergeCell ref="A14:A15"/>
    <mergeCell ref="B14:B15"/>
    <mergeCell ref="G1:J1"/>
    <mergeCell ref="L1:O1"/>
    <mergeCell ref="A3:A9"/>
    <mergeCell ref="B3:B9"/>
    <mergeCell ref="A10:A13"/>
    <mergeCell ref="B10:B13"/>
  </mergeCells>
  <conditionalFormatting sqref="G1:I1048576">
    <cfRule type="cellIs" dxfId="15" priority="9" operator="equal">
      <formula>1</formula>
    </cfRule>
    <cfRule type="cellIs" dxfId="14" priority="8" operator="equal">
      <formula>2</formula>
    </cfRule>
    <cfRule type="cellIs" dxfId="13" priority="7" operator="equal">
      <formula>3</formula>
    </cfRule>
    <cfRule type="cellIs" dxfId="12" priority="6" operator="equal">
      <formula>4</formula>
    </cfRule>
  </conditionalFormatting>
  <conditionalFormatting sqref="L1:N1048576">
    <cfRule type="cellIs" dxfId="11" priority="1" operator="equal">
      <formula>1</formula>
    </cfRule>
    <cfRule type="cellIs" dxfId="10" priority="2" operator="equal">
      <formula>2</formula>
    </cfRule>
    <cfRule type="cellIs" dxfId="9" priority="3" operator="equal">
      <formula>3</formula>
    </cfRule>
    <cfRule type="cellIs" dxfId="8" priority="5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DBB8-3390-432E-99DB-89A29A27821B}">
  <dimension ref="A1:C20"/>
  <sheetViews>
    <sheetView workbookViewId="0">
      <selection activeCell="C24" sqref="C24"/>
    </sheetView>
  </sheetViews>
  <sheetFormatPr baseColWidth="10" defaultColWidth="11.42578125" defaultRowHeight="15" x14ac:dyDescent="0.25"/>
  <cols>
    <col min="1" max="1" width="12.5703125" bestFit="1" customWidth="1"/>
    <col min="2" max="2" width="9.140625" bestFit="1" customWidth="1"/>
    <col min="3" max="3" width="43.85546875" customWidth="1"/>
    <col min="5" max="5" width="12.5703125" customWidth="1"/>
    <col min="6" max="6" width="9.140625" bestFit="1" customWidth="1"/>
    <col min="7" max="7" width="43.5703125" customWidth="1"/>
    <col min="9" max="9" width="17.85546875" customWidth="1"/>
    <col min="10" max="10" width="6.85546875" bestFit="1" customWidth="1"/>
    <col min="11" max="11" width="20.28515625" customWidth="1"/>
  </cols>
  <sheetData>
    <row r="1" spans="1:3" x14ac:dyDescent="0.25">
      <c r="A1" s="14" t="s">
        <v>64</v>
      </c>
      <c r="B1" s="14"/>
      <c r="C1" s="14"/>
    </row>
    <row r="2" spans="1:3" x14ac:dyDescent="0.25">
      <c r="A2" s="7" t="s">
        <v>65</v>
      </c>
      <c r="B2" s="7" t="s">
        <v>66</v>
      </c>
      <c r="C2" s="7" t="s">
        <v>67</v>
      </c>
    </row>
    <row r="3" spans="1:3" x14ac:dyDescent="0.25">
      <c r="A3" s="5" t="s">
        <v>68</v>
      </c>
      <c r="B3" s="5">
        <v>1</v>
      </c>
      <c r="C3" s="5" t="s">
        <v>69</v>
      </c>
    </row>
    <row r="4" spans="1:3" x14ac:dyDescent="0.25">
      <c r="A4" s="5" t="s">
        <v>70</v>
      </c>
      <c r="B4" s="5">
        <v>2</v>
      </c>
      <c r="C4" s="5" t="s">
        <v>71</v>
      </c>
    </row>
    <row r="5" spans="1:3" x14ac:dyDescent="0.25">
      <c r="A5" s="5" t="s">
        <v>72</v>
      </c>
      <c r="B5" s="5">
        <v>3</v>
      </c>
      <c r="C5" s="5" t="s">
        <v>73</v>
      </c>
    </row>
    <row r="6" spans="1:3" x14ac:dyDescent="0.25">
      <c r="A6" s="5" t="s">
        <v>74</v>
      </c>
      <c r="B6" s="5">
        <v>4</v>
      </c>
      <c r="C6" s="5" t="s">
        <v>75</v>
      </c>
    </row>
    <row r="8" spans="1:3" x14ac:dyDescent="0.25">
      <c r="A8" s="14" t="s">
        <v>76</v>
      </c>
      <c r="B8" s="14"/>
      <c r="C8" s="14"/>
    </row>
    <row r="9" spans="1:3" x14ac:dyDescent="0.25">
      <c r="A9" s="7" t="s">
        <v>65</v>
      </c>
      <c r="B9" s="7" t="s">
        <v>66</v>
      </c>
      <c r="C9" s="7" t="s">
        <v>67</v>
      </c>
    </row>
    <row r="10" spans="1:3" ht="45" x14ac:dyDescent="0.25">
      <c r="A10" s="5" t="s">
        <v>77</v>
      </c>
      <c r="B10" s="5">
        <v>1</v>
      </c>
      <c r="C10" s="5" t="s">
        <v>78</v>
      </c>
    </row>
    <row r="11" spans="1:3" ht="45" x14ac:dyDescent="0.25">
      <c r="A11" s="5" t="s">
        <v>79</v>
      </c>
      <c r="B11" s="5">
        <v>2</v>
      </c>
      <c r="C11" s="5" t="s">
        <v>80</v>
      </c>
    </row>
    <row r="12" spans="1:3" ht="30" x14ac:dyDescent="0.25">
      <c r="A12" s="5" t="s">
        <v>81</v>
      </c>
      <c r="B12" s="5">
        <v>3</v>
      </c>
      <c r="C12" s="5" t="s">
        <v>82</v>
      </c>
    </row>
    <row r="13" spans="1:3" ht="45" x14ac:dyDescent="0.25">
      <c r="A13" s="5" t="s">
        <v>83</v>
      </c>
      <c r="B13" s="5">
        <v>4</v>
      </c>
      <c r="C13" s="5" t="s">
        <v>84</v>
      </c>
    </row>
    <row r="15" spans="1:3" x14ac:dyDescent="0.25">
      <c r="A15" s="15" t="s">
        <v>85</v>
      </c>
      <c r="B15" s="15"/>
      <c r="C15" s="15"/>
    </row>
    <row r="16" spans="1:3" x14ac:dyDescent="0.25">
      <c r="A16" s="7" t="s">
        <v>65</v>
      </c>
      <c r="B16" s="7" t="s">
        <v>66</v>
      </c>
      <c r="C16" s="7" t="s">
        <v>67</v>
      </c>
    </row>
    <row r="17" spans="1:3" x14ac:dyDescent="0.25">
      <c r="A17" s="5" t="s">
        <v>86</v>
      </c>
      <c r="B17" s="5">
        <v>1</v>
      </c>
      <c r="C17" s="5" t="s">
        <v>87</v>
      </c>
    </row>
    <row r="18" spans="1:3" x14ac:dyDescent="0.25">
      <c r="A18" s="5" t="s">
        <v>88</v>
      </c>
      <c r="B18" s="5">
        <v>2</v>
      </c>
      <c r="C18" s="5" t="s">
        <v>89</v>
      </c>
    </row>
    <row r="19" spans="1:3" x14ac:dyDescent="0.25">
      <c r="A19" s="5" t="s">
        <v>90</v>
      </c>
      <c r="B19" s="5">
        <v>3</v>
      </c>
      <c r="C19" s="5" t="s">
        <v>91</v>
      </c>
    </row>
    <row r="20" spans="1:3" x14ac:dyDescent="0.25">
      <c r="A20" s="5" t="s">
        <v>92</v>
      </c>
      <c r="B20" s="5">
        <v>4</v>
      </c>
      <c r="C20" s="5" t="s">
        <v>93</v>
      </c>
    </row>
  </sheetData>
  <mergeCells count="3">
    <mergeCell ref="A8:C8"/>
    <mergeCell ref="A1:C1"/>
    <mergeCell ref="A15:C1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AMDEC Chaîne de prod</vt:lpstr>
      <vt:lpstr>AMDEC Produit</vt:lpstr>
      <vt:lpstr>Echelle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danre</dc:creator>
  <cp:keywords/>
  <dc:description/>
  <cp:lastModifiedBy>Maxime_Admin</cp:lastModifiedBy>
  <cp:revision/>
  <dcterms:created xsi:type="dcterms:W3CDTF">2015-06-05T18:19:34Z</dcterms:created>
  <dcterms:modified xsi:type="dcterms:W3CDTF">2021-05-18T13:52:10Z</dcterms:modified>
  <cp:category/>
  <cp:contentStatus/>
</cp:coreProperties>
</file>