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AB3EA1D6-F946-44AD-9048-7157386488D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5" i="1"/>
  <c r="J4" i="1"/>
  <c r="J3" i="1"/>
  <c r="I6" i="1"/>
  <c r="I5" i="1"/>
  <c r="I4" i="1"/>
  <c r="I3" i="1"/>
</calcChain>
</file>

<file path=xl/sharedStrings.xml><?xml version="1.0" encoding="utf-8"?>
<sst xmlns="http://schemas.openxmlformats.org/spreadsheetml/2006/main" count="80" uniqueCount="60">
  <si>
    <t>Szansa mutacji:</t>
  </si>
  <si>
    <t>Szansa krzyżowania: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</si>
  <si>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</si>
  <si>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</si>
  <si>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</si>
  <si>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</si>
  <si>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</si>
  <si>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</si>
  <si>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</si>
  <si>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</si>
  <si>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</si>
  <si>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</si>
  <si>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</si>
  <si>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</si>
  <si>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</si>
  <si>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</si>
  <si>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</si>
  <si>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</si>
  <si>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</si>
  <si>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</si>
  <si>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</si>
  <si>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</si>
  <si>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</si>
  <si>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</si>
  <si>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</si>
  <si>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</si>
  <si>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</si>
  <si>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</si>
  <si>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</si>
  <si>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</si>
  <si>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</si>
  <si>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</si>
  <si>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Liczba iteracji</t>
  </si>
  <si>
    <t>Czas</t>
  </si>
  <si>
    <t>Kolumna1</t>
  </si>
  <si>
    <t>Kolumna2</t>
  </si>
  <si>
    <t>Kolumna3</t>
  </si>
  <si>
    <t>Liczba osobników:</t>
  </si>
  <si>
    <t>Max</t>
  </si>
  <si>
    <t>Min</t>
  </si>
  <si>
    <t>Średnia</t>
  </si>
  <si>
    <t>Odchyl. std.</t>
  </si>
  <si>
    <t>Nr. Zestawu:</t>
  </si>
  <si>
    <t>Nr. Zestawu: 1</t>
  </si>
  <si>
    <t>Nr. Zestawu 1</t>
  </si>
  <si>
    <t>Liczba elitarnych</t>
  </si>
  <si>
    <t>Liczba reprodukujących</t>
  </si>
  <si>
    <t>0.5</t>
  </si>
  <si>
    <t>0.004</t>
  </si>
  <si>
    <t>Wartość</t>
  </si>
  <si>
    <t>Nazwa</t>
  </si>
  <si>
    <t>tol</t>
  </si>
  <si>
    <t>tolX</t>
  </si>
  <si>
    <t>Stopień zdegenerowania</t>
  </si>
  <si>
    <t>Nazwa pliku z grafikiem:</t>
  </si>
  <si>
    <t>Grafik_test1.txt</t>
  </si>
  <si>
    <t>Nazwa pliku z pracownikami:</t>
  </si>
  <si>
    <t>Pracownicy_test1.txt</t>
  </si>
  <si>
    <t>Grafik_test2.txt</t>
  </si>
  <si>
    <t>Pracownicy_test2.txt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</si>
</sst>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  <charset val="23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0" fontId="3" fillId="3" borderId="0" xfId="2" applyFont="1"/>
    <xf numFmtId="0" fontId="3" fillId="2" borderId="0" xfId="1" applyFont="1" applyAlignment="1">
      <alignment horizontal="right"/>
    </xf>
    <xf numFmtId="0" fontId="3" fillId="3" borderId="0" xfId="0" applyFont="1" applyFill="1"/>
    <xf numFmtId="0" fontId="3" fillId="2" borderId="0" xfId="0" applyFont="1" applyFill="1" applyAlignment="1">
      <alignment horizontal="right"/>
    </xf>
    <xf numFmtId="164" fontId="0" fillId="0" borderId="0" xfId="0" applyNumberFormat="1"/>
    <xf numFmtId="1" fontId="0" fillId="0" borderId="0" xfId="0" applyNumberFormat="1"/>
  </cellXfs>
  <cellStyles count="3">
    <cellStyle name="40% — akcent 6" xfId="1" builtinId="51"/>
    <cellStyle name="60% — akcent 6" xfId="2" builtinId="52"/>
    <cellStyle name="Normalny" xfId="0" builtinId="0"/>
  </cellStyles>
  <dxfs count="9"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charset val="238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charset val="23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charset val="23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charset val="23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charset val="238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charset val="23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charset val="23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charset val="238"/>
        <scheme val="none"/>
      </font>
    </dxf>
    <dxf>
      <fill>
        <patternFill patternType="solid">
          <fgColor theme="9"/>
          <bgColor theme="9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</dxfs>
  <tableStyles count="1" defaultTableStyle="TableStyleMedium2" defaultPivotStyle="PivotStyleLight16">
    <tableStyle name="Styl tabeli 1" pivot="0" count="1" xr9:uid="{83473B19-AB8C-4F10-8C51-BED4DDA9B204}">
      <tableStyleElement type="wholeTabl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04FFB8-A288-4E92-8EC9-91F935892E88}" name="Tabela3" displayName="Tabela3" ref="D1:F32" totalsRowShown="0">
  <autoFilter ref="D1:F32" xr:uid="{2004FFB8-A288-4E92-8EC9-91F935892E88}"/>
  <tableColumns count="3">
    <tableColumn id="1" xr3:uid="{DD62C333-D6CA-4685-BF8A-ADDD7E9BF089}" name="Kolumna1"/>
    <tableColumn id="2" xr3:uid="{65E0B036-AD10-40DD-A8BB-11C789233954}" name="Kolumna2"/>
    <tableColumn id="3" xr3:uid="{498D4268-2EE9-458F-B829-C0114F55D0AE}" name="Kolumna3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2E7821C-1928-4C28-B67A-4A09447D321D}" name="Tabela4" displayName="Tabela4" ref="H1:J6" totalsRowShown="0">
  <autoFilter ref="H1:J6" xr:uid="{B2E7821C-1928-4C28-B67A-4A09447D321D}"/>
  <tableColumns count="3">
    <tableColumn id="1" xr3:uid="{CFE888C8-7352-444F-A476-8EF3E47B50D8}" name="Kolumna1"/>
    <tableColumn id="2" xr3:uid="{A744C432-79FA-43DA-A35E-549BA373F4D2}" name="Kolumna2"/>
    <tableColumn id="3" xr3:uid="{9BC16234-C280-4C29-B9F6-D8DF20FAE164}" name="Kolumna3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2CDA22D-637E-4D2D-A1D0-0BB4601074A1}" name="Tabela5" displayName="Tabela5" ref="A1:B3" totalsRowShown="0">
  <autoFilter ref="A1:B3" xr:uid="{F2CDA22D-637E-4D2D-A1D0-0BB4601074A1}"/>
  <tableColumns count="2">
    <tableColumn id="1" xr3:uid="{28F4D0E6-2E84-4B36-8342-2985AFFF34D8}" name="Nazwa"/>
    <tableColumn id="2" xr3:uid="{830581CC-841A-4D0F-A114-0090B123153F}" name="Wartość"/>
  </tableColumns>
  <tableStyleInfo name="Styl tabeli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3B79D4-18E2-43D7-975A-74AAA2AF2F6E}" name="Tabela17" displayName="Tabela17" ref="A5:B14" totalsRowShown="0" headerRowDxfId="7" dataDxfId="6">
  <autoFilter ref="A5:B14" xr:uid="{B63B79D4-18E2-43D7-975A-74AAA2AF2F6E}"/>
  <tableColumns count="2">
    <tableColumn id="1" xr3:uid="{91B010A9-0ECF-4FAF-90CE-EF43DC17AAFD}" name="Nazwa" dataDxfId="5" dataCellStyle="60% — akcent 6"/>
    <tableColumn id="2" xr3:uid="{0F01F203-F22B-4B29-A875-BD31916F7FA1}" name="Wartość" dataDxfId="4" dataCellStyle="40% — akcent 6"/>
  </tableColumns>
  <tableStyleInfo name="Styl tabeli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40673E-4008-4A93-A883-5AF750B60CA1}" name="Tabela178" displayName="Tabela178" ref="A16:B25" totalsRowShown="0" headerRowDxfId="3" dataDxfId="2">
  <autoFilter ref="A16:B25" xr:uid="{7440673E-4008-4A93-A883-5AF750B60CA1}"/>
  <tableColumns count="2">
    <tableColumn id="1" xr3:uid="{23B8E7D7-364B-4B32-9281-E3F5056BFAAF}" name="Nazwa" dataDxfId="1" dataCellStyle="60% — akcent 6"/>
    <tableColumn id="2" xr3:uid="{BC68D83D-7D57-48CA-966B-63897150958D}" name="Wartość" dataDxfId="0" dataCellStyle="40% — akcent 6"/>
  </tableColumns>
  <tableStyleInfo name="Styl tabeli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8"/>
  <sheetViews>
    <sheetView tabSelected="1" topLeftCell="A10" workbookViewId="0">
      <selection activeCell="B29" sqref="B29"/>
    </sheetView>
  </sheetViews>
  <sheetFormatPr defaultRowHeight="15" x14ac:dyDescent="0.25"/>
  <cols>
    <col min="1" max="1" width="38.140625" bestFit="1" customWidth="1"/>
    <col min="2" max="2" width="42.28515625" bestFit="1" customWidth="1"/>
    <col min="3" max="3" width="11.140625" customWidth="1"/>
    <col min="4" max="4" width="13.7109375" bestFit="1" customWidth="1"/>
    <col min="5" max="5" width="12.85546875" bestFit="1" customWidth="1"/>
    <col min="6" max="6" width="12.140625" bestFit="1" customWidth="1"/>
    <col min="7" max="7" width="15.7109375" bestFit="1" customWidth="1"/>
    <col min="8" max="9" width="19.5703125" bestFit="1" customWidth="1"/>
    <col min="10" max="11" width="12.85546875" bestFit="1" customWidth="1"/>
    <col min="12" max="12" width="13.7109375" bestFit="1" customWidth="1"/>
    <col min="13" max="13" width="12.85546875" customWidth="1"/>
    <col min="14" max="14" width="13.28515625" customWidth="1"/>
    <col min="15" max="15" width="12.85546875" bestFit="1" customWidth="1"/>
    <col min="16" max="16" width="14.7109375" bestFit="1" customWidth="1"/>
    <col min="17" max="18" width="19.5703125" bestFit="1" customWidth="1"/>
    <col min="19" max="19" width="12.85546875" bestFit="1" customWidth="1"/>
    <col min="20" max="20" width="12.140625" bestFit="1" customWidth="1"/>
  </cols>
  <sheetData>
    <row r="1" spans="1:14" x14ac:dyDescent="0.25">
      <c r="A1" t="s">
        <v>50</v>
      </c>
      <c r="B1" t="s">
        <v>49</v>
      </c>
      <c r="D1" t="s">
        <v>34</v>
      </c>
      <c r="E1" t="s">
        <v>35</v>
      </c>
      <c r="F1" t="s">
        <v>36</v>
      </c>
      <c r="H1" t="s">
        <v>34</v>
      </c>
      <c r="I1" t="s">
        <v>35</v>
      </c>
      <c r="J1" t="s">
        <v>36</v>
      </c>
    </row>
    <row r="2" spans="1:14" x14ac:dyDescent="0.25">
      <c r="A2" t="s">
        <v>51</v>
      </c>
      <c r="D2" t="s">
        <v>43</v>
      </c>
      <c r="E2" t="s">
        <v>32</v>
      </c>
      <c r="F2" t="s">
        <v>33</v>
      </c>
      <c r="H2" t="s">
        <v>44</v>
      </c>
      <c r="I2" t="s">
        <v>32</v>
      </c>
      <c r="J2" t="s">
        <v>33</v>
      </c>
    </row>
    <row r="3" spans="1:14" x14ac:dyDescent="0.25">
      <c r="A3" t="s">
        <v>52</v>
      </c>
      <c r="D3" t="s">
        <v>2</v>
      </c>
      <c r="E3">
        <v>5356</v>
      </c>
      <c r="F3" s="6">
        <v>2.8935185185185184E-4</v>
      </c>
      <c r="H3" t="s">
        <v>40</v>
      </c>
      <c r="I3" s="7">
        <f>AVERAGE(E3:E32)</f>
        <v>5460.9666666666662</v>
      </c>
      <c r="J3" s="6">
        <f>AVERAGE(F3:F32)</f>
        <v>3.0439814814814815E-4</v>
      </c>
      <c r="M3" s="7"/>
      <c r="N3" s="6"/>
    </row>
    <row r="4" spans="1:14" x14ac:dyDescent="0.25">
      <c r="D4" t="s">
        <v>3</v>
      </c>
      <c r="E4">
        <v>4554</v>
      </c>
      <c r="F4" s="6">
        <v>2.5462962962962961E-4</v>
      </c>
      <c r="H4" t="s">
        <v>38</v>
      </c>
      <c r="I4" s="7">
        <f>MAX(E3:E32)</f>
        <v>11109</v>
      </c>
      <c r="J4" s="6">
        <f>MAX(F3:F32)</f>
        <v>6.2500000000000001E-4</v>
      </c>
      <c r="M4" s="7"/>
      <c r="N4" s="6"/>
    </row>
    <row r="5" spans="1:14" x14ac:dyDescent="0.25">
      <c r="A5" s="4" t="s">
        <v>50</v>
      </c>
      <c r="B5" s="5" t="s">
        <v>49</v>
      </c>
      <c r="D5" t="s">
        <v>4</v>
      </c>
      <c r="E5">
        <v>5227</v>
      </c>
      <c r="F5" s="6">
        <v>3.1250000000000001E-4</v>
      </c>
      <c r="H5" t="s">
        <v>39</v>
      </c>
      <c r="I5" s="7">
        <f>MIN(E3:E32)</f>
        <v>2032</v>
      </c>
      <c r="J5" s="6">
        <f>MIN(F3:F32)</f>
        <v>1.1574074074074075E-4</v>
      </c>
      <c r="M5" s="7"/>
      <c r="N5" s="6"/>
    </row>
    <row r="6" spans="1:14" x14ac:dyDescent="0.25">
      <c r="A6" s="2" t="s">
        <v>42</v>
      </c>
      <c r="B6" s="3">
        <v>1</v>
      </c>
      <c r="D6" t="s">
        <v>5</v>
      </c>
      <c r="E6">
        <v>5550</v>
      </c>
      <c r="F6" s="6">
        <v>3.2407407407407406E-4</v>
      </c>
      <c r="H6" t="s">
        <v>41</v>
      </c>
      <c r="I6" s="7">
        <f>_xlfn.STDEV.P(E3:E32)</f>
        <v>2099.1364491671861</v>
      </c>
      <c r="J6" s="6">
        <f>_xlfn.STDEV.P(F3:F32)</f>
        <v>1.1528265830810966E-4</v>
      </c>
      <c r="M6" s="7"/>
      <c r="N6" s="6"/>
    </row>
    <row r="7" spans="1:14" x14ac:dyDescent="0.25">
      <c r="A7" s="2" t="s">
        <v>0</v>
      </c>
      <c r="B7" s="3" t="s">
        <v>48</v>
      </c>
      <c r="D7" t="s">
        <v>6</v>
      </c>
      <c r="E7">
        <v>4196</v>
      </c>
      <c r="F7" s="6">
        <v>2.4305555555555555E-4</v>
      </c>
      <c r="M7" s="7"/>
      <c r="N7" s="6"/>
    </row>
    <row r="8" spans="1:14" x14ac:dyDescent="0.25">
      <c r="A8" s="2" t="s">
        <v>1</v>
      </c>
      <c r="B8" s="3" t="s">
        <v>47</v>
      </c>
      <c r="D8" t="s">
        <v>7</v>
      </c>
      <c r="E8">
        <v>2666</v>
      </c>
      <c r="F8" s="6">
        <v>1.6203703703703703E-4</v>
      </c>
      <c r="M8" s="7"/>
      <c r="N8" s="6"/>
    </row>
    <row r="9" spans="1:14" x14ac:dyDescent="0.25">
      <c r="A9" s="2" t="s">
        <v>45</v>
      </c>
      <c r="B9" s="3">
        <v>1</v>
      </c>
      <c r="D9" t="s">
        <v>8</v>
      </c>
      <c r="E9">
        <v>5460</v>
      </c>
      <c r="F9" s="6">
        <v>3.1250000000000001E-4</v>
      </c>
      <c r="M9" s="7"/>
      <c r="N9" s="6"/>
    </row>
    <row r="10" spans="1:14" x14ac:dyDescent="0.25">
      <c r="A10" s="2" t="s">
        <v>46</v>
      </c>
      <c r="B10" s="3">
        <v>25</v>
      </c>
      <c r="D10" t="s">
        <v>9</v>
      </c>
      <c r="E10">
        <v>2983</v>
      </c>
      <c r="F10" s="6">
        <v>1.7361111111111112E-4</v>
      </c>
      <c r="M10" s="7"/>
      <c r="N10" s="6"/>
    </row>
    <row r="11" spans="1:14" x14ac:dyDescent="0.25">
      <c r="A11" s="2" t="s">
        <v>37</v>
      </c>
      <c r="B11" s="3">
        <v>100</v>
      </c>
      <c r="D11" t="s">
        <v>10</v>
      </c>
      <c r="E11">
        <v>7194</v>
      </c>
      <c r="F11" s="6">
        <v>4.1666666666666669E-4</v>
      </c>
      <c r="M11" s="7"/>
      <c r="N11" s="6"/>
    </row>
    <row r="12" spans="1:14" x14ac:dyDescent="0.25">
      <c r="A12" s="2" t="s">
        <v>54</v>
      </c>
      <c r="B12" s="3" t="s">
        <v>55</v>
      </c>
      <c r="D12" t="s">
        <v>11</v>
      </c>
      <c r="E12">
        <v>5547</v>
      </c>
      <c r="F12" s="6">
        <v>3.1250000000000001E-4</v>
      </c>
      <c r="M12" s="7"/>
      <c r="N12" s="6"/>
    </row>
    <row r="13" spans="1:14" x14ac:dyDescent="0.25">
      <c r="A13" s="2" t="s">
        <v>56</v>
      </c>
      <c r="B13" s="3" t="s">
        <v>57</v>
      </c>
      <c r="D13" t="s">
        <v>12</v>
      </c>
      <c r="E13">
        <v>4065</v>
      </c>
      <c r="F13" s="6">
        <v>2.3148148148148149E-4</v>
      </c>
      <c r="M13" s="7"/>
      <c r="N13" s="6"/>
    </row>
    <row r="14" spans="1:14" x14ac:dyDescent="0.25">
      <c r="A14" s="2" t="s">
        <v>53</v>
      </c>
      <c r="B14" s="3">
        <v>100</v>
      </c>
      <c r="D14" t="s">
        <v>13</v>
      </c>
      <c r="E14">
        <v>6654</v>
      </c>
      <c r="F14" s="6">
        <v>3.8194444444444446E-4</v>
      </c>
      <c r="M14" s="7"/>
      <c r="N14" s="6"/>
    </row>
    <row r="15" spans="1:14" x14ac:dyDescent="0.25">
      <c r="D15" t="s">
        <v>14</v>
      </c>
      <c r="E15">
        <v>3334</v>
      </c>
      <c r="F15" s="6">
        <v>1.8518518518518518E-4</v>
      </c>
      <c r="M15" s="7"/>
      <c r="N15" s="6"/>
    </row>
    <row r="16" spans="1:14" x14ac:dyDescent="0.25">
      <c r="A16" s="4" t="s">
        <v>50</v>
      </c>
      <c r="B16" s="5" t="s">
        <v>49</v>
      </c>
      <c r="D16" t="s">
        <v>15</v>
      </c>
      <c r="E16">
        <v>5734</v>
      </c>
      <c r="F16" s="6">
        <v>3.2407407407407406E-4</v>
      </c>
      <c r="M16" s="7"/>
      <c r="N16" s="6"/>
    </row>
    <row r="17" spans="1:14" x14ac:dyDescent="0.25">
      <c r="A17" s="2" t="s">
        <v>42</v>
      </c>
      <c r="B17" s="3">
        <v>2</v>
      </c>
      <c r="D17" t="s">
        <v>16</v>
      </c>
      <c r="E17">
        <v>10910</v>
      </c>
      <c r="F17" s="6">
        <v>6.2500000000000001E-4</v>
      </c>
      <c r="M17" s="7"/>
      <c r="N17" s="6"/>
    </row>
    <row r="18" spans="1:14" x14ac:dyDescent="0.25">
      <c r="A18" s="2" t="s">
        <v>0</v>
      </c>
      <c r="B18" s="3" t="s">
        <v>48</v>
      </c>
      <c r="D18" t="s">
        <v>17</v>
      </c>
      <c r="E18">
        <v>4308</v>
      </c>
      <c r="F18" s="6">
        <v>2.4305555555555555E-4</v>
      </c>
      <c r="M18" s="7"/>
      <c r="N18" s="6"/>
    </row>
    <row r="19" spans="1:14" x14ac:dyDescent="0.25">
      <c r="A19" s="2" t="s">
        <v>1</v>
      </c>
      <c r="B19" s="3" t="s">
        <v>47</v>
      </c>
      <c r="D19" t="s">
        <v>18</v>
      </c>
      <c r="E19">
        <v>2784</v>
      </c>
      <c r="F19" s="6">
        <v>1.5046296296296297E-4</v>
      </c>
      <c r="M19" s="7"/>
      <c r="N19" s="6"/>
    </row>
    <row r="20" spans="1:14" x14ac:dyDescent="0.25">
      <c r="A20" s="2" t="s">
        <v>45</v>
      </c>
      <c r="B20" s="3">
        <v>1</v>
      </c>
      <c r="D20" t="s">
        <v>19</v>
      </c>
      <c r="E20">
        <v>5377</v>
      </c>
      <c r="F20" s="6">
        <v>2.8935185185185184E-4</v>
      </c>
      <c r="M20" s="7"/>
      <c r="N20" s="6"/>
    </row>
    <row r="21" spans="1:14" x14ac:dyDescent="0.25">
      <c r="A21" s="2" t="s">
        <v>46</v>
      </c>
      <c r="B21" s="3">
        <v>25</v>
      </c>
      <c r="D21" t="s">
        <v>20</v>
      </c>
      <c r="E21">
        <v>6073</v>
      </c>
      <c r="F21" s="6">
        <v>3.2407407407407406E-4</v>
      </c>
      <c r="M21" s="7"/>
      <c r="N21" s="6"/>
    </row>
    <row r="22" spans="1:14" x14ac:dyDescent="0.25">
      <c r="A22" s="2" t="s">
        <v>37</v>
      </c>
      <c r="B22" s="3">
        <v>100</v>
      </c>
      <c r="D22" t="s">
        <v>21</v>
      </c>
      <c r="E22">
        <v>4670</v>
      </c>
      <c r="F22" s="6">
        <v>2.5462962962962961E-4</v>
      </c>
      <c r="M22" s="7"/>
      <c r="N22" s="6"/>
    </row>
    <row r="23" spans="1:14" x14ac:dyDescent="0.25">
      <c r="A23" s="2" t="s">
        <v>54</v>
      </c>
      <c r="B23" s="3" t="s">
        <v>58</v>
      </c>
      <c r="D23" t="s">
        <v>22</v>
      </c>
      <c r="E23">
        <v>5988</v>
      </c>
      <c r="F23" s="6">
        <v>3.1250000000000001E-4</v>
      </c>
      <c r="M23" s="7"/>
      <c r="N23" s="6"/>
    </row>
    <row r="24" spans="1:14" x14ac:dyDescent="0.25">
      <c r="A24" s="2" t="s">
        <v>56</v>
      </c>
      <c r="B24" s="3" t="s">
        <v>59</v>
      </c>
      <c r="D24" t="s">
        <v>23</v>
      </c>
      <c r="E24">
        <v>4879</v>
      </c>
      <c r="F24" s="6">
        <v>2.7777777777777778E-4</v>
      </c>
      <c r="M24" s="7"/>
      <c r="N24" s="6"/>
    </row>
    <row r="25" spans="1:14" x14ac:dyDescent="0.25">
      <c r="A25" s="2" t="s">
        <v>53</v>
      </c>
      <c r="B25" s="3">
        <v>100</v>
      </c>
      <c r="D25" t="s">
        <v>24</v>
      </c>
      <c r="E25">
        <v>4471</v>
      </c>
      <c r="F25" s="6">
        <v>2.4305555555555555E-4</v>
      </c>
      <c r="M25" s="7"/>
      <c r="N25" s="6"/>
    </row>
    <row r="26" spans="1:14" x14ac:dyDescent="0.25">
      <c r="D26" t="s">
        <v>25</v>
      </c>
      <c r="E26">
        <v>7864</v>
      </c>
      <c r="F26" s="6">
        <v>4.1666666666666669E-4</v>
      </c>
      <c r="M26" s="7"/>
      <c r="N26" s="6"/>
    </row>
    <row r="27" spans="1:14" x14ac:dyDescent="0.25">
      <c r="D27" t="s">
        <v>26</v>
      </c>
      <c r="E27">
        <v>2032</v>
      </c>
      <c r="F27" s="6">
        <v>1.1574074074074075E-4</v>
      </c>
      <c r="M27" s="7"/>
      <c r="N27" s="6"/>
    </row>
    <row r="28" spans="1:14" x14ac:dyDescent="0.25">
      <c r="D28" t="s">
        <v>27</v>
      </c>
      <c r="E28">
        <v>3945</v>
      </c>
      <c r="F28" s="6">
        <v>2.199074074074074E-4</v>
      </c>
      <c r="M28" s="7"/>
      <c r="N28" s="6"/>
    </row>
    <row r="29" spans="1:14" x14ac:dyDescent="0.25">
      <c r="D29" t="s">
        <v>28</v>
      </c>
      <c r="E29">
        <v>8832</v>
      </c>
      <c r="F29" s="6">
        <v>4.861111111111111E-4</v>
      </c>
      <c r="M29" s="7"/>
      <c r="N29" s="6"/>
    </row>
    <row r="30" spans="1:14" x14ac:dyDescent="0.25">
      <c r="D30" t="s">
        <v>29</v>
      </c>
      <c r="E30">
        <v>11109</v>
      </c>
      <c r="F30" s="6">
        <v>6.018518518518519E-4</v>
      </c>
      <c r="M30" s="7"/>
      <c r="N30" s="6"/>
    </row>
    <row r="31" spans="1:14" x14ac:dyDescent="0.25">
      <c r="D31" t="s">
        <v>30</v>
      </c>
      <c r="E31">
        <v>6365</v>
      </c>
      <c r="F31" s="6">
        <v>3.3564814814814812E-4</v>
      </c>
      <c r="M31" s="7"/>
      <c r="N31" s="6"/>
    </row>
    <row r="32" spans="1:14" x14ac:dyDescent="0.25">
      <c r="D32" t="s">
        <v>31</v>
      </c>
      <c r="E32">
        <v>5702</v>
      </c>
      <c r="F32" s="6">
        <v>3.1250000000000001E-4</v>
      </c>
      <c r="M32" s="7"/>
      <c r="N32" s="6"/>
    </row>
    <row r="36" spans="6:14" x14ac:dyDescent="0.25">
      <c r="F36" s="6"/>
      <c r="M36" s="7"/>
      <c r="N36" s="6"/>
    </row>
    <row r="37" spans="6:14" x14ac:dyDescent="0.25">
      <c r="F37" s="6"/>
      <c r="M37" s="7"/>
      <c r="N37" s="6"/>
    </row>
    <row r="38" spans="6:14" x14ac:dyDescent="0.25">
      <c r="F38" s="6"/>
      <c r="M38" s="7"/>
      <c r="N38" s="6"/>
    </row>
    <row r="39" spans="6:14" x14ac:dyDescent="0.25">
      <c r="F39" s="6"/>
      <c r="M39" s="7"/>
      <c r="N39" s="6"/>
    </row>
    <row r="40" spans="6:14" x14ac:dyDescent="0.25">
      <c r="F40" s="6"/>
      <c r="M40" s="7"/>
      <c r="N40" s="6"/>
    </row>
    <row r="41" spans="6:14" x14ac:dyDescent="0.25">
      <c r="F41" s="6"/>
      <c r="M41" s="7"/>
      <c r="N41" s="6"/>
    </row>
    <row r="42" spans="6:14" x14ac:dyDescent="0.25">
      <c r="F42" s="6"/>
      <c r="M42" s="7"/>
      <c r="N42" s="6"/>
    </row>
    <row r="43" spans="6:14" x14ac:dyDescent="0.25">
      <c r="F43" s="6"/>
      <c r="M43" s="7"/>
      <c r="N43" s="6"/>
    </row>
    <row r="44" spans="6:14" x14ac:dyDescent="0.25">
      <c r="F44" s="6"/>
      <c r="M44" s="7"/>
      <c r="N44" s="6"/>
    </row>
    <row r="45" spans="6:14" x14ac:dyDescent="0.25">
      <c r="F45" s="6"/>
      <c r="M45" s="7"/>
      <c r="N45" s="6"/>
    </row>
    <row r="46" spans="6:14" x14ac:dyDescent="0.25">
      <c r="F46" s="6"/>
      <c r="M46" s="7"/>
      <c r="N46" s="6"/>
    </row>
    <row r="47" spans="6:14" x14ac:dyDescent="0.25">
      <c r="F47" s="6"/>
      <c r="M47" s="7"/>
      <c r="N47" s="6"/>
    </row>
    <row r="48" spans="6:14" x14ac:dyDescent="0.25">
      <c r="F48" s="6"/>
      <c r="M48" s="7"/>
      <c r="N48" s="6"/>
    </row>
    <row r="49" spans="6:14" x14ac:dyDescent="0.25">
      <c r="F49" s="6"/>
      <c r="M49" s="7"/>
      <c r="N49" s="6"/>
    </row>
    <row r="50" spans="6:14" x14ac:dyDescent="0.25">
      <c r="F50" s="6"/>
      <c r="M50" s="7"/>
      <c r="N50" s="6"/>
    </row>
    <row r="51" spans="6:14" x14ac:dyDescent="0.25">
      <c r="F51" s="6"/>
      <c r="M51" s="7"/>
      <c r="N51" s="6"/>
    </row>
    <row r="52" spans="6:14" x14ac:dyDescent="0.25">
      <c r="F52" s="6"/>
      <c r="M52" s="7"/>
      <c r="N52" s="6"/>
    </row>
    <row r="53" spans="6:14" x14ac:dyDescent="0.25">
      <c r="F53" s="6"/>
      <c r="M53" s="7"/>
      <c r="N53" s="6"/>
    </row>
    <row r="54" spans="6:14" x14ac:dyDescent="0.25">
      <c r="F54" s="6"/>
      <c r="M54" s="7"/>
      <c r="N54" s="6"/>
    </row>
    <row r="55" spans="6:14" x14ac:dyDescent="0.25">
      <c r="F55" s="6"/>
      <c r="M55" s="7"/>
      <c r="N55" s="6"/>
    </row>
    <row r="56" spans="6:14" x14ac:dyDescent="0.25">
      <c r="F56" s="6"/>
      <c r="M56" s="7"/>
      <c r="N56" s="6"/>
    </row>
    <row r="57" spans="6:14" x14ac:dyDescent="0.25">
      <c r="F57" s="6"/>
      <c r="I57" s="7"/>
      <c r="J57" s="6"/>
      <c r="M57" s="7"/>
      <c r="N57" s="6"/>
    </row>
    <row r="58" spans="6:14" x14ac:dyDescent="0.25">
      <c r="F58" s="6"/>
      <c r="I58" s="7"/>
      <c r="J58" s="6"/>
      <c r="M58" s="7"/>
      <c r="N58" s="6"/>
    </row>
    <row r="59" spans="6:14" x14ac:dyDescent="0.25">
      <c r="F59" s="6"/>
      <c r="I59" s="7"/>
      <c r="J59" s="6"/>
      <c r="M59" s="7"/>
      <c r="N59" s="6"/>
    </row>
    <row r="60" spans="6:14" x14ac:dyDescent="0.25">
      <c r="F60" s="6"/>
      <c r="I60" s="7"/>
      <c r="J60" s="6"/>
      <c r="M60" s="7"/>
      <c r="N60" s="6"/>
    </row>
    <row r="61" spans="6:14" x14ac:dyDescent="0.25">
      <c r="F61" s="6"/>
      <c r="I61" s="1"/>
      <c r="J61" s="7"/>
      <c r="M61" s="7"/>
      <c r="N61" s="6"/>
    </row>
    <row r="62" spans="6:14" x14ac:dyDescent="0.25">
      <c r="F62" s="6"/>
      <c r="I62" s="1"/>
      <c r="J62" s="7"/>
      <c r="M62" s="7"/>
      <c r="N62" s="6"/>
    </row>
    <row r="63" spans="6:14" x14ac:dyDescent="0.25">
      <c r="F63" s="6"/>
      <c r="I63" s="1"/>
      <c r="M63" s="7"/>
      <c r="N63" s="6"/>
    </row>
    <row r="64" spans="6:14" x14ac:dyDescent="0.25">
      <c r="F64" s="6"/>
      <c r="M64" s="7"/>
      <c r="N64" s="6"/>
    </row>
    <row r="65" spans="6:14" x14ac:dyDescent="0.25">
      <c r="F65" s="6"/>
      <c r="M65" s="7"/>
      <c r="N65" s="6"/>
    </row>
    <row r="69" spans="6:14" x14ac:dyDescent="0.25">
      <c r="F69" s="6"/>
    </row>
    <row r="70" spans="6:14" x14ac:dyDescent="0.25">
      <c r="F70" s="6"/>
    </row>
    <row r="71" spans="6:14" x14ac:dyDescent="0.25">
      <c r="F71" s="6"/>
    </row>
    <row r="72" spans="6:14" x14ac:dyDescent="0.25">
      <c r="F72" s="6"/>
    </row>
    <row r="73" spans="6:14" x14ac:dyDescent="0.25">
      <c r="F73" s="6"/>
    </row>
    <row r="74" spans="6:14" x14ac:dyDescent="0.25">
      <c r="F74" s="6"/>
    </row>
    <row r="75" spans="6:14" x14ac:dyDescent="0.25">
      <c r="F75" s="6"/>
    </row>
    <row r="76" spans="6:14" x14ac:dyDescent="0.25">
      <c r="F76" s="6"/>
    </row>
    <row r="77" spans="6:14" x14ac:dyDescent="0.25">
      <c r="F77" s="6"/>
    </row>
    <row r="78" spans="6:14" x14ac:dyDescent="0.25">
      <c r="F78" s="6"/>
    </row>
    <row r="79" spans="6:14" x14ac:dyDescent="0.25">
      <c r="F79" s="6"/>
    </row>
    <row r="80" spans="6:14" x14ac:dyDescent="0.25">
      <c r="F80" s="6"/>
    </row>
    <row r="81" spans="6:6" x14ac:dyDescent="0.25">
      <c r="F81" s="6"/>
    </row>
    <row r="82" spans="6:6" x14ac:dyDescent="0.25">
      <c r="F82" s="6"/>
    </row>
    <row r="83" spans="6:6" x14ac:dyDescent="0.25">
      <c r="F83" s="6"/>
    </row>
    <row r="84" spans="6:6" x14ac:dyDescent="0.25">
      <c r="F84" s="6"/>
    </row>
    <row r="85" spans="6:6" x14ac:dyDescent="0.25">
      <c r="F85" s="6"/>
    </row>
    <row r="86" spans="6:6" x14ac:dyDescent="0.25">
      <c r="F86" s="6"/>
    </row>
    <row r="87" spans="6:6" x14ac:dyDescent="0.25">
      <c r="F87" s="6"/>
    </row>
    <row r="88" spans="6:6" x14ac:dyDescent="0.25">
      <c r="F88" s="6"/>
    </row>
    <row r="89" spans="6:6" x14ac:dyDescent="0.25">
      <c r="F89" s="6"/>
    </row>
    <row r="90" spans="6:6" x14ac:dyDescent="0.25">
      <c r="F90" s="6"/>
    </row>
    <row r="91" spans="6:6" x14ac:dyDescent="0.25">
      <c r="F91" s="6"/>
    </row>
    <row r="92" spans="6:6" x14ac:dyDescent="0.25">
      <c r="F92" s="6"/>
    </row>
    <row r="93" spans="6:6" x14ac:dyDescent="0.25">
      <c r="F93" s="6"/>
    </row>
    <row r="94" spans="6:6" x14ac:dyDescent="0.25">
      <c r="F94" s="6"/>
    </row>
    <row r="95" spans="6:6" x14ac:dyDescent="0.25">
      <c r="F95" s="6"/>
    </row>
    <row r="96" spans="6:6" x14ac:dyDescent="0.25">
      <c r="F96" s="6"/>
    </row>
    <row r="97" spans="6:6" x14ac:dyDescent="0.25">
      <c r="F97" s="6"/>
    </row>
    <row r="98" spans="6:6" x14ac:dyDescent="0.25">
      <c r="F98" s="6"/>
    </row>
  </sheetData>
  <phoneticPr fontId="2" type="noConversion"/>
  <pageMargins left="0.7" right="0.7" top="0.75" bottom="0.75" header="0.3" footer="0.3"/>
  <pageSetup paperSize="9" orientation="portrait" horizontalDpi="0" verticalDpi="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Radosław Peszkowski</cp:lastModifiedBy>
  <dcterms:created xsi:type="dcterms:W3CDTF">2015-06-05T18:19:34Z</dcterms:created>
  <dcterms:modified xsi:type="dcterms:W3CDTF">2025-09-25T17:32:28Z</dcterms:modified>
</cp:coreProperties>
</file>