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88055287-626E-4645-A047-AF007AD216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44501.4052662037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A3" i="3"/>
  <c r="B3" i="3"/>
  <c r="C3" i="3"/>
  <c r="D3" i="3"/>
  <c r="E3" i="3"/>
  <c r="F3" i="3"/>
  <c r="B4" i="3"/>
  <c r="C4" i="3"/>
  <c r="D4" i="3"/>
  <c r="E4" i="3"/>
  <c r="F4" i="3"/>
  <c r="A5" i="3"/>
  <c r="B5" i="3"/>
  <c r="C5" i="3"/>
  <c r="D5" i="3"/>
  <c r="E5" i="3"/>
  <c r="F5" i="3"/>
  <c r="B6" i="3"/>
  <c r="C6" i="3"/>
  <c r="D6" i="3"/>
  <c r="E6" i="3"/>
  <c r="F6" i="3"/>
  <c r="A7" i="3"/>
  <c r="B7" i="3"/>
  <c r="C7" i="3"/>
  <c r="D7" i="3"/>
  <c r="E7" i="3"/>
  <c r="F7" i="3"/>
  <c r="B8" i="3"/>
  <c r="C8" i="3"/>
  <c r="D8" i="3"/>
  <c r="E8" i="3"/>
  <c r="F8" i="3"/>
  <c r="A9" i="3"/>
  <c r="B9" i="3"/>
  <c r="C9" i="3"/>
  <c r="D9" i="3"/>
  <c r="E9" i="3"/>
  <c r="F9" i="3"/>
  <c r="B10" i="3"/>
  <c r="C10" i="3"/>
  <c r="D10" i="3"/>
  <c r="E10" i="3"/>
  <c r="F10" i="3"/>
  <c r="A11" i="3"/>
  <c r="B11" i="3"/>
  <c r="C11" i="3"/>
  <c r="D11" i="3"/>
  <c r="E11" i="3"/>
  <c r="F11" i="3"/>
  <c r="B12" i="3"/>
  <c r="C12" i="3"/>
  <c r="D12" i="3"/>
  <c r="E12" i="3"/>
  <c r="F12" i="3"/>
  <c r="A13" i="3"/>
  <c r="B13" i="3"/>
  <c r="C13" i="3"/>
  <c r="D13" i="3"/>
  <c r="E13" i="3"/>
  <c r="F13" i="3"/>
  <c r="B14" i="3"/>
  <c r="C14" i="3"/>
  <c r="D14" i="3"/>
  <c r="E14" i="3"/>
  <c r="F14" i="3"/>
  <c r="A1" i="2"/>
  <c r="E1" i="2"/>
  <c r="G1" i="2"/>
  <c r="I1" i="2"/>
  <c r="Q1" i="2"/>
  <c r="U1" i="2"/>
  <c r="W1" i="2"/>
  <c r="Y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D39" i="1"/>
  <c r="H39" i="1"/>
  <c r="J39" i="1"/>
  <c r="N39" i="1"/>
  <c r="O39" i="1"/>
  <c r="S39" i="1"/>
  <c r="T39" i="1"/>
  <c r="X39" i="1"/>
  <c r="Z39" i="1"/>
  <c r="D53" i="1"/>
  <c r="E7" i="1" s="1"/>
  <c r="E53" i="1"/>
  <c r="F53" i="1"/>
  <c r="G53" i="1"/>
  <c r="H53" i="1"/>
  <c r="I7" i="1"/>
  <c r="D38" i="1"/>
  <c r="L7" i="1" a="1"/>
  <c r="L7" i="1" s="1"/>
  <c r="O7" i="1"/>
  <c r="C40" i="1"/>
  <c r="D40" i="1"/>
  <c r="F40" i="1"/>
  <c r="H40" i="1"/>
  <c r="J40" i="1"/>
  <c r="K40" i="1"/>
  <c r="N40" i="1"/>
  <c r="O40" i="1"/>
  <c r="P40" i="1"/>
  <c r="S40" i="1"/>
  <c r="T40" i="1"/>
  <c r="V40" i="1"/>
  <c r="X40" i="1"/>
  <c r="Z40" i="1"/>
  <c r="AA40" i="1"/>
  <c r="D54" i="1"/>
  <c r="E54" i="1"/>
  <c r="F54" i="1"/>
  <c r="G54" i="1"/>
  <c r="H54" i="1"/>
  <c r="E8" i="1"/>
  <c r="I8" i="1"/>
  <c r="F38" i="1"/>
  <c r="L8" i="1" s="1" a="1"/>
  <c r="L8" i="1" s="1"/>
  <c r="O8" i="1"/>
  <c r="C41" i="1"/>
  <c r="D41" i="1"/>
  <c r="F41" i="1"/>
  <c r="G41" i="1"/>
  <c r="H41" i="1"/>
  <c r="J41" i="1"/>
  <c r="K41" i="1"/>
  <c r="L41" i="1"/>
  <c r="N41" i="1"/>
  <c r="O41" i="1"/>
  <c r="P41" i="1"/>
  <c r="R41" i="1"/>
  <c r="S41" i="1"/>
  <c r="T41" i="1"/>
  <c r="V41" i="1"/>
  <c r="W41" i="1"/>
  <c r="X41" i="1"/>
  <c r="Z41" i="1"/>
  <c r="AA41" i="1"/>
  <c r="AB41" i="1"/>
  <c r="D55" i="1"/>
  <c r="E55" i="1"/>
  <c r="F55" i="1"/>
  <c r="G55" i="1"/>
  <c r="H55" i="1"/>
  <c r="E9" i="1"/>
  <c r="I9" i="1"/>
  <c r="H38" i="1"/>
  <c r="L9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D56" i="1"/>
  <c r="E56" i="1"/>
  <c r="F56" i="1"/>
  <c r="G56" i="1"/>
  <c r="H56" i="1"/>
  <c r="E10" i="1"/>
  <c r="I10" i="1"/>
  <c r="J38" i="1"/>
  <c r="L10" i="1" a="1"/>
  <c r="L10" i="1" s="1"/>
  <c r="C43" i="1"/>
  <c r="E43" i="1"/>
  <c r="F43" i="1"/>
  <c r="I43" i="1"/>
  <c r="J43" i="1"/>
  <c r="K43" i="1"/>
  <c r="N43" i="1"/>
  <c r="O43" i="1"/>
  <c r="Q43" i="1"/>
  <c r="S43" i="1"/>
  <c r="U43" i="1"/>
  <c r="V43" i="1"/>
  <c r="Y43" i="1"/>
  <c r="Z43" i="1"/>
  <c r="AA43" i="1"/>
  <c r="D57" i="1"/>
  <c r="E57" i="1"/>
  <c r="F57" i="1"/>
  <c r="G57" i="1"/>
  <c r="H57" i="1"/>
  <c r="L38" i="1"/>
  <c r="L11" i="1" a="1"/>
  <c r="L11" i="1" s="1"/>
  <c r="C44" i="1"/>
  <c r="H44" i="1" s="1"/>
  <c r="D44" i="1"/>
  <c r="I44" i="1"/>
  <c r="M44" i="1"/>
  <c r="O44" i="1"/>
  <c r="S44" i="1"/>
  <c r="T44" i="1"/>
  <c r="X44" i="1"/>
  <c r="Y44" i="1"/>
  <c r="D58" i="1"/>
  <c r="E12" i="1" s="1"/>
  <c r="E58" i="1"/>
  <c r="F58" i="1"/>
  <c r="G58" i="1"/>
  <c r="H58" i="1"/>
  <c r="I12" i="1"/>
  <c r="N38" i="1"/>
  <c r="L12" i="1" s="1" a="1"/>
  <c r="L12" i="1" s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D59" i="1"/>
  <c r="E59" i="1"/>
  <c r="F59" i="1"/>
  <c r="G59" i="1"/>
  <c r="H59" i="1"/>
  <c r="E13" i="1"/>
  <c r="I13" i="1"/>
  <c r="P38" i="1"/>
  <c r="L13" i="1" a="1"/>
  <c r="L13" i="1" s="1"/>
  <c r="C46" i="1"/>
  <c r="E46" i="1"/>
  <c r="F46" i="1"/>
  <c r="I46" i="1"/>
  <c r="J46" i="1"/>
  <c r="K46" i="1"/>
  <c r="N46" i="1"/>
  <c r="O46" i="1"/>
  <c r="Q46" i="1"/>
  <c r="S46" i="1"/>
  <c r="U46" i="1"/>
  <c r="V46" i="1"/>
  <c r="Y46" i="1"/>
  <c r="Z46" i="1"/>
  <c r="AA46" i="1"/>
  <c r="D60" i="1"/>
  <c r="E60" i="1"/>
  <c r="F60" i="1"/>
  <c r="G60" i="1"/>
  <c r="H60" i="1"/>
  <c r="I14" i="1"/>
  <c r="R38" i="1"/>
  <c r="L14" i="1" s="1" a="1"/>
  <c r="L14" i="1" s="1"/>
  <c r="C47" i="1"/>
  <c r="S47" i="1"/>
  <c r="X47" i="1"/>
  <c r="D61" i="1"/>
  <c r="E61" i="1"/>
  <c r="F61" i="1"/>
  <c r="G61" i="1"/>
  <c r="E15" i="1" s="1"/>
  <c r="H61" i="1"/>
  <c r="I15" i="1"/>
  <c r="T38" i="1"/>
  <c r="L15" i="1" s="1" a="1"/>
  <c r="L15" i="1" s="1"/>
  <c r="C48" i="1"/>
  <c r="D48" i="1"/>
  <c r="E48" i="1"/>
  <c r="H48" i="1"/>
  <c r="I48" i="1"/>
  <c r="K48" i="1"/>
  <c r="M48" i="1"/>
  <c r="O48" i="1"/>
  <c r="P48" i="1"/>
  <c r="S48" i="1"/>
  <c r="T48" i="1"/>
  <c r="U48" i="1"/>
  <c r="X48" i="1"/>
  <c r="Y48" i="1"/>
  <c r="AA48" i="1"/>
  <c r="D62" i="1"/>
  <c r="E62" i="1"/>
  <c r="F62" i="1"/>
  <c r="G62" i="1"/>
  <c r="H62" i="1"/>
  <c r="E16" i="1"/>
  <c r="I16" i="1"/>
  <c r="V38" i="1"/>
  <c r="L16" i="1" a="1"/>
  <c r="L16" i="1" s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D63" i="1"/>
  <c r="E63" i="1"/>
  <c r="F63" i="1"/>
  <c r="E17" i="1" s="1"/>
  <c r="G63" i="1"/>
  <c r="H63" i="1"/>
  <c r="I17" i="1"/>
  <c r="X38" i="1"/>
  <c r="L17" i="1" a="1"/>
  <c r="L17" i="1" s="1"/>
  <c r="D18" i="1"/>
  <c r="F18" i="1" s="1"/>
  <c r="I18" i="1"/>
  <c r="Z38" i="1"/>
  <c r="L18" i="1" a="1"/>
  <c r="L18" i="1" s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H23" i="1"/>
  <c r="F1" i="2" s="1"/>
  <c r="I23" i="1"/>
  <c r="J23" i="1"/>
  <c r="H1" i="2" s="1"/>
  <c r="K23" i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T23" i="1"/>
  <c r="R1" i="2" s="1"/>
  <c r="U23" i="1"/>
  <c r="S1" i="2" s="1"/>
  <c r="V23" i="1"/>
  <c r="T1" i="2" s="1"/>
  <c r="W23" i="1"/>
  <c r="X23" i="1"/>
  <c r="V1" i="2" s="1"/>
  <c r="Y23" i="1"/>
  <c r="Z23" i="1"/>
  <c r="X1" i="2" s="1"/>
  <c r="AA23" i="1"/>
  <c r="AB23" i="1"/>
  <c r="Z1" i="2" s="1"/>
  <c r="AC23" i="1"/>
  <c r="AA1" i="2" s="1"/>
  <c r="C24" i="1"/>
  <c r="A2" i="2" s="1"/>
  <c r="A25" i="1"/>
  <c r="C25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A8" i="2" s="1"/>
  <c r="C31" i="1"/>
  <c r="C32" i="1"/>
  <c r="A10" i="2" s="1"/>
  <c r="C33" i="1"/>
  <c r="A11" i="2" s="1"/>
  <c r="C34" i="1"/>
  <c r="A12" i="2" s="1"/>
  <c r="C35" i="1"/>
  <c r="A13" i="2" s="1"/>
  <c r="C36" i="1"/>
  <c r="E38" i="1"/>
  <c r="G38" i="1"/>
  <c r="I38" i="1"/>
  <c r="K38" i="1"/>
  <c r="M38" i="1"/>
  <c r="O38" i="1"/>
  <c r="Q38" i="1"/>
  <c r="S38" i="1"/>
  <c r="U38" i="1"/>
  <c r="W38" i="1"/>
  <c r="Y38" i="1"/>
  <c r="AA38" i="1"/>
  <c r="AB38" i="1"/>
  <c r="AC38" i="1"/>
  <c r="AC40" i="1"/>
  <c r="AC41" i="1"/>
  <c r="AC42" i="1"/>
  <c r="AC43" i="1"/>
  <c r="AC44" i="1"/>
  <c r="AC45" i="1"/>
  <c r="AC48" i="1"/>
  <c r="AC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C54" i="1"/>
  <c r="C55" i="1"/>
  <c r="C56" i="1"/>
  <c r="C59" i="1"/>
  <c r="C60" i="1"/>
  <c r="C62" i="1"/>
  <c r="C63" i="1"/>
  <c r="C64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C73" i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4" i="1"/>
  <c r="A4" i="3" s="1"/>
  <c r="C75" i="1"/>
  <c r="C76" i="1"/>
  <c r="A6" i="3" s="1"/>
  <c r="C77" i="1"/>
  <c r="C78" i="1"/>
  <c r="A8" i="3" s="1"/>
  <c r="C79" i="1"/>
  <c r="C80" i="1"/>
  <c r="A10" i="3" s="1"/>
  <c r="C81" i="1"/>
  <c r="C82" i="1"/>
  <c r="A12" i="3" s="1"/>
  <c r="C83" i="1"/>
  <c r="C84" i="1"/>
  <c r="A14" i="3" s="1"/>
  <c r="D92" i="1"/>
  <c r="A51" i="1" l="1"/>
  <c r="A42" i="1"/>
  <c r="D10" i="1" s="1"/>
  <c r="A50" i="1"/>
  <c r="A49" i="1"/>
  <c r="D17" i="1" s="1"/>
  <c r="F17" i="1" s="1"/>
  <c r="A45" i="1"/>
  <c r="D13" i="1" s="1"/>
  <c r="F13" i="1" s="1"/>
  <c r="F10" i="1"/>
  <c r="E47" i="1"/>
  <c r="I47" i="1"/>
  <c r="M47" i="1"/>
  <c r="Q47" i="1"/>
  <c r="U47" i="1"/>
  <c r="Y47" i="1"/>
  <c r="AB47" i="1"/>
  <c r="R47" i="1"/>
  <c r="G47" i="1"/>
  <c r="E14" i="1"/>
  <c r="N47" i="1"/>
  <c r="H47" i="1"/>
  <c r="W47" i="1"/>
  <c r="L47" i="1"/>
  <c r="F44" i="1"/>
  <c r="J44" i="1"/>
  <c r="N44" i="1"/>
  <c r="R44" i="1"/>
  <c r="V44" i="1"/>
  <c r="Z44" i="1"/>
  <c r="E11" i="1"/>
  <c r="E39" i="1"/>
  <c r="I39" i="1"/>
  <c r="M39" i="1"/>
  <c r="Q39" i="1"/>
  <c r="U39" i="1"/>
  <c r="Y39" i="1"/>
  <c r="C58" i="1"/>
  <c r="AC47" i="1"/>
  <c r="AC39" i="1"/>
  <c r="F48" i="1"/>
  <c r="J48" i="1"/>
  <c r="N48" i="1"/>
  <c r="R48" i="1"/>
  <c r="V48" i="1"/>
  <c r="Z48" i="1"/>
  <c r="AA47" i="1"/>
  <c r="V47" i="1"/>
  <c r="P47" i="1"/>
  <c r="K47" i="1"/>
  <c r="F47" i="1"/>
  <c r="D46" i="1"/>
  <c r="H46" i="1"/>
  <c r="L46" i="1"/>
  <c r="P46" i="1"/>
  <c r="T46" i="1"/>
  <c r="X46" i="1"/>
  <c r="AB46" i="1"/>
  <c r="AB44" i="1"/>
  <c r="W44" i="1"/>
  <c r="Q44" i="1"/>
  <c r="L44" i="1"/>
  <c r="G44" i="1"/>
  <c r="D43" i="1"/>
  <c r="H43" i="1"/>
  <c r="L43" i="1"/>
  <c r="P43" i="1"/>
  <c r="T43" i="1"/>
  <c r="X43" i="1"/>
  <c r="AB43" i="1"/>
  <c r="E40" i="1"/>
  <c r="I40" i="1"/>
  <c r="M40" i="1"/>
  <c r="Q40" i="1"/>
  <c r="U40" i="1"/>
  <c r="Y40" i="1"/>
  <c r="AB39" i="1"/>
  <c r="W39" i="1"/>
  <c r="R39" i="1"/>
  <c r="L39" i="1"/>
  <c r="G39" i="1"/>
  <c r="C61" i="1"/>
  <c r="C57" i="1"/>
  <c r="C53" i="1"/>
  <c r="AC46" i="1"/>
  <c r="AB48" i="1"/>
  <c r="W48" i="1"/>
  <c r="Q48" i="1"/>
  <c r="L48" i="1"/>
  <c r="G48" i="1"/>
  <c r="Z47" i="1"/>
  <c r="T47" i="1"/>
  <c r="O47" i="1"/>
  <c r="J47" i="1"/>
  <c r="D47" i="1"/>
  <c r="W46" i="1"/>
  <c r="R46" i="1"/>
  <c r="M46" i="1"/>
  <c r="G46" i="1"/>
  <c r="AA44" i="1"/>
  <c r="U44" i="1"/>
  <c r="P44" i="1"/>
  <c r="K44" i="1"/>
  <c r="E44" i="1"/>
  <c r="A44" i="1" s="1"/>
  <c r="D12" i="1" s="1"/>
  <c r="F12" i="1" s="1"/>
  <c r="W43" i="1"/>
  <c r="R43" i="1"/>
  <c r="M43" i="1"/>
  <c r="G43" i="1"/>
  <c r="A43" i="1" s="1"/>
  <c r="D11" i="1" s="1"/>
  <c r="E41" i="1"/>
  <c r="I41" i="1"/>
  <c r="M41" i="1"/>
  <c r="Q41" i="1"/>
  <c r="U41" i="1"/>
  <c r="Y41" i="1"/>
  <c r="AB40" i="1"/>
  <c r="W40" i="1"/>
  <c r="R40" i="1"/>
  <c r="L40" i="1"/>
  <c r="G40" i="1"/>
  <c r="AA39" i="1"/>
  <c r="V39" i="1"/>
  <c r="P39" i="1"/>
  <c r="K39" i="1"/>
  <c r="F39" i="1"/>
  <c r="A40" i="1" l="1"/>
  <c r="D8" i="1" s="1"/>
  <c r="F8" i="1" s="1"/>
  <c r="A48" i="1"/>
  <c r="D16" i="1" s="1"/>
  <c r="F16" i="1" s="1"/>
  <c r="A46" i="1"/>
  <c r="D14" i="1" s="1"/>
  <c r="A47" i="1"/>
  <c r="D15" i="1" s="1"/>
  <c r="F15" i="1" s="1"/>
  <c r="A41" i="1"/>
  <c r="D9" i="1" s="1"/>
  <c r="F9" i="1" s="1"/>
  <c r="A39" i="1"/>
  <c r="D7" i="1" s="1"/>
  <c r="F7" i="1" s="1"/>
  <c r="F11" i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<sst xmlns="http://schemas.openxmlformats.org/spreadsheetml/2006/main" count="106" uniqueCount="52">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</sst>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74" zoomScaleNormal="70" workbookViewId="0">
      <selection activeCell="J27" sqref="J27"/>
    </sheetView>
  </sheetViews>
  <sheetFormatPr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17</v>
      </c>
      <c r="E7">
        <f>SUM(D53:H53)</f>
        <v>29</v>
      </c>
      <c r="F7" t="str">
        <f>IF(E7&gt;=D7,"OK","ERROR")</f>
        <v>OK</v>
      </c>
      <c r="H7" s="1" t="s">
        <v>6</v>
      </c>
      <c r="I7">
        <f t="shared" ref="I7:I19" si="1">IF(H7="","",SUM(D24:AC24))</f>
        <v>17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12</v>
      </c>
      <c r="E8">
        <f>SUM(D54:H54)</f>
        <v>29</v>
      </c>
      <c r="F8" t="str">
        <f t="shared" ref="F8:F19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11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7</v>
      </c>
      <c r="E9">
        <f>SUM(D55:H55)</f>
        <v>23</v>
      </c>
      <c r="F9" t="str">
        <f t="shared" si="2"/>
        <v>OK</v>
      </c>
      <c r="H9" s="2" t="s">
        <v>8</v>
      </c>
      <c r="I9">
        <f t="shared" si="1"/>
        <v>22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6</v>
      </c>
      <c r="E10">
        <f>SUM(D56:H56)</f>
        <v>18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6</v>
      </c>
    </row>
    <row r="11" spans="2:29" x14ac:dyDescent="0.25">
      <c r="C11" s="2" t="s">
        <v>40</v>
      </c>
      <c r="D11">
        <f>IF(C11="","",A43)</f>
        <v>8</v>
      </c>
      <c r="E11">
        <f t="shared" ref="E11:E17" si="3">SUM(D57:H57)</f>
        <v>29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5</v>
      </c>
    </row>
    <row r="12" spans="2:29" x14ac:dyDescent="0.25">
      <c r="C12" s="2" t="s">
        <v>41</v>
      </c>
      <c r="D12">
        <f t="shared" ref="D12:D19" si="4">IF(C12="","",A44)</f>
        <v>8</v>
      </c>
      <c r="E12">
        <f t="shared" si="3"/>
        <v>29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8</v>
      </c>
    </row>
    <row r="13" spans="2:29" x14ac:dyDescent="0.25">
      <c r="C13" s="2" t="s">
        <v>42</v>
      </c>
      <c r="D13">
        <f t="shared" si="4"/>
        <v>2</v>
      </c>
      <c r="E13">
        <f t="shared" si="3"/>
        <v>11</v>
      </c>
      <c r="F13" t="str">
        <f t="shared" si="2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8</v>
      </c>
    </row>
    <row r="14" spans="2:29" x14ac:dyDescent="0.25">
      <c r="C14" s="2" t="s">
        <v>43</v>
      </c>
      <c r="D14">
        <f t="shared" si="4"/>
        <v>10</v>
      </c>
      <c r="E14">
        <f t="shared" si="3"/>
        <v>29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2</v>
      </c>
    </row>
    <row r="15" spans="2:29" x14ac:dyDescent="0.25">
      <c r="C15" s="2" t="s">
        <v>44</v>
      </c>
      <c r="D15">
        <f t="shared" si="4"/>
        <v>2</v>
      </c>
      <c r="E15">
        <f t="shared" si="3"/>
        <v>23</v>
      </c>
      <c r="F15" t="str">
        <f t="shared" si="2"/>
        <v>OK</v>
      </c>
      <c r="H15" s="2"/>
      <c r="I15" t="str">
        <f t="shared" si="1"/>
        <v/>
      </c>
      <c r="K15" s="2" t="s">
        <v>47</v>
      </c>
      <c r="L15" cm="1">
        <f t="array" ref="L15">IF(K15="","",INDEX($D$38:$AC$38,(ROW(K15)-ROW($K$7))*2+1))</f>
        <v>10</v>
      </c>
    </row>
    <row r="16" spans="2:29" x14ac:dyDescent="0.25">
      <c r="C16" s="2" t="s">
        <v>45</v>
      </c>
      <c r="D16">
        <f t="shared" si="4"/>
        <v>13</v>
      </c>
      <c r="E16">
        <f t="shared" si="3"/>
        <v>29</v>
      </c>
      <c r="F16" t="str">
        <f t="shared" si="2"/>
        <v>OK</v>
      </c>
      <c r="H16" s="2"/>
      <c r="I16" t="str">
        <f t="shared" si="1"/>
        <v/>
      </c>
      <c r="K16" s="2" t="s">
        <v>50</v>
      </c>
      <c r="L16" cm="1">
        <f t="array" ref="L16">IF(K16="","",INDEX($D$38:$AC$38,(ROW(K16)-ROW($K$7))*2+1))</f>
        <v>2</v>
      </c>
    </row>
    <row r="17" spans="1:29" x14ac:dyDescent="0.25">
      <c r="C17" s="2" t="s">
        <v>51</v>
      </c>
      <c r="D17">
        <f t="shared" si="4"/>
        <v>4</v>
      </c>
      <c r="E17">
        <f t="shared" si="3"/>
        <v>23</v>
      </c>
      <c r="F17" t="str">
        <f t="shared" si="2"/>
        <v>OK</v>
      </c>
      <c r="H17" s="2"/>
      <c r="I17" t="str">
        <f t="shared" si="1"/>
        <v/>
      </c>
      <c r="K17" s="2" t="s">
        <v>49</v>
      </c>
      <c r="L17" cm="1">
        <f t="array" ref="L17">IF(K17="","",INDEX($D$38:$AC$38,(ROW(K17)-ROW($K$7))*2+1))</f>
        <v>13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 t="s">
        <v>48</v>
      </c>
      <c r="L18" cm="1">
        <f t="array" ref="L18">IF(K18="","",INDEX($D$38:$AC$38,(ROW(K18)-ROW($K$7))*2+1))</f>
        <v>4</v>
      </c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0</v>
      </c>
      <c r="G24" s="21" t="s">
        <v>1</v>
      </c>
      <c r="H24" s="21">
        <v>1</v>
      </c>
      <c r="I24" s="21" t="s">
        <v>2</v>
      </c>
      <c r="J24" s="21">
        <v>2</v>
      </c>
      <c r="K24" s="21" t="s">
        <v>2</v>
      </c>
      <c r="L24" s="21">
        <v>0</v>
      </c>
      <c r="M24" s="21" t="s">
        <v>3</v>
      </c>
      <c r="N24" s="21">
        <v>2</v>
      </c>
      <c r="O24" s="21" t="s">
        <v>40</v>
      </c>
      <c r="P24" s="21">
        <v>2</v>
      </c>
      <c r="Q24" s="21" t="s">
        <v>41</v>
      </c>
      <c r="R24" s="14">
        <v>0</v>
      </c>
      <c r="S24" s="14" t="s">
        <v>42</v>
      </c>
      <c r="T24" s="14">
        <v>0</v>
      </c>
      <c r="U24" s="14" t="s">
        <v>43</v>
      </c>
      <c r="V24" s="14">
        <v>0</v>
      </c>
      <c r="W24" s="14" t="s">
        <v>44</v>
      </c>
      <c r="X24" s="14">
        <v>3</v>
      </c>
      <c r="Y24" s="14" t="s">
        <v>45</v>
      </c>
      <c r="Z24" s="14">
        <v>2</v>
      </c>
      <c r="AA24" s="14" t="s">
        <v>51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0</v>
      </c>
      <c r="F25" s="22">
        <v>3</v>
      </c>
      <c r="G25" s="22" t="s">
        <v>1</v>
      </c>
      <c r="H25" s="22">
        <v>1</v>
      </c>
      <c r="I25" s="22" t="s">
        <v>0</v>
      </c>
      <c r="J25" s="22">
        <v>4</v>
      </c>
      <c r="K25" s="22" t="s">
        <v>2</v>
      </c>
      <c r="L25" s="22">
        <v>3</v>
      </c>
      <c r="M25" s="22" t="s">
        <v>3</v>
      </c>
      <c r="N25" s="22">
        <v>0</v>
      </c>
      <c r="O25" s="22" t="s">
        <v>40</v>
      </c>
      <c r="P25" s="22">
        <v>4</v>
      </c>
      <c r="Q25" s="22" t="s">
        <v>41</v>
      </c>
      <c r="R25" s="15">
        <v>0</v>
      </c>
      <c r="S25" s="15" t="s">
        <v>42</v>
      </c>
      <c r="T25" s="15">
        <v>4</v>
      </c>
      <c r="U25" s="15" t="s">
        <v>43</v>
      </c>
      <c r="V25" s="15">
        <v>0</v>
      </c>
      <c r="W25" s="15" t="s">
        <v>44</v>
      </c>
      <c r="X25" s="15">
        <v>3</v>
      </c>
      <c r="Y25" s="15" t="s">
        <v>45</v>
      </c>
      <c r="Z25" s="15">
        <v>0</v>
      </c>
      <c r="AA25" s="15" t="s">
        <v>51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1</v>
      </c>
      <c r="H26" s="22">
        <v>1</v>
      </c>
      <c r="I26" s="22" t="s">
        <v>1</v>
      </c>
      <c r="J26" s="22">
        <v>0</v>
      </c>
      <c r="K26" s="22" t="s">
        <v>2</v>
      </c>
      <c r="L26" s="22">
        <v>0</v>
      </c>
      <c r="M26" s="22" t="s">
        <v>3</v>
      </c>
      <c r="N26" s="22">
        <v>3</v>
      </c>
      <c r="O26" s="22" t="s">
        <v>40</v>
      </c>
      <c r="P26" s="22">
        <v>0</v>
      </c>
      <c r="Q26" s="22" t="s">
        <v>41</v>
      </c>
      <c r="R26" s="15">
        <v>2</v>
      </c>
      <c r="S26" s="15" t="s">
        <v>42</v>
      </c>
      <c r="T26" s="15">
        <v>3</v>
      </c>
      <c r="U26" s="15" t="s">
        <v>43</v>
      </c>
      <c r="V26" s="15">
        <v>2</v>
      </c>
      <c r="W26" s="15" t="s">
        <v>44</v>
      </c>
      <c r="X26" s="15">
        <v>3</v>
      </c>
      <c r="Y26" s="15" t="s">
        <v>45</v>
      </c>
      <c r="Z26" s="15">
        <v>0</v>
      </c>
      <c r="AA26" s="15" t="s">
        <v>51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0</v>
      </c>
      <c r="F27" s="22">
        <v>4</v>
      </c>
      <c r="G27" s="22" t="s">
        <v>1</v>
      </c>
      <c r="H27" s="22">
        <v>1</v>
      </c>
      <c r="I27" s="22" t="s">
        <v>3</v>
      </c>
      <c r="J27" s="22">
        <v>0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2</v>
      </c>
      <c r="Q27" s="22" t="s">
        <v>41</v>
      </c>
      <c r="R27" s="15">
        <v>0</v>
      </c>
      <c r="S27" s="15" t="s">
        <v>42</v>
      </c>
      <c r="T27" s="15">
        <v>3</v>
      </c>
      <c r="U27" s="15" t="s">
        <v>43</v>
      </c>
      <c r="V27" s="15">
        <v>0</v>
      </c>
      <c r="W27" s="15" t="s">
        <v>44</v>
      </c>
      <c r="X27" s="15">
        <v>4</v>
      </c>
      <c r="Y27" s="15" t="s">
        <v>45</v>
      </c>
      <c r="Z27" s="15">
        <v>2</v>
      </c>
      <c r="AA27" s="15" t="s">
        <v>51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11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6</v>
      </c>
      <c r="K38">
        <f t="shared" si="7"/>
        <v>0</v>
      </c>
      <c r="L38">
        <f t="shared" si="7"/>
        <v>5</v>
      </c>
      <c r="M38">
        <f t="shared" si="7"/>
        <v>0</v>
      </c>
      <c r="N38">
        <f t="shared" si="7"/>
        <v>8</v>
      </c>
      <c r="O38">
        <f t="shared" si="7"/>
        <v>0</v>
      </c>
      <c r="P38">
        <f t="shared" si="7"/>
        <v>8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10</v>
      </c>
      <c r="U38">
        <f t="shared" si="7"/>
        <v>0</v>
      </c>
      <c r="V38">
        <f t="shared" si="7"/>
        <v>2</v>
      </c>
      <c r="W38">
        <f t="shared" si="7"/>
        <v>0</v>
      </c>
      <c r="X38">
        <f t="shared" si="7"/>
        <v>13</v>
      </c>
      <c r="Y38">
        <f t="shared" si="7"/>
        <v>0</v>
      </c>
      <c r="Z38">
        <f t="shared" si="7"/>
        <v>4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16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12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11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7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6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6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5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8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8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8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8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2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2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10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10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2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2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13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13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4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4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6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8">
        <f t="shared" ref="D59:H59" si="30">IF(D78="",D$90-D$89,0)</f>
        <v>0</v>
      </c>
      <c r="E59" s="28">
        <f t="shared" si="30"/>
        <v>0</v>
      </c>
      <c r="F59" s="28">
        <f t="shared" si="30"/>
        <v>0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0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8">
        <f t="shared" ref="D63:H63" si="34">IF(D82="",D$90-D$89,0)</f>
        <v>6</v>
      </c>
      <c r="E63" s="28">
        <f t="shared" si="34"/>
        <v>0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/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>JUAN</v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>ANTONIA</v>
      </c>
      <c r="D78" s="22">
        <v>1</v>
      </c>
      <c r="E78" s="22">
        <v>1</v>
      </c>
      <c r="F78" s="22">
        <v>1</v>
      </c>
      <c r="G78" s="22"/>
      <c r="H78" s="22"/>
    </row>
    <row r="79" spans="1:29" x14ac:dyDescent="0.25">
      <c r="A79">
        <f t="shared" si="38"/>
        <v>8</v>
      </c>
      <c r="C79" s="10" t="str">
        <f t="shared" si="37"/>
        <v>LUISA</v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>MIGUEL</v>
      </c>
      <c r="D80" s="22"/>
      <c r="E80" s="22"/>
      <c r="F80" s="22"/>
      <c r="G80" s="22">
        <v>1</v>
      </c>
      <c r="H80" s="22"/>
    </row>
    <row r="81" spans="1:29" x14ac:dyDescent="0.25">
      <c r="A81">
        <f t="shared" si="38"/>
        <v>10</v>
      </c>
      <c r="C81" s="10" t="str">
        <f t="shared" si="37"/>
        <v>RAMON</v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>LAURA</v>
      </c>
      <c r="D82" s="22"/>
      <c r="E82" s="22">
        <v>1</v>
      </c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0</v>
      </c>
      <c r="E2" t="str">
        <f>Sheet1!G24</f>
        <v>PEPA</v>
      </c>
      <c r="F2">
        <f>Sheet1!H24</f>
        <v>1</v>
      </c>
      <c r="G2" t="str">
        <f>Sheet1!I24</f>
        <v>MARIO</v>
      </c>
      <c r="H2">
        <f>Sheet1!J24</f>
        <v>2</v>
      </c>
      <c r="I2" t="str">
        <f>Sheet1!K24</f>
        <v>MARIO</v>
      </c>
      <c r="J2">
        <f>Sheet1!L24</f>
        <v>0</v>
      </c>
      <c r="K2" t="str">
        <f>Sheet1!M24</f>
        <v>MARIA</v>
      </c>
      <c r="L2">
        <f>Sheet1!N24</f>
        <v>2</v>
      </c>
      <c r="M2" t="str">
        <f>Sheet1!O24</f>
        <v>JOSE</v>
      </c>
      <c r="N2">
        <f>Sheet1!P24</f>
        <v>2</v>
      </c>
      <c r="O2" t="str">
        <f>Sheet1!Q24</f>
        <v>JUAN</v>
      </c>
      <c r="P2">
        <f>Sheet1!R24</f>
        <v>0</v>
      </c>
      <c r="Q2" t="str">
        <f>Sheet1!S24</f>
        <v>ANTONIA</v>
      </c>
      <c r="R2">
        <f>Sheet1!T24</f>
        <v>0</v>
      </c>
      <c r="S2" t="str">
        <f>Sheet1!U24</f>
        <v>LUISA</v>
      </c>
      <c r="T2" s="19">
        <f>Sheet1!V24</f>
        <v>0</v>
      </c>
      <c r="U2" t="str">
        <f>Sheet1!W24</f>
        <v>MIGUEL</v>
      </c>
      <c r="V2">
        <f>Sheet1!X24</f>
        <v>3</v>
      </c>
      <c r="W2" t="str">
        <f>Sheet1!Y24</f>
        <v>RAMON</v>
      </c>
      <c r="X2">
        <f>Sheet1!Z24</f>
        <v>2</v>
      </c>
      <c r="Y2" t="str">
        <f>Sheet1!AA24</f>
        <v>LAURA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PEPE</v>
      </c>
      <c r="D3">
        <f>Sheet1!F25</f>
        <v>3</v>
      </c>
      <c r="E3" t="str">
        <f>Sheet1!G25</f>
        <v>PEPA</v>
      </c>
      <c r="F3">
        <f>Sheet1!H25</f>
        <v>1</v>
      </c>
      <c r="G3" t="str">
        <f>Sheet1!I25</f>
        <v>PEPE</v>
      </c>
      <c r="H3">
        <f>Sheet1!J25</f>
        <v>4</v>
      </c>
      <c r="I3" t="str">
        <f>Sheet1!K25</f>
        <v>MARIO</v>
      </c>
      <c r="J3">
        <f>Sheet1!L25</f>
        <v>3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4</v>
      </c>
      <c r="O3" t="str">
        <f>Sheet1!Q25</f>
        <v>JUAN</v>
      </c>
      <c r="P3">
        <f>Sheet1!R25</f>
        <v>0</v>
      </c>
      <c r="Q3" t="str">
        <f>Sheet1!S25</f>
        <v>ANTONIA</v>
      </c>
      <c r="R3">
        <f>Sheet1!T25</f>
        <v>4</v>
      </c>
      <c r="S3" t="str">
        <f>Sheet1!U25</f>
        <v>LUISA</v>
      </c>
      <c r="T3" s="19">
        <f>Sheet1!V25</f>
        <v>0</v>
      </c>
      <c r="U3" t="str">
        <f>Sheet1!W25</f>
        <v>MIGUEL</v>
      </c>
      <c r="V3">
        <f>Sheet1!X25</f>
        <v>3</v>
      </c>
      <c r="W3" t="str">
        <f>Sheet1!Y25</f>
        <v>RAMON</v>
      </c>
      <c r="X3">
        <f>Sheet1!Z25</f>
        <v>0</v>
      </c>
      <c r="Y3" t="str">
        <f>Sheet1!AA25</f>
        <v>LAURA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PEPA</v>
      </c>
      <c r="F4">
        <f>Sheet1!H26</f>
        <v>1</v>
      </c>
      <c r="G4" t="str">
        <f>Sheet1!I26</f>
        <v>PEPA</v>
      </c>
      <c r="H4">
        <f>Sheet1!J26</f>
        <v>0</v>
      </c>
      <c r="I4" t="str">
        <f>Sheet1!K26</f>
        <v>MARIO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JOSE</v>
      </c>
      <c r="N4">
        <f>Sheet1!P26</f>
        <v>0</v>
      </c>
      <c r="O4" t="str">
        <f>Sheet1!Q26</f>
        <v>JUAN</v>
      </c>
      <c r="P4">
        <f>Sheet1!R26</f>
        <v>2</v>
      </c>
      <c r="Q4" t="str">
        <f>Sheet1!S26</f>
        <v>ANTONIA</v>
      </c>
      <c r="R4">
        <f>Sheet1!T26</f>
        <v>3</v>
      </c>
      <c r="S4" t="str">
        <f>Sheet1!U26</f>
        <v>LUISA</v>
      </c>
      <c r="T4" s="19">
        <f>Sheet1!V26</f>
        <v>2</v>
      </c>
      <c r="U4" t="str">
        <f>Sheet1!W26</f>
        <v>MIGUEL</v>
      </c>
      <c r="V4">
        <f>Sheet1!X26</f>
        <v>3</v>
      </c>
      <c r="W4" t="str">
        <f>Sheet1!Y26</f>
        <v>RAMON</v>
      </c>
      <c r="X4">
        <f>Sheet1!Z26</f>
        <v>0</v>
      </c>
      <c r="Y4" t="str">
        <f>Sheet1!AA26</f>
        <v>LAURA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PEPE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MARIA</v>
      </c>
      <c r="H5">
        <f>Sheet1!J27</f>
        <v>0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2</v>
      </c>
      <c r="O5" t="str">
        <f>Sheet1!Q27</f>
        <v>JUAN</v>
      </c>
      <c r="P5">
        <f>Sheet1!R27</f>
        <v>0</v>
      </c>
      <c r="Q5" t="str">
        <f>Sheet1!S27</f>
        <v>ANTONIA</v>
      </c>
      <c r="R5">
        <f>Sheet1!T27</f>
        <v>3</v>
      </c>
      <c r="S5" t="str">
        <f>Sheet1!U27</f>
        <v>LUISA</v>
      </c>
      <c r="T5" s="19">
        <f>Sheet1!V27</f>
        <v>0</v>
      </c>
      <c r="U5" t="str">
        <f>Sheet1!W27</f>
        <v>MIGUEL</v>
      </c>
      <c r="V5">
        <f>Sheet1!X27</f>
        <v>4</v>
      </c>
      <c r="W5" t="str">
        <f>Sheet1!Y27</f>
        <v>RAMON</v>
      </c>
      <c r="X5">
        <f>Sheet1!Z27</f>
        <v>2</v>
      </c>
      <c r="Y5" t="str">
        <f>Sheet1!AA27</f>
        <v>LAURA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0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1</v>
      </c>
      <c r="C8">
        <f>Sheet1!E78</f>
        <v>1</v>
      </c>
      <c r="D8">
        <f>Sheet1!F78</f>
        <v>1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>LUISA</v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1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0</v>
      </c>
      <c r="C12">
        <f>Sheet1!E82</f>
        <v>1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2021-01-14T11:16:15Z</dcterms:modified>
</cp:coreProperties>
</file>