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kh\Documents\3D Modeling\CNC Router\"/>
    </mc:Choice>
  </mc:AlternateContent>
  <bookViews>
    <workbookView xWindow="0" yWindow="0" windowWidth="23040" windowHeight="92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 l="1"/>
  <c r="F11" i="1"/>
  <c r="F10" i="1"/>
  <c r="F9" i="1"/>
  <c r="F8" i="1"/>
  <c r="F7" i="1"/>
  <c r="F6" i="1"/>
  <c r="F3" i="1"/>
  <c r="F4" i="1"/>
  <c r="F5" i="1"/>
  <c r="F2" i="1"/>
  <c r="F21" i="1" l="1"/>
</calcChain>
</file>

<file path=xl/sharedStrings.xml><?xml version="1.0" encoding="utf-8"?>
<sst xmlns="http://schemas.openxmlformats.org/spreadsheetml/2006/main" count="63" uniqueCount="62">
  <si>
    <t>Item Description</t>
  </si>
  <si>
    <t>C-Beam Linear Rail 1000mm</t>
  </si>
  <si>
    <t>Item Cost</t>
  </si>
  <si>
    <t xml:space="preserve">Quantity </t>
  </si>
  <si>
    <t>Total Cost</t>
  </si>
  <si>
    <t>C-Beam Linear Rail 1500mm</t>
  </si>
  <si>
    <t>C-Beam End Mount</t>
  </si>
  <si>
    <t>Item Name</t>
  </si>
  <si>
    <t>Two 3 foot sections for Y-Axis</t>
  </si>
  <si>
    <t>One two foot section for X-axis, and 890mm left for Z-axis</t>
  </si>
  <si>
    <t>End mounts for each C-Beam</t>
  </si>
  <si>
    <t>8mm Metric Acme Lead Screw</t>
  </si>
  <si>
    <t>Three 3 foot sections for Y-Axis</t>
  </si>
  <si>
    <t>1/4" x 8mm Flexible Coupling</t>
  </si>
  <si>
    <t>Four flexible couplings for stepper motors</t>
  </si>
  <si>
    <t>8mm Lock Collar</t>
  </si>
  <si>
    <t>4 lock collars to secure leadscrews</t>
  </si>
  <si>
    <t>NEMA 23 Stepper Motor</t>
  </si>
  <si>
    <t>Four stepper motors for each axis, included are two for y-axis</t>
  </si>
  <si>
    <t>CNC xPRO V3 Controller Steper Driver</t>
  </si>
  <si>
    <t>Control board for CNC Machine</t>
  </si>
  <si>
    <t>URL</t>
  </si>
  <si>
    <t>http://openbuildspartstore.com/cnc-xpro-v3-controller-stepper-driver/</t>
  </si>
  <si>
    <t>http://openbuildspartstore.com/c-beam-linear-rail/</t>
  </si>
  <si>
    <t>http://openbuildspartstore.com/c-beam-end-mount/</t>
  </si>
  <si>
    <t>http://openbuildspartstore.com/8mm-metric-acme-lead-screw/</t>
  </si>
  <si>
    <t>http://openbuildspartstore.com/lock-collar/</t>
  </si>
  <si>
    <t>http://openbuildspartstore.com/nema-23-stepper-motor/</t>
  </si>
  <si>
    <t>http://openbuildspartstore.com/1-4-x-8mm-flexible-coupling/</t>
  </si>
  <si>
    <t>Ball Bearing 688Z 8x16x5</t>
  </si>
  <si>
    <t>Ball bearing for threaded rods</t>
  </si>
  <si>
    <t>http://openbuildspartstore.com/ball-bearing-688z-8x16x5/</t>
  </si>
  <si>
    <t>http://openbuildspartstore.com/delrin-v-wheel-kit/</t>
  </si>
  <si>
    <t>Delrin V Wheel Kit</t>
  </si>
  <si>
    <t>Wheel, 2 Bearings, 2 Washers, and 1 lock nut</t>
  </si>
  <si>
    <t>http://openbuildspartstore.com/micro-limit-switch-kit-with-mounting-plate/</t>
  </si>
  <si>
    <t>Micro Limit Switch Kit with Mounting Plate</t>
  </si>
  <si>
    <t>Switch, mounting plate, screws</t>
  </si>
  <si>
    <t>C-Beam Gantry Plate-Double Wide</t>
  </si>
  <si>
    <t xml:space="preserve">Plate used to connect X and Y gantry </t>
  </si>
  <si>
    <t>http://openbuildspartstore.com/c-beam-gantry-plate-double-wide/</t>
  </si>
  <si>
    <t>Nut Block for 8mm Metric Acme Lead Screw</t>
  </si>
  <si>
    <t>Nut used to interact with leadscrew</t>
  </si>
  <si>
    <t>http://openbuildspartstore.com/nut-block-for-8mm-metric-acme-lead-screw/</t>
  </si>
  <si>
    <t>C-Beam Gantry Plate</t>
  </si>
  <si>
    <t>Gantry Plate used for Z-axis</t>
  </si>
  <si>
    <t>http://openbuildspartstore.com/c-beam-gantry-plate/</t>
  </si>
  <si>
    <t>http://openbuildspartstore.com/eccentric-spacer/</t>
  </si>
  <si>
    <t>Spacer used to ensure strong connection to C-Beam</t>
  </si>
  <si>
    <t>Eccentric Spacer</t>
  </si>
  <si>
    <t>Tee Nuts (25 Pack)</t>
  </si>
  <si>
    <t>Nuts used to slot inside V-Slot Rails</t>
  </si>
  <si>
    <t>http://openbuildspartstore.com/tee-nuts-25-pack/</t>
  </si>
  <si>
    <t>Spring Loaded Tee Nuts</t>
  </si>
  <si>
    <t>Nuts used to secure 3 foot sections of C-Beam to Aluminium</t>
  </si>
  <si>
    <t>http://openbuildspartstore.com/spring-loaded-tee-nuts/</t>
  </si>
  <si>
    <t>Black Angle Corner Connector</t>
  </si>
  <si>
    <t>Used to connect inside corners and X axis to Y axis</t>
  </si>
  <si>
    <t>http://openbuildspartstore.com/black-angle-corner-connector/</t>
  </si>
  <si>
    <t>Used to add stifness in the X direction</t>
  </si>
  <si>
    <t>http://openbuildspartstore.com/v-slot-linear-rail/</t>
  </si>
  <si>
    <t>V-Slot Linear Rail(20x60)/Silver 1500mm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</si>
</sst>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buildspartstore.com/1-4-x-8mm-flexible-coupling/" TargetMode="External"/><Relationship Id="rId13" Type="http://schemas.openxmlformats.org/officeDocument/2006/relationships/hyperlink" Target="http://openbuildspartstore.com/nut-block-for-8mm-metric-acme-lead-screw/" TargetMode="External"/><Relationship Id="rId18" Type="http://schemas.openxmlformats.org/officeDocument/2006/relationships/hyperlink" Target="http://openbuildspartstore.com/black-angle-corner-connector/" TargetMode="External"/><Relationship Id="rId3" Type="http://schemas.openxmlformats.org/officeDocument/2006/relationships/hyperlink" Target="http://openbuildspartstore.com/c-beam-linear-rail/" TargetMode="External"/><Relationship Id="rId7" Type="http://schemas.openxmlformats.org/officeDocument/2006/relationships/hyperlink" Target="http://openbuildspartstore.com/nema-23-stepper-motor/" TargetMode="External"/><Relationship Id="rId12" Type="http://schemas.openxmlformats.org/officeDocument/2006/relationships/hyperlink" Target="http://openbuildspartstore.com/c-beam-gantry-plate-double-wide/" TargetMode="External"/><Relationship Id="rId17" Type="http://schemas.openxmlformats.org/officeDocument/2006/relationships/hyperlink" Target="http://openbuildspartstore.com/spring-loaded-tee-nuts/" TargetMode="External"/><Relationship Id="rId2" Type="http://schemas.openxmlformats.org/officeDocument/2006/relationships/hyperlink" Target="http://openbuildspartstore.com/c-beam-linear-rail/" TargetMode="External"/><Relationship Id="rId16" Type="http://schemas.openxmlformats.org/officeDocument/2006/relationships/hyperlink" Target="http://openbuildspartstore.com/tee-nuts-25-pack/" TargetMode="External"/><Relationship Id="rId1" Type="http://schemas.openxmlformats.org/officeDocument/2006/relationships/hyperlink" Target="http://openbuildspartstore.com/cnc-xpro-v3-controller-stepper-driver/" TargetMode="External"/><Relationship Id="rId6" Type="http://schemas.openxmlformats.org/officeDocument/2006/relationships/hyperlink" Target="http://openbuildspartstore.com/lock-collar/" TargetMode="External"/><Relationship Id="rId11" Type="http://schemas.openxmlformats.org/officeDocument/2006/relationships/hyperlink" Target="http://openbuildspartstore.com/micro-limit-switch-kit-with-mounting-plate/" TargetMode="External"/><Relationship Id="rId5" Type="http://schemas.openxmlformats.org/officeDocument/2006/relationships/hyperlink" Target="http://openbuildspartstore.com/8mm-metric-acme-lead-screw/" TargetMode="External"/><Relationship Id="rId15" Type="http://schemas.openxmlformats.org/officeDocument/2006/relationships/hyperlink" Target="http://openbuildspartstore.com/eccentric-spacer/" TargetMode="External"/><Relationship Id="rId10" Type="http://schemas.openxmlformats.org/officeDocument/2006/relationships/hyperlink" Target="http://openbuildspartstore.com/ball-bearing-688z-8x16x5/" TargetMode="External"/><Relationship Id="rId19" Type="http://schemas.openxmlformats.org/officeDocument/2006/relationships/hyperlink" Target="http://openbuildspartstore.com/v-slot-linear-rail/" TargetMode="External"/><Relationship Id="rId4" Type="http://schemas.openxmlformats.org/officeDocument/2006/relationships/hyperlink" Target="http://openbuildspartstore.com/c-beam-end-mount/" TargetMode="External"/><Relationship Id="rId9" Type="http://schemas.openxmlformats.org/officeDocument/2006/relationships/hyperlink" Target="http://openbuildspartstore.com/delrin-v-wheel-kit/" TargetMode="External"/><Relationship Id="rId14" Type="http://schemas.openxmlformats.org/officeDocument/2006/relationships/hyperlink" Target="http://openbuildspartstore.com/c-beam-gantry-pl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13" sqref="G13"/>
    </sheetView>
  </sheetViews>
  <sheetFormatPr defaultRowHeight="14.4" x14ac:dyDescent="0.3"/>
  <cols>
    <col min="1" max="1" width="36" bestFit="1" customWidth="1"/>
    <col min="2" max="2" width="51.88671875" bestFit="1" customWidth="1"/>
    <col min="3" max="3" width="64.6640625" bestFit="1" customWidth="1"/>
    <col min="4" max="4" width="8.88671875" bestFit="1" customWidth="1"/>
    <col min="5" max="5" width="8.44140625" bestFit="1" customWidth="1"/>
    <col min="6" max="6" width="9.33203125" bestFit="1" customWidth="1"/>
  </cols>
  <sheetData>
    <row r="1" spans="1:6" x14ac:dyDescent="0.3">
      <c r="A1" t="s">
        <v>7</v>
      </c>
      <c r="B1" t="s">
        <v>0</v>
      </c>
      <c r="C1" t="s">
        <v>21</v>
      </c>
      <c r="D1" t="s">
        <v>2</v>
      </c>
      <c r="E1" t="s">
        <v>3</v>
      </c>
      <c r="F1" t="s">
        <v>4</v>
      </c>
    </row>
    <row r="2" spans="1:6" x14ac:dyDescent="0.3">
      <c r="A2" t="s">
        <v>1</v>
      </c>
      <c r="B2" t="s">
        <v>8</v>
      </c>
      <c r="C2" s="1" t="s">
        <v>23</v>
      </c>
      <c r="D2">
        <v>28</v>
      </c>
      <c r="E2">
        <v>2</v>
      </c>
      <c r="F2">
        <f>D2*E2</f>
        <v>56</v>
      </c>
    </row>
    <row r="3" spans="1:6" x14ac:dyDescent="0.3">
      <c r="A3" t="s">
        <v>5</v>
      </c>
      <c r="B3" t="s">
        <v>9</v>
      </c>
      <c r="C3" s="1" t="s">
        <v>23</v>
      </c>
      <c r="D3">
        <v>39</v>
      </c>
      <c r="E3">
        <v>1</v>
      </c>
      <c r="F3">
        <f t="shared" ref="F3:F6" si="0">D3*E3</f>
        <v>39</v>
      </c>
    </row>
    <row r="4" spans="1:6" x14ac:dyDescent="0.3">
      <c r="A4" t="s">
        <v>6</v>
      </c>
      <c r="B4" t="s">
        <v>10</v>
      </c>
      <c r="C4" s="1" t="s">
        <v>24</v>
      </c>
      <c r="D4">
        <v>8.75</v>
      </c>
      <c r="E4">
        <v>8</v>
      </c>
      <c r="F4">
        <f t="shared" si="0"/>
        <v>70</v>
      </c>
    </row>
    <row r="5" spans="1:6" x14ac:dyDescent="0.3">
      <c r="A5" t="s">
        <v>11</v>
      </c>
      <c r="B5" t="s">
        <v>12</v>
      </c>
      <c r="C5" s="1" t="s">
        <v>25</v>
      </c>
      <c r="D5">
        <v>31.5</v>
      </c>
      <c r="E5">
        <v>3</v>
      </c>
      <c r="F5">
        <f t="shared" si="0"/>
        <v>94.5</v>
      </c>
    </row>
    <row r="6" spans="1:6" x14ac:dyDescent="0.3">
      <c r="A6" t="s">
        <v>13</v>
      </c>
      <c r="B6" t="s">
        <v>14</v>
      </c>
      <c r="C6" s="1" t="s">
        <v>28</v>
      </c>
      <c r="D6">
        <v>6.85</v>
      </c>
      <c r="E6">
        <v>5</v>
      </c>
      <c r="F6">
        <f t="shared" si="0"/>
        <v>34.25</v>
      </c>
    </row>
    <row r="7" spans="1:6" x14ac:dyDescent="0.3">
      <c r="A7" t="s">
        <v>15</v>
      </c>
      <c r="B7" t="s">
        <v>16</v>
      </c>
      <c r="C7" s="1" t="s">
        <v>26</v>
      </c>
      <c r="D7">
        <v>1.1000000000000001</v>
      </c>
      <c r="E7">
        <v>7</v>
      </c>
      <c r="F7">
        <f t="shared" ref="F7:F20" si="1">D7*E7</f>
        <v>7.7000000000000011</v>
      </c>
    </row>
    <row r="8" spans="1:6" x14ac:dyDescent="0.3">
      <c r="A8" t="s">
        <v>17</v>
      </c>
      <c r="B8" t="s">
        <v>18</v>
      </c>
      <c r="C8" s="1" t="s">
        <v>27</v>
      </c>
      <c r="D8">
        <v>24.5</v>
      </c>
      <c r="E8">
        <v>5</v>
      </c>
      <c r="F8">
        <f t="shared" si="1"/>
        <v>122.5</v>
      </c>
    </row>
    <row r="9" spans="1:6" x14ac:dyDescent="0.3">
      <c r="A9" t="s">
        <v>19</v>
      </c>
      <c r="B9" t="s">
        <v>20</v>
      </c>
      <c r="C9" s="1" t="s">
        <v>22</v>
      </c>
      <c r="D9">
        <v>129.99</v>
      </c>
      <c r="E9">
        <v>1</v>
      </c>
      <c r="F9">
        <f t="shared" si="1"/>
        <v>129.99</v>
      </c>
    </row>
    <row r="10" spans="1:6" x14ac:dyDescent="0.3">
      <c r="A10" t="s">
        <v>29</v>
      </c>
      <c r="B10" t="s">
        <v>30</v>
      </c>
      <c r="C10" s="1" t="s">
        <v>31</v>
      </c>
      <c r="D10">
        <v>1</v>
      </c>
      <c r="E10">
        <v>7</v>
      </c>
      <c r="F10">
        <f t="shared" si="1"/>
        <v>7</v>
      </c>
    </row>
    <row r="11" spans="1:6" x14ac:dyDescent="0.3">
      <c r="A11" t="s">
        <v>33</v>
      </c>
      <c r="B11" t="s">
        <v>34</v>
      </c>
      <c r="C11" s="1" t="s">
        <v>32</v>
      </c>
      <c r="D11">
        <v>4.75</v>
      </c>
      <c r="E11">
        <v>34</v>
      </c>
      <c r="F11">
        <f t="shared" si="1"/>
        <v>161.5</v>
      </c>
    </row>
    <row r="12" spans="1:6" x14ac:dyDescent="0.3">
      <c r="A12" t="s">
        <v>36</v>
      </c>
      <c r="B12" t="s">
        <v>37</v>
      </c>
      <c r="C12" s="1" t="s">
        <v>35</v>
      </c>
      <c r="D12">
        <v>4.5</v>
      </c>
      <c r="E12">
        <v>6</v>
      </c>
      <c r="F12">
        <f t="shared" si="1"/>
        <v>27</v>
      </c>
    </row>
    <row r="13" spans="1:6" x14ac:dyDescent="0.3">
      <c r="A13" t="s">
        <v>38</v>
      </c>
      <c r="B13" t="s">
        <v>39</v>
      </c>
      <c r="C13" s="1" t="s">
        <v>40</v>
      </c>
      <c r="D13">
        <v>13.95</v>
      </c>
      <c r="E13">
        <v>3</v>
      </c>
      <c r="F13">
        <f t="shared" si="1"/>
        <v>41.849999999999994</v>
      </c>
    </row>
    <row r="14" spans="1:6" x14ac:dyDescent="0.3">
      <c r="A14" t="s">
        <v>41</v>
      </c>
      <c r="B14" t="s">
        <v>42</v>
      </c>
      <c r="C14" s="1" t="s">
        <v>43</v>
      </c>
      <c r="D14">
        <v>6.95</v>
      </c>
      <c r="E14">
        <v>4</v>
      </c>
      <c r="F14">
        <f t="shared" si="1"/>
        <v>27.8</v>
      </c>
    </row>
    <row r="15" spans="1:6" x14ac:dyDescent="0.3">
      <c r="A15" t="s">
        <v>44</v>
      </c>
      <c r="B15" t="s">
        <v>45</v>
      </c>
      <c r="C15" s="1" t="s">
        <v>46</v>
      </c>
      <c r="D15">
        <v>9.4</v>
      </c>
      <c r="E15">
        <v>1</v>
      </c>
      <c r="F15">
        <f t="shared" si="1"/>
        <v>9.4</v>
      </c>
    </row>
    <row r="16" spans="1:6" x14ac:dyDescent="0.3">
      <c r="A16" t="s">
        <v>49</v>
      </c>
      <c r="B16" t="s">
        <v>48</v>
      </c>
      <c r="C16" s="1" t="s">
        <v>47</v>
      </c>
      <c r="D16">
        <v>2</v>
      </c>
      <c r="E16">
        <v>28</v>
      </c>
      <c r="F16">
        <f t="shared" si="1"/>
        <v>56</v>
      </c>
    </row>
    <row r="17" spans="1:6" x14ac:dyDescent="0.3">
      <c r="A17" t="s">
        <v>50</v>
      </c>
      <c r="B17" t="s">
        <v>51</v>
      </c>
      <c r="C17" s="1" t="s">
        <v>52</v>
      </c>
      <c r="D17">
        <v>4.95</v>
      </c>
      <c r="E17">
        <v>3</v>
      </c>
      <c r="F17">
        <f t="shared" si="1"/>
        <v>14.850000000000001</v>
      </c>
    </row>
    <row r="18" spans="1:6" x14ac:dyDescent="0.3">
      <c r="A18" t="s">
        <v>53</v>
      </c>
      <c r="B18" t="s">
        <v>54</v>
      </c>
      <c r="C18" s="1" t="s">
        <v>55</v>
      </c>
      <c r="D18">
        <v>1.2</v>
      </c>
      <c r="E18">
        <v>20</v>
      </c>
      <c r="F18">
        <f t="shared" si="1"/>
        <v>24</v>
      </c>
    </row>
    <row r="19" spans="1:6" x14ac:dyDescent="0.3">
      <c r="A19" t="s">
        <v>56</v>
      </c>
      <c r="B19" t="s">
        <v>57</v>
      </c>
      <c r="C19" s="1" t="s">
        <v>58</v>
      </c>
      <c r="D19">
        <v>2.75</v>
      </c>
      <c r="E19">
        <v>30</v>
      </c>
      <c r="F19">
        <f t="shared" si="1"/>
        <v>82.5</v>
      </c>
    </row>
    <row r="20" spans="1:6" x14ac:dyDescent="0.3">
      <c r="A20" t="s">
        <v>61</v>
      </c>
      <c r="B20" t="s">
        <v>59</v>
      </c>
      <c r="C20" s="1" t="s">
        <v>60</v>
      </c>
      <c r="D20">
        <v>23</v>
      </c>
      <c r="E20">
        <v>1</v>
      </c>
      <c r="F20">
        <f t="shared" si="1"/>
        <v>23</v>
      </c>
    </row>
    <row r="21" spans="1:6" x14ac:dyDescent="0.3">
      <c r="F21">
        <f>SUM(F2:F20)</f>
        <v>1028.8400000000001</v>
      </c>
    </row>
  </sheetData>
  <hyperlinks>
    <hyperlink ref="C9" r:id="rId1"/>
    <hyperlink ref="C2" r:id="rId2"/>
    <hyperlink ref="C3" r:id="rId3"/>
    <hyperlink ref="C4" r:id="rId4"/>
    <hyperlink ref="C5" r:id="rId5"/>
    <hyperlink ref="C7" r:id="rId6"/>
    <hyperlink ref="C8" r:id="rId7"/>
    <hyperlink ref="C6" r:id="rId8"/>
    <hyperlink ref="C11" r:id="rId9"/>
    <hyperlink ref="C10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2017-01-30T14:54:03Z</dcterms:created>
  <dcterms:modified xsi:type="dcterms:W3CDTF">2017-02-16T21:19:10Z</dcterms:modified>
</cp:coreProperties>
</file>