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<sst xmlns="http://schemas.openxmlformats.org/spreadsheetml/2006/main" uniqueCount="30" count="30">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</sst>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0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0E0E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  <xf numFmtId="2" fontId="0" fillId="0" borderId="0" xfId="0" applyNumberForma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'Sheet1'!$A$2:$A$2001</c:f>
              <c:numCache>
                <c:formatCode>General</c:formatCode>
                <c:ptCount val="200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</c:numCache>
            </c:numRef>
          </c:xVal>
          <c:yVal>
            <c:numRef>
              <c:f>'Sheet1'!$B$2:$B$2001</c:f>
              <c:numCache>
                <c:formatCode>General</c:formatCode>
                <c:ptCount val="200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Angle (°)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Angular Velocity</c:v>
          </c:tx>
          <c:spPr/>
          <c:marker>
            <c:symbol val="none"/>
          </c:marker>
          <c:xVal>
            <c:numRef>
              <c:f>'Sheet1'!$A$2:$A$2001</c:f>
              <c:numCache>
                <c:formatCode/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-168.68740115972588</c:v>
                </c:pt>
                <c:pt idx="68">
                  <c:v>-168.68028759989033</c:v>
                </c:pt>
              </c:numCache>
            </c:numRef>
          </c:xVal>
          <c:yVal>
            <c:numRef>
              <c:f>'Sheet1'!$C$2:$C$2001</c:f>
              <c:numCache>
                <c:formatCode/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-168.68740115972588</c:v>
                </c:pt>
                <c:pt idx="68">
                  <c:v>-168.68028759989033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Angular Velocity (°/s)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EMG</c:v>
          </c:tx>
          <c:spPr/>
          <c:marker>
            <c:symbol val="none"/>
          </c:marker>
          <c:xVal>
            <c:numRef>
              <c:f>'Sheet1'!$A$2:$A$2001</c:f>
              <c:numCache>
                <c:formatCode>General</c:formatCode>
                <c:ptCount val="2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11</c:v>
                </c:pt>
                <c:pt idx="16">
                  <c:v>5</c:v>
                </c:pt>
                <c:pt idx="17">
                  <c:v>5</c:v>
                </c:pt>
                <c:pt idx="18">
                  <c:v>11</c:v>
                </c:pt>
                <c:pt idx="19">
                  <c:v>2</c:v>
                </c:pt>
                <c:pt idx="20">
                  <c:v>11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11</c:v>
                </c:pt>
                <c:pt idx="27">
                  <c:v>2</c:v>
                </c:pt>
                <c:pt idx="28">
                  <c:v>13</c:v>
                </c:pt>
                <c:pt idx="29">
                  <c:v>1</c:v>
                </c:pt>
                <c:pt idx="30">
                  <c:v>9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13</c:v>
                </c:pt>
                <c:pt idx="39">
                  <c:v>11</c:v>
                </c:pt>
                <c:pt idx="40">
                  <c:v>11</c:v>
                </c:pt>
                <c:pt idx="41">
                  <c:v>0</c:v>
                </c:pt>
                <c:pt idx="42">
                  <c:v>13</c:v>
                </c:pt>
                <c:pt idx="43">
                  <c:v>6</c:v>
                </c:pt>
                <c:pt idx="44">
                  <c:v>4</c:v>
                </c:pt>
                <c:pt idx="45">
                  <c:v>4</c:v>
                </c:pt>
                <c:pt idx="46">
                  <c:v>8</c:v>
                </c:pt>
                <c:pt idx="47">
                  <c:v>4</c:v>
                </c:pt>
                <c:pt idx="48">
                  <c:v>11</c:v>
                </c:pt>
                <c:pt idx="49">
                  <c:v>5</c:v>
                </c:pt>
                <c:pt idx="50">
                  <c:v>9</c:v>
                </c:pt>
                <c:pt idx="51">
                  <c:v>6</c:v>
                </c:pt>
                <c:pt idx="52">
                  <c:v>4</c:v>
                </c:pt>
                <c:pt idx="53">
                  <c:v>7</c:v>
                </c:pt>
                <c:pt idx="54">
                  <c:v>1</c:v>
                </c:pt>
                <c:pt idx="55">
                  <c:v>9</c:v>
                </c:pt>
                <c:pt idx="56">
                  <c:v>0</c:v>
                </c:pt>
                <c:pt idx="57">
                  <c:v>6</c:v>
                </c:pt>
                <c:pt idx="58">
                  <c:v>1</c:v>
                </c:pt>
                <c:pt idx="59">
                  <c:v>14</c:v>
                </c:pt>
                <c:pt idx="60">
                  <c:v>10</c:v>
                </c:pt>
                <c:pt idx="61">
                  <c:v>13</c:v>
                </c:pt>
                <c:pt idx="62">
                  <c:v>4</c:v>
                </c:pt>
                <c:pt idx="63">
                  <c:v>7</c:v>
                </c:pt>
                <c:pt idx="64">
                  <c:v>5</c:v>
                </c:pt>
                <c:pt idx="65">
                  <c:v>11</c:v>
                </c:pt>
                <c:pt idx="66">
                  <c:v>1</c:v>
                </c:pt>
                <c:pt idx="67">
                  <c:v>0</c:v>
                </c:pt>
              </c:numCache>
            </c:numRef>
          </c:xVal>
          <c:yVal>
            <c:numRef>
              <c:f>'Sheet1'!$D$2:$D$2001</c:f>
              <c:numCache>
                <c:formatCode>General</c:formatCode>
                <c:ptCount val="2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11</c:v>
                </c:pt>
                <c:pt idx="16">
                  <c:v>5</c:v>
                </c:pt>
                <c:pt idx="17">
                  <c:v>5</c:v>
                </c:pt>
                <c:pt idx="18">
                  <c:v>11</c:v>
                </c:pt>
                <c:pt idx="19">
                  <c:v>2</c:v>
                </c:pt>
                <c:pt idx="20">
                  <c:v>11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11</c:v>
                </c:pt>
                <c:pt idx="27">
                  <c:v>2</c:v>
                </c:pt>
                <c:pt idx="28">
                  <c:v>13</c:v>
                </c:pt>
                <c:pt idx="29">
                  <c:v>1</c:v>
                </c:pt>
                <c:pt idx="30">
                  <c:v>9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13</c:v>
                </c:pt>
                <c:pt idx="39">
                  <c:v>11</c:v>
                </c:pt>
                <c:pt idx="40">
                  <c:v>11</c:v>
                </c:pt>
                <c:pt idx="41">
                  <c:v>0</c:v>
                </c:pt>
                <c:pt idx="42">
                  <c:v>13</c:v>
                </c:pt>
                <c:pt idx="43">
                  <c:v>6</c:v>
                </c:pt>
                <c:pt idx="44">
                  <c:v>4</c:v>
                </c:pt>
                <c:pt idx="45">
                  <c:v>4</c:v>
                </c:pt>
                <c:pt idx="46">
                  <c:v>8</c:v>
                </c:pt>
                <c:pt idx="47">
                  <c:v>4</c:v>
                </c:pt>
                <c:pt idx="48">
                  <c:v>11</c:v>
                </c:pt>
                <c:pt idx="49">
                  <c:v>5</c:v>
                </c:pt>
                <c:pt idx="50">
                  <c:v>9</c:v>
                </c:pt>
                <c:pt idx="51">
                  <c:v>6</c:v>
                </c:pt>
                <c:pt idx="52">
                  <c:v>4</c:v>
                </c:pt>
                <c:pt idx="53">
                  <c:v>7</c:v>
                </c:pt>
                <c:pt idx="54">
                  <c:v>1</c:v>
                </c:pt>
                <c:pt idx="55">
                  <c:v>9</c:v>
                </c:pt>
                <c:pt idx="56">
                  <c:v>0</c:v>
                </c:pt>
                <c:pt idx="57">
                  <c:v>6</c:v>
                </c:pt>
                <c:pt idx="58">
                  <c:v>1</c:v>
                </c:pt>
                <c:pt idx="59">
                  <c:v>14</c:v>
                </c:pt>
                <c:pt idx="60">
                  <c:v>10</c:v>
                </c:pt>
                <c:pt idx="61">
                  <c:v>13</c:v>
                </c:pt>
                <c:pt idx="62">
                  <c:v>4</c:v>
                </c:pt>
                <c:pt idx="63">
                  <c:v>7</c:v>
                </c:pt>
                <c:pt idx="64">
                  <c:v>5</c:v>
                </c:pt>
                <c:pt idx="65">
                  <c:v>11</c:v>
                </c:pt>
                <c:pt idx="66">
                  <c:v>1</c:v>
                </c:pt>
                <c:pt idx="67">
                  <c:v>0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EMG (mV)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Force</c:v>
          </c:tx>
          <c:spPr/>
          <c:marker>
            <c:symbol val="none"/>
          </c:marker>
          <c:xVal>
            <c:numRef>
              <c:f>'Sheet1'!$A$2:$A$2001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0.62892914</c:v>
                </c:pt>
                <c:pt idx="3">
                  <c:v>0.62892914</c:v>
                </c:pt>
                <c:pt idx="4">
                  <c:v>0.62892914</c:v>
                </c:pt>
                <c:pt idx="5">
                  <c:v>0.62892914</c:v>
                </c:pt>
                <c:pt idx="6">
                  <c:v>0.31446457</c:v>
                </c:pt>
                <c:pt idx="7">
                  <c:v>0.62892914</c:v>
                </c:pt>
                <c:pt idx="8">
                  <c:v>0</c:v>
                </c:pt>
                <c:pt idx="9">
                  <c:v>0.62892914</c:v>
                </c:pt>
                <c:pt idx="10">
                  <c:v>0.31446457</c:v>
                </c:pt>
                <c:pt idx="11">
                  <c:v>0.31446457</c:v>
                </c:pt>
                <c:pt idx="12">
                  <c:v>0.62892914</c:v>
                </c:pt>
                <c:pt idx="13">
                  <c:v>0.31446457</c:v>
                </c:pt>
                <c:pt idx="14">
                  <c:v>0.31446457</c:v>
                </c:pt>
                <c:pt idx="15">
                  <c:v>0.62892914</c:v>
                </c:pt>
                <c:pt idx="16">
                  <c:v>0.62892914</c:v>
                </c:pt>
                <c:pt idx="17">
                  <c:v>0.62892914</c:v>
                </c:pt>
                <c:pt idx="18">
                  <c:v>0.62892914</c:v>
                </c:pt>
                <c:pt idx="19">
                  <c:v>0.62892914</c:v>
                </c:pt>
                <c:pt idx="20">
                  <c:v>0</c:v>
                </c:pt>
                <c:pt idx="21">
                  <c:v>0.62892914</c:v>
                </c:pt>
                <c:pt idx="22">
                  <c:v>0.31446457</c:v>
                </c:pt>
                <c:pt idx="23">
                  <c:v>0.62892914</c:v>
                </c:pt>
                <c:pt idx="24">
                  <c:v>0.62892914</c:v>
                </c:pt>
                <c:pt idx="25">
                  <c:v>0.62892914</c:v>
                </c:pt>
                <c:pt idx="26">
                  <c:v>0.31446457</c:v>
                </c:pt>
                <c:pt idx="27">
                  <c:v>0.62892914</c:v>
                </c:pt>
                <c:pt idx="28">
                  <c:v>0.31446457</c:v>
                </c:pt>
                <c:pt idx="29">
                  <c:v>0.62892914</c:v>
                </c:pt>
                <c:pt idx="30">
                  <c:v>0.62892914</c:v>
                </c:pt>
                <c:pt idx="31">
                  <c:v>0.62892914</c:v>
                </c:pt>
                <c:pt idx="32">
                  <c:v>0.31446457</c:v>
                </c:pt>
                <c:pt idx="33">
                  <c:v>0.62892914</c:v>
                </c:pt>
                <c:pt idx="34">
                  <c:v>0.62892914</c:v>
                </c:pt>
                <c:pt idx="35">
                  <c:v>0.62892914</c:v>
                </c:pt>
                <c:pt idx="36">
                  <c:v>0.31446457</c:v>
                </c:pt>
                <c:pt idx="37">
                  <c:v>0.62892914</c:v>
                </c:pt>
                <c:pt idx="38">
                  <c:v>0.31446457</c:v>
                </c:pt>
                <c:pt idx="39">
                  <c:v>0.31446457</c:v>
                </c:pt>
                <c:pt idx="40">
                  <c:v>0</c:v>
                </c:pt>
                <c:pt idx="41">
                  <c:v>0.62892914</c:v>
                </c:pt>
                <c:pt idx="42">
                  <c:v>0.31446457</c:v>
                </c:pt>
                <c:pt idx="43">
                  <c:v>0.31446457</c:v>
                </c:pt>
                <c:pt idx="44">
                  <c:v>0.31446457</c:v>
                </c:pt>
                <c:pt idx="45">
                  <c:v>0.62892914</c:v>
                </c:pt>
                <c:pt idx="46">
                  <c:v>0.31446457</c:v>
                </c:pt>
                <c:pt idx="47">
                  <c:v>0.31446457</c:v>
                </c:pt>
                <c:pt idx="48">
                  <c:v>0.62892914</c:v>
                </c:pt>
                <c:pt idx="49">
                  <c:v>0.62892914</c:v>
                </c:pt>
                <c:pt idx="50">
                  <c:v>0.31446457</c:v>
                </c:pt>
                <c:pt idx="51">
                  <c:v>0.62892914</c:v>
                </c:pt>
                <c:pt idx="52">
                  <c:v>0.62892914</c:v>
                </c:pt>
                <c:pt idx="53">
                  <c:v>0.62892914</c:v>
                </c:pt>
                <c:pt idx="54">
                  <c:v>0.62892914</c:v>
                </c:pt>
                <c:pt idx="55">
                  <c:v>0.62892914</c:v>
                </c:pt>
                <c:pt idx="56">
                  <c:v>0.31446457</c:v>
                </c:pt>
                <c:pt idx="57">
                  <c:v>0.62892914</c:v>
                </c:pt>
                <c:pt idx="58">
                  <c:v>0.31446457</c:v>
                </c:pt>
                <c:pt idx="59">
                  <c:v>0.62892914</c:v>
                </c:pt>
                <c:pt idx="60">
                  <c:v>0.62892914</c:v>
                </c:pt>
                <c:pt idx="61">
                  <c:v>0.62892914</c:v>
                </c:pt>
                <c:pt idx="62">
                  <c:v>0.31446457</c:v>
                </c:pt>
                <c:pt idx="63">
                  <c:v>0.31446457</c:v>
                </c:pt>
                <c:pt idx="64">
                  <c:v>0.62892914</c:v>
                </c:pt>
                <c:pt idx="65">
                  <c:v>0</c:v>
                </c:pt>
                <c:pt idx="66">
                  <c:v>0.62892914</c:v>
                </c:pt>
                <c:pt idx="67">
                  <c:v>0.62892914</c:v>
                </c:pt>
              </c:numCache>
            </c:numRef>
          </c:xVal>
          <c:yVal>
            <c:numRef>
              <c:f>'Sheet1'!$E$2:$E$2001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0.62892914</c:v>
                </c:pt>
                <c:pt idx="3">
                  <c:v>0.62892914</c:v>
                </c:pt>
                <c:pt idx="4">
                  <c:v>0.62892914</c:v>
                </c:pt>
                <c:pt idx="5">
                  <c:v>0.62892914</c:v>
                </c:pt>
                <c:pt idx="6">
                  <c:v>0.31446457</c:v>
                </c:pt>
                <c:pt idx="7">
                  <c:v>0.62892914</c:v>
                </c:pt>
                <c:pt idx="8">
                  <c:v>0</c:v>
                </c:pt>
                <c:pt idx="9">
                  <c:v>0.62892914</c:v>
                </c:pt>
                <c:pt idx="10">
                  <c:v>0.31446457</c:v>
                </c:pt>
                <c:pt idx="11">
                  <c:v>0.31446457</c:v>
                </c:pt>
                <c:pt idx="12">
                  <c:v>0.62892914</c:v>
                </c:pt>
                <c:pt idx="13">
                  <c:v>0.31446457</c:v>
                </c:pt>
                <c:pt idx="14">
                  <c:v>0.31446457</c:v>
                </c:pt>
                <c:pt idx="15">
                  <c:v>0.62892914</c:v>
                </c:pt>
                <c:pt idx="16">
                  <c:v>0.62892914</c:v>
                </c:pt>
                <c:pt idx="17">
                  <c:v>0.62892914</c:v>
                </c:pt>
                <c:pt idx="18">
                  <c:v>0.62892914</c:v>
                </c:pt>
                <c:pt idx="19">
                  <c:v>0.62892914</c:v>
                </c:pt>
                <c:pt idx="20">
                  <c:v>0</c:v>
                </c:pt>
                <c:pt idx="21">
                  <c:v>0.62892914</c:v>
                </c:pt>
                <c:pt idx="22">
                  <c:v>0.31446457</c:v>
                </c:pt>
                <c:pt idx="23">
                  <c:v>0.62892914</c:v>
                </c:pt>
                <c:pt idx="24">
                  <c:v>0.62892914</c:v>
                </c:pt>
                <c:pt idx="25">
                  <c:v>0.62892914</c:v>
                </c:pt>
                <c:pt idx="26">
                  <c:v>0.31446457</c:v>
                </c:pt>
                <c:pt idx="27">
                  <c:v>0.62892914</c:v>
                </c:pt>
                <c:pt idx="28">
                  <c:v>0.31446457</c:v>
                </c:pt>
                <c:pt idx="29">
                  <c:v>0.62892914</c:v>
                </c:pt>
                <c:pt idx="30">
                  <c:v>0.62892914</c:v>
                </c:pt>
                <c:pt idx="31">
                  <c:v>0.62892914</c:v>
                </c:pt>
                <c:pt idx="32">
                  <c:v>0.31446457</c:v>
                </c:pt>
                <c:pt idx="33">
                  <c:v>0.62892914</c:v>
                </c:pt>
                <c:pt idx="34">
                  <c:v>0.62892914</c:v>
                </c:pt>
                <c:pt idx="35">
                  <c:v>0.62892914</c:v>
                </c:pt>
                <c:pt idx="36">
                  <c:v>0.31446457</c:v>
                </c:pt>
                <c:pt idx="37">
                  <c:v>0.62892914</c:v>
                </c:pt>
                <c:pt idx="38">
                  <c:v>0.31446457</c:v>
                </c:pt>
                <c:pt idx="39">
                  <c:v>0.31446457</c:v>
                </c:pt>
                <c:pt idx="40">
                  <c:v>0</c:v>
                </c:pt>
                <c:pt idx="41">
                  <c:v>0.62892914</c:v>
                </c:pt>
                <c:pt idx="42">
                  <c:v>0.31446457</c:v>
                </c:pt>
                <c:pt idx="43">
                  <c:v>0.31446457</c:v>
                </c:pt>
                <c:pt idx="44">
                  <c:v>0.31446457</c:v>
                </c:pt>
                <c:pt idx="45">
                  <c:v>0.62892914</c:v>
                </c:pt>
                <c:pt idx="46">
                  <c:v>0.31446457</c:v>
                </c:pt>
                <c:pt idx="47">
                  <c:v>0.31446457</c:v>
                </c:pt>
                <c:pt idx="48">
                  <c:v>0.62892914</c:v>
                </c:pt>
                <c:pt idx="49">
                  <c:v>0.62892914</c:v>
                </c:pt>
                <c:pt idx="50">
                  <c:v>0.31446457</c:v>
                </c:pt>
                <c:pt idx="51">
                  <c:v>0.62892914</c:v>
                </c:pt>
                <c:pt idx="52">
                  <c:v>0.62892914</c:v>
                </c:pt>
                <c:pt idx="53">
                  <c:v>0.62892914</c:v>
                </c:pt>
                <c:pt idx="54">
                  <c:v>0.62892914</c:v>
                </c:pt>
                <c:pt idx="55">
                  <c:v>0.62892914</c:v>
                </c:pt>
                <c:pt idx="56">
                  <c:v>0.31446457</c:v>
                </c:pt>
                <c:pt idx="57">
                  <c:v>0.62892914</c:v>
                </c:pt>
                <c:pt idx="58">
                  <c:v>0.31446457</c:v>
                </c:pt>
                <c:pt idx="59">
                  <c:v>0.62892914</c:v>
                </c:pt>
                <c:pt idx="60">
                  <c:v>0.62892914</c:v>
                </c:pt>
                <c:pt idx="61">
                  <c:v>0.62892914</c:v>
                </c:pt>
                <c:pt idx="62">
                  <c:v>0.31446457</c:v>
                </c:pt>
                <c:pt idx="63">
                  <c:v>0.31446457</c:v>
                </c:pt>
                <c:pt idx="64">
                  <c:v>0.62892914</c:v>
                </c:pt>
                <c:pt idx="65">
                  <c:v>0</c:v>
                </c:pt>
                <c:pt idx="66">
                  <c:v>0.62892914</c:v>
                </c:pt>
                <c:pt idx="67">
                  <c:v>0.62892914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Force (N)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Relationship Id="rId4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161413</xdr:colOff>
      <xdr:row>12</xdr:row>
      <xdr:rowOff>0</xdr:rowOff>
    </xdr:from>
    <xdr:to>
      <xdr:col>14</xdr:col>
      <xdr:colOff>504825</xdr:colOff>
      <xdr:row>31</xdr:row>
      <xdr:rowOff>0</xdr:rowOff>
    </xdr:to>
    <xdr:graphicFrame macro="">
      <xdr:nvGraphicFramePr>
        <xdr:cNvPr id="102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1"/>
        </a:graphicData>
      </a:graphic>
    </xdr:graphicFrame>
    <xdr:clientData/>
  </xdr:twoCellAnchor>
  <xdr:twoCellAnchor editAs="twoCell">
    <xdr:from>
      <xdr:col>7</xdr:col>
      <xdr:colOff>161413</xdr:colOff>
      <xdr:row>32</xdr:row>
      <xdr:rowOff>0</xdr:rowOff>
    </xdr:from>
    <xdr:to>
      <xdr:col>14</xdr:col>
      <xdr:colOff>504825</xdr:colOff>
      <xdr:row>51</xdr:row>
      <xdr:rowOff>0</xdr:rowOff>
    </xdr:to>
    <xdr:graphicFrame macro="">
      <xdr:nvGraphicFramePr>
        <xdr:cNvPr id="103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2"/>
        </a:graphicData>
      </a:graphic>
    </xdr:graphicFrame>
    <xdr:clientData/>
  </xdr:twoCellAnchor>
  <xdr:twoCellAnchor editAs="twoCell">
    <xdr:from>
      <xdr:col>7</xdr:col>
      <xdr:colOff>161413</xdr:colOff>
      <xdr:row>52</xdr:row>
      <xdr:rowOff>0</xdr:rowOff>
    </xdr:from>
    <xdr:to>
      <xdr:col>14</xdr:col>
      <xdr:colOff>504825</xdr:colOff>
      <xdr:row>71</xdr:row>
      <xdr:rowOff>0</xdr:rowOff>
    </xdr:to>
    <xdr:graphicFrame macro="">
      <xdr:nvGraphicFramePr>
        <xdr:cNvPr id="103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3"/>
        </a:graphicData>
      </a:graphic>
    </xdr:graphicFrame>
    <xdr:clientData/>
  </xdr:twoCellAnchor>
  <xdr:twoCellAnchor editAs="twoCell">
    <xdr:from>
      <xdr:col>7</xdr:col>
      <xdr:colOff>161413</xdr:colOff>
      <xdr:row>72</xdr:row>
      <xdr:rowOff>0</xdr:rowOff>
    </xdr:from>
    <xdr:to>
      <xdr:col>14</xdr:col>
      <xdr:colOff>504825</xdr:colOff>
      <xdr:row>91</xdr:row>
      <xdr:rowOff>0</xdr:rowOff>
    </xdr:to>
    <xdr:graphicFrame macro="">
      <xdr:nvGraphicFramePr>
        <xdr:cNvPr id="103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4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001"/>
  <sheetViews>
    <sheetView view="normal" tabSelected="1" workbookViewId="0">
      <selection pane="topLeft" activeCell="A1" sqref="A1"/>
    </sheetView>
  </sheetViews>
  <sheetFormatPr defaultRowHeight="15"/>
  <cols>
    <col min="1" max="1" width="12.140625" bestFit="1" customWidth="1"/>
    <col min="2" max="2" width="11.41796875" bestFit="1" customWidth="1"/>
    <col min="3" max="3" width="18.5703125" bestFit="1" customWidth="1"/>
    <col min="4" max="4" width="10.41796875" bestFit="1" customWidth="1"/>
    <col min="5" max="5" width="10.140625" bestFit="1" customWidth="1"/>
    <col min="8" max="11" width="9.5703125" bestFit="1" customWidth="1"/>
    <col min="13" max="13" width="57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141.055</v>
      </c>
      <c r="B2">
        <v>24</v>
      </c>
      <c r="C2">
        <v>0</v>
      </c>
      <c r="D2">
        <v>1</v>
      </c>
      <c r="E2">
        <v>0</v>
      </c>
      <c r="G2" s="5" t="s">
        <v>6</v>
      </c>
      <c r="H2" s="6" t="e">
        <f ca="1">MIN($B:$B)</f>
        <v>#VALUE!</v>
      </c>
      <c r="I2" s="6" t="e">
        <f ca="1">MIN($C:$C)</f>
        <v>#VALUE!</v>
      </c>
      <c r="J2" s="6" t="e">
        <f ca="1">MIN($D:$D)</f>
        <v>#VALUE!</v>
      </c>
      <c r="K2" s="6" t="e">
        <f ca="1">MIN($E:$E)</f>
        <v>#VALUE!</v>
      </c>
      <c r="M2" s="3" t="s">
        <v>7</v>
      </c>
    </row>
    <row r="3" spans="1:13">
      <c r="A3">
        <v>141.061</v>
      </c>
      <c r="B3">
        <v>24</v>
      </c>
      <c r="C3" s="7">
        <f ca="1">(ABS(B4-B2))/((A4-A2)/1000)</f>
        <v>0</v>
      </c>
      <c r="D3">
        <v>1</v>
      </c>
      <c r="E3">
        <v>0</v>
      </c>
      <c r="G3" s="5" t="s">
        <v>8</v>
      </c>
      <c r="H3" s="6" t="e">
        <f ca="1">MAX($B:$B)</f>
        <v>#VALUE!</v>
      </c>
      <c r="I3" s="6" t="e">
        <f ca="1">MAX($C:$C)</f>
        <v>#VALUE!</v>
      </c>
      <c r="J3" s="6" t="e">
        <f ca="1">MAX($D:$D)</f>
        <v>#VALUE!</v>
      </c>
      <c r="K3" s="6" t="e">
        <f ca="1">MAX($E:$E)</f>
        <v>#VALUE!</v>
      </c>
      <c r="M3" s="3" t="s">
        <v>9</v>
      </c>
    </row>
    <row r="4" spans="1:13">
      <c r="A4">
        <v>141.092</v>
      </c>
      <c r="B4">
        <v>24</v>
      </c>
      <c r="C4" s="7">
        <f ca="1">(ABS(B5-B3))/((A5-A3)/1000)</f>
        <v>0</v>
      </c>
      <c r="D4">
        <v>1</v>
      </c>
      <c r="E4">
        <v>0.62892914</v>
      </c>
      <c r="G4" s="5" t="s">
        <v>10</v>
      </c>
      <c r="H4" s="6" t="e">
        <f ca="1">ABS(H3-H2)</f>
        <v>#VALUE!</v>
      </c>
      <c r="I4" s="6" t="e">
        <f ca="1">ABS(I3-I2)</f>
        <v>#VALUE!</v>
      </c>
      <c r="J4" s="6" t="e">
        <f ca="1">ABS(J3-J2)</f>
        <v>#VALUE!</v>
      </c>
      <c r="K4" s="6" t="e">
        <f ca="1">ABS(K3-K2)</f>
        <v>#VALUE!</v>
      </c>
      <c r="M4" s="3" t="s">
        <v>11</v>
      </c>
    </row>
    <row r="5" spans="1:13">
      <c r="A5">
        <v>141.098</v>
      </c>
      <c r="B5">
        <v>24</v>
      </c>
      <c r="C5" s="7">
        <f ca="1">(ABS(B6-B4))/((A6-A4)/1000)</f>
        <v>0</v>
      </c>
      <c r="D5">
        <v>4</v>
      </c>
      <c r="E5">
        <v>0.62892914</v>
      </c>
      <c r="G5" s="5" t="s">
        <v>12</v>
      </c>
      <c r="H5" s="6" t="e">
        <f ca="1">AVERAGE($B:$B)</f>
        <v>#VALUE!</v>
      </c>
      <c r="I5" s="6" t="e">
        <f ca="1">AVERAGE($C:$C)</f>
        <v>#VALUE!</v>
      </c>
      <c r="J5" s="6" t="e">
        <f ca="1">AVERAGE($D:$D)</f>
        <v>#VALUE!</v>
      </c>
      <c r="K5" s="6" t="e">
        <f ca="1">AVERAGE($E:$E)</f>
        <v>#VALUE!</v>
      </c>
      <c r="M5" s="3" t="s">
        <v>13</v>
      </c>
    </row>
    <row r="6" spans="1:13">
      <c r="A6">
        <v>141.123</v>
      </c>
      <c r="B6">
        <v>24</v>
      </c>
      <c r="C6" s="7">
        <f ca="1">(ABS(B7-B5))/((A7-A5)/1000)</f>
        <v>0</v>
      </c>
      <c r="D6">
        <v>0</v>
      </c>
      <c r="E6">
        <v>0.62892914</v>
      </c>
      <c r="G6" s="5" t="s">
        <v>14</v>
      </c>
      <c r="H6" s="6" t="e">
        <f ca="1">_xlfn.STDEV.P($B:$B)</f>
        <v>#VALUE!</v>
      </c>
      <c r="I6" s="6" t="e">
        <f ca="1">_xlfn.STDEV.P($C:$C)</f>
        <v>#VALUE!</v>
      </c>
      <c r="J6" s="6" t="e">
        <f ca="1">_xlfn.STDEV.P($D:$D)</f>
        <v>#VALUE!</v>
      </c>
      <c r="K6" s="6" t="e">
        <f ca="1">_xlfn.STDEV.P($E:$E)</f>
        <v>#VALUE!</v>
      </c>
      <c r="M6" s="3" t="s">
        <v>15</v>
      </c>
    </row>
    <row r="7" spans="1:13">
      <c r="A7">
        <v>141.131</v>
      </c>
      <c r="B7">
        <v>24</v>
      </c>
      <c r="C7" s="7">
        <f ca="1">(ABS(B8-B6))/((A8-A6)/1000)</f>
        <v>0</v>
      </c>
      <c r="D7">
        <v>11</v>
      </c>
      <c r="E7">
        <v>0.62892914</v>
      </c>
      <c r="G7" s="5" t="s">
        <v>16</v>
      </c>
      <c r="H7" s="6" t="e">
        <f ca="1">QUARTILE($B:$B,1)</f>
        <v>#VALUE!</v>
      </c>
      <c r="I7" s="6" t="e">
        <f ca="1">QUARTILE($C:$C,1)</f>
        <v>#VALUE!</v>
      </c>
      <c r="J7" s="6" t="e">
        <f ca="1">QUARTILE($D:$D,1)</f>
        <v>#VALUE!</v>
      </c>
      <c r="K7" s="6" t="e">
        <f ca="1">QUARTILE($E:$E,1)</f>
        <v>#VALUE!</v>
      </c>
      <c r="M7" s="3" t="s">
        <v>17</v>
      </c>
    </row>
    <row r="8" spans="1:13">
      <c r="A8">
        <v>141.156</v>
      </c>
      <c r="B8">
        <v>24</v>
      </c>
      <c r="C8" s="7">
        <f ca="1">(ABS(B9-B7))/((A9-A7)/1000)</f>
        <v>0</v>
      </c>
      <c r="D8">
        <v>0</v>
      </c>
      <c r="E8">
        <v>0.31446457</v>
      </c>
      <c r="G8" s="5" t="s">
        <v>18</v>
      </c>
      <c r="H8" s="6" t="e">
        <f ca="1">QUARTILE($B:$B,3)</f>
        <v>#VALUE!</v>
      </c>
      <c r="I8" s="6" t="e">
        <f ca="1">QUARTILE($C:$C,3)</f>
        <v>#VALUE!</v>
      </c>
      <c r="J8" s="6" t="e">
        <f ca="1">QUARTILE($D:$D,3)</f>
        <v>#VALUE!</v>
      </c>
      <c r="K8" s="6" t="e">
        <f ca="1">QUARTILE($E:$E,3)</f>
        <v>#VALUE!</v>
      </c>
      <c r="M8" s="3" t="s">
        <v>19</v>
      </c>
    </row>
    <row r="9" spans="1:13">
      <c r="A9">
        <v>141.162</v>
      </c>
      <c r="B9">
        <v>24</v>
      </c>
      <c r="C9" s="7">
        <f ca="1">(ABS(B10-B8))/((A10-A8)/1000)</f>
        <v>0</v>
      </c>
      <c r="D9">
        <v>7</v>
      </c>
      <c r="E9">
        <v>0.62892914</v>
      </c>
      <c r="G9" s="5" t="s">
        <v>20</v>
      </c>
      <c r="H9" s="6" t="e">
        <f ca="1">ABS(H8-H7)</f>
        <v>#VALUE!</v>
      </c>
      <c r="I9" s="6" t="e">
        <f ca="1">ABS(I8-I7)</f>
        <v>#VALUE!</v>
      </c>
      <c r="J9" s="6" t="e">
        <f ca="1">ABS(J8-J7)</f>
        <v>#VALUE!</v>
      </c>
      <c r="K9" s="6" t="e">
        <f ca="1">ABS(K8-K7)</f>
        <v>#VALUE!</v>
      </c>
      <c r="M9" s="3" t="s">
        <v>21</v>
      </c>
    </row>
    <row r="10" spans="1:13">
      <c r="A10">
        <v>141.193</v>
      </c>
      <c r="B10">
        <v>24</v>
      </c>
      <c r="C10" s="7">
        <f ca="1">(ABS(B11-B9))/((A11-A9)/1000)</f>
        <v>0</v>
      </c>
      <c r="D10">
        <v>1</v>
      </c>
      <c r="E10">
        <v>0</v>
      </c>
      <c r="G10" s="5" t="s">
        <v>22</v>
      </c>
      <c r="H10" s="6" t="e">
        <f ca="1">H7-(H9*1.5)</f>
        <v>#VALUE!</v>
      </c>
      <c r="I10" s="6" t="e">
        <f ca="1">I7-(I9*1.5)</f>
        <v>#VALUE!</v>
      </c>
      <c r="J10" s="6" t="e">
        <f ca="1">J7-(J9*1.5)</f>
        <v>#VALUE!</v>
      </c>
      <c r="K10" s="6" t="e">
        <f ca="1">K7-(K9*1.5)</f>
        <v>#VALUE!</v>
      </c>
      <c r="M10" s="3" t="s">
        <v>23</v>
      </c>
    </row>
    <row r="11" spans="1:13">
      <c r="A11">
        <v>141.199</v>
      </c>
      <c r="B11">
        <v>24</v>
      </c>
      <c r="C11" s="7">
        <f ca="1">(ABS(B12-B10))/((A12-A10)/1000)</f>
        <v>0</v>
      </c>
      <c r="D11">
        <v>4</v>
      </c>
      <c r="E11">
        <v>0.62892914</v>
      </c>
      <c r="G11" s="5" t="s">
        <v>24</v>
      </c>
      <c r="H11" s="6" t="e">
        <f ca="1">H8+(H9*1.5)</f>
        <v>#VALUE!</v>
      </c>
      <c r="I11" s="6" t="e">
        <f ca="1">I8+(I9*1.5)</f>
        <v>#VALUE!</v>
      </c>
      <c r="J11" s="6" t="e">
        <f ca="1">J8+(J9*1.5)</f>
        <v>#VALUE!</v>
      </c>
      <c r="K11" s="6" t="e">
        <f ca="1">K8+(K9*1.5)</f>
        <v>#VALUE!</v>
      </c>
      <c r="M11" s="3" t="s">
        <v>25</v>
      </c>
    </row>
    <row r="12" spans="1:5">
      <c r="A12">
        <v>141.218</v>
      </c>
      <c r="B12">
        <v>24</v>
      </c>
      <c r="C12" s="7">
        <f ca="1">(ABS(B13-B11))/((A13-A11)/1000)</f>
        <v>0</v>
      </c>
      <c r="D12">
        <v>6</v>
      </c>
      <c r="E12">
        <v>0.31446457</v>
      </c>
    </row>
    <row r="13" spans="1:5">
      <c r="A13">
        <v>141.226</v>
      </c>
      <c r="B13">
        <v>24</v>
      </c>
      <c r="C13" s="7">
        <f ca="1">(ABS(B14-B12))/((A14-A12)/1000)</f>
        <v>0</v>
      </c>
      <c r="D13">
        <v>3</v>
      </c>
      <c r="E13">
        <v>0.31446457</v>
      </c>
    </row>
    <row r="14" spans="1:5">
      <c r="A14">
        <v>141.257</v>
      </c>
      <c r="B14">
        <v>24</v>
      </c>
      <c r="C14" s="7">
        <f ca="1">(ABS(B15-B13))/((A15-A13)/1000)</f>
        <v>0</v>
      </c>
      <c r="D14">
        <v>1</v>
      </c>
      <c r="E14">
        <v>0.62892914</v>
      </c>
    </row>
    <row r="15" spans="1:5">
      <c r="A15">
        <v>141.263</v>
      </c>
      <c r="B15">
        <v>24</v>
      </c>
      <c r="C15" s="7">
        <f ca="1">(ABS(B16-B14))/((A16-A14)/1000)</f>
        <v>0</v>
      </c>
      <c r="D15">
        <v>1</v>
      </c>
      <c r="E15">
        <v>0.31446457</v>
      </c>
    </row>
    <row r="16" spans="1:5">
      <c r="A16">
        <v>141.306</v>
      </c>
      <c r="B16">
        <v>24</v>
      </c>
      <c r="C16" s="7">
        <f ca="1">(ABS(B17-B15))/((A17-A15)/1000)</f>
        <v>0</v>
      </c>
      <c r="D16">
        <v>1</v>
      </c>
      <c r="E16">
        <v>0.31446457</v>
      </c>
    </row>
    <row r="17" spans="1:5">
      <c r="A17">
        <v>141.315</v>
      </c>
      <c r="B17">
        <v>24</v>
      </c>
      <c r="C17" s="7">
        <f ca="1">(ABS(B18-B16))/((A18-A16)/1000)</f>
        <v>0</v>
      </c>
      <c r="D17">
        <v>11</v>
      </c>
      <c r="E17">
        <v>0.62892914</v>
      </c>
    </row>
    <row r="18" spans="1:5">
      <c r="A18">
        <v>141.345</v>
      </c>
      <c r="B18">
        <v>24</v>
      </c>
      <c r="C18" s="7">
        <f ca="1">(ABS(B19-B17))/((A19-A17)/1000)</f>
        <v>0</v>
      </c>
      <c r="D18">
        <v>5</v>
      </c>
      <c r="E18">
        <v>0.62892914</v>
      </c>
    </row>
    <row r="19" spans="1:5">
      <c r="A19">
        <v>141.352</v>
      </c>
      <c r="B19">
        <v>24</v>
      </c>
      <c r="C19" s="7">
        <f ca="1">(ABS(B20-B18))/((A20-A18)/1000)</f>
        <v>0</v>
      </c>
      <c r="D19">
        <v>5</v>
      </c>
      <c r="E19">
        <v>0.62892914</v>
      </c>
    </row>
    <row r="20" spans="1:5">
      <c r="A20">
        <v>141.389</v>
      </c>
      <c r="B20">
        <v>24</v>
      </c>
      <c r="C20" s="7">
        <f ca="1">(ABS(B21-B19))/((A21-A19)/1000)</f>
        <v>0</v>
      </c>
      <c r="D20">
        <v>11</v>
      </c>
      <c r="E20">
        <v>0.62892914</v>
      </c>
    </row>
    <row r="21" spans="1:5">
      <c r="A21">
        <v>141.401</v>
      </c>
      <c r="B21">
        <v>24</v>
      </c>
      <c r="C21" s="7">
        <f ca="1">(ABS(B22-B20))/((A22-A20)/1000)</f>
        <v>0</v>
      </c>
      <c r="D21">
        <v>2</v>
      </c>
      <c r="E21">
        <v>0.62892914</v>
      </c>
    </row>
    <row r="22" spans="1:5">
      <c r="A22">
        <v>141.41</v>
      </c>
      <c r="B22">
        <v>24</v>
      </c>
      <c r="C22" s="7">
        <f ca="1">(ABS(B23-B21))/((A23-A21)/1000)</f>
        <v>0</v>
      </c>
      <c r="D22">
        <v>11</v>
      </c>
      <c r="E22">
        <v>0</v>
      </c>
    </row>
    <row r="23" spans="1:5">
      <c r="A23">
        <v>141.44</v>
      </c>
      <c r="B23">
        <v>24</v>
      </c>
      <c r="C23" s="7">
        <f ca="1">(ABS(B24-B22))/((A24-A22)/1000)</f>
        <v>0</v>
      </c>
      <c r="D23">
        <v>0</v>
      </c>
      <c r="E23">
        <v>0.62892914</v>
      </c>
    </row>
    <row r="24" spans="1:5">
      <c r="A24">
        <v>141.446</v>
      </c>
      <c r="B24">
        <v>24</v>
      </c>
      <c r="C24" s="7">
        <f ca="1">(ABS(B25-B23))/((A25-A23)/1000)</f>
        <v>0</v>
      </c>
      <c r="D24">
        <v>1</v>
      </c>
      <c r="E24">
        <v>0.31446457</v>
      </c>
    </row>
    <row r="25" spans="1:5">
      <c r="A25">
        <v>141.477</v>
      </c>
      <c r="B25">
        <v>24</v>
      </c>
      <c r="C25" s="7">
        <f ca="1">(ABS(B26-B24))/((A26-A24)/1000)</f>
        <v>0</v>
      </c>
      <c r="D25">
        <v>0</v>
      </c>
      <c r="E25">
        <v>0.62892914</v>
      </c>
    </row>
    <row r="26" spans="1:5">
      <c r="A26">
        <v>141.483</v>
      </c>
      <c r="B26">
        <v>24</v>
      </c>
      <c r="C26" s="7">
        <f ca="1">(ABS(B27-B25))/((A27-A25)/1000)</f>
        <v>0</v>
      </c>
      <c r="D26">
        <v>1</v>
      </c>
      <c r="E26">
        <v>0.62892914</v>
      </c>
    </row>
    <row r="27" spans="1:5">
      <c r="A27">
        <v>141.496</v>
      </c>
      <c r="B27">
        <v>24</v>
      </c>
      <c r="C27" s="7">
        <f ca="1">(ABS(B28-B26))/((A28-A26)/1000)</f>
        <v>0</v>
      </c>
      <c r="D27">
        <v>3</v>
      </c>
      <c r="E27">
        <v>0.62892914</v>
      </c>
    </row>
    <row r="28" spans="1:5">
      <c r="A28">
        <v>141.504</v>
      </c>
      <c r="B28">
        <v>24</v>
      </c>
      <c r="C28" s="7">
        <f ca="1">(ABS(B29-B27))/((A29-A27)/1000)</f>
        <v>0</v>
      </c>
      <c r="D28">
        <v>11</v>
      </c>
      <c r="E28">
        <v>0.31446457</v>
      </c>
    </row>
    <row r="29" spans="1:5">
      <c r="A29">
        <v>141.535</v>
      </c>
      <c r="B29">
        <v>24</v>
      </c>
      <c r="C29" s="7">
        <f ca="1">(ABS(B30-B28))/((A30-A28)/1000)</f>
        <v>0</v>
      </c>
      <c r="D29">
        <v>2</v>
      </c>
      <c r="E29">
        <v>0.62892914</v>
      </c>
    </row>
    <row r="30" spans="1:5">
      <c r="A30">
        <v>141.541</v>
      </c>
      <c r="B30">
        <v>24</v>
      </c>
      <c r="C30" s="7">
        <f ca="1">(ABS(B31-B29))/((A31-A29)/1000)</f>
        <v>0</v>
      </c>
      <c r="D30">
        <v>13</v>
      </c>
      <c r="E30">
        <v>0.31446457</v>
      </c>
    </row>
    <row r="31" spans="1:5">
      <c r="A31">
        <v>141.584</v>
      </c>
      <c r="B31">
        <v>24</v>
      </c>
      <c r="C31" s="7">
        <f ca="1">(ABS(B32-B30))/((A32-A30)/1000)</f>
        <v>0</v>
      </c>
      <c r="D31">
        <v>1</v>
      </c>
      <c r="E31">
        <v>0.62892914</v>
      </c>
    </row>
    <row r="32" spans="1:5">
      <c r="A32">
        <v>141.593</v>
      </c>
      <c r="B32">
        <v>24</v>
      </c>
      <c r="C32" s="7">
        <f ca="1">(ABS(B33-B31))/((A33-A31)/1000)</f>
        <v>0</v>
      </c>
      <c r="D32">
        <v>9</v>
      </c>
      <c r="E32">
        <v>0.62892914</v>
      </c>
    </row>
    <row r="33" spans="1:5">
      <c r="A33">
        <v>141.624</v>
      </c>
      <c r="B33">
        <v>24</v>
      </c>
      <c r="C33" s="7">
        <f ca="1">(ABS(B34-B32))/((A34-A32)/1000)</f>
        <v>0</v>
      </c>
      <c r="D33">
        <v>0</v>
      </c>
      <c r="E33">
        <v>0.62892914</v>
      </c>
    </row>
    <row r="34" spans="1:5">
      <c r="A34">
        <v>141.63</v>
      </c>
      <c r="B34">
        <v>24</v>
      </c>
      <c r="C34" s="7">
        <f ca="1">(ABS(B35-B33))/((A35-A33)/1000)</f>
        <v>0</v>
      </c>
      <c r="D34">
        <v>1</v>
      </c>
      <c r="E34">
        <v>0.31446457</v>
      </c>
    </row>
    <row r="35" spans="1:5">
      <c r="A35">
        <v>141.642</v>
      </c>
      <c r="B35">
        <v>24</v>
      </c>
      <c r="C35" s="7">
        <f ca="1">(ABS(B36-B34))/((A36-A34)/1000)</f>
        <v>0</v>
      </c>
      <c r="D35">
        <v>0</v>
      </c>
      <c r="E35">
        <v>0.62892914</v>
      </c>
    </row>
    <row r="36" spans="1:5">
      <c r="A36">
        <v>141.648</v>
      </c>
      <c r="B36">
        <v>24</v>
      </c>
      <c r="C36" s="7">
        <f ca="1">(ABS(B37-B35))/((A37-A35)/1000)</f>
        <v>0</v>
      </c>
      <c r="D36">
        <v>1</v>
      </c>
      <c r="E36">
        <v>0.62892914</v>
      </c>
    </row>
    <row r="37" spans="1:5">
      <c r="A37">
        <v>141.661</v>
      </c>
      <c r="B37">
        <v>24</v>
      </c>
      <c r="C37" s="7">
        <f ca="1">(ABS(B38-B36))/((A38-A36)/1000)</f>
        <v>0</v>
      </c>
      <c r="D37">
        <v>1</v>
      </c>
      <c r="E37">
        <v>0.62892914</v>
      </c>
    </row>
    <row r="38" spans="1:5">
      <c r="A38">
        <v>141.667</v>
      </c>
      <c r="B38">
        <v>24</v>
      </c>
      <c r="C38" s="7">
        <f ca="1">(ABS(B39-B37))/((A39-A37)/1000)</f>
        <v>0</v>
      </c>
      <c r="D38">
        <v>0</v>
      </c>
      <c r="E38">
        <v>0.31446457</v>
      </c>
    </row>
    <row r="39" spans="1:5">
      <c r="A39">
        <v>141.679</v>
      </c>
      <c r="B39">
        <v>24</v>
      </c>
      <c r="C39" s="7">
        <f ca="1">(ABS(B40-B38))/((A40-A38)/1000)</f>
        <v>0</v>
      </c>
      <c r="D39">
        <v>3</v>
      </c>
      <c r="E39">
        <v>0.62892914</v>
      </c>
    </row>
    <row r="40" spans="1:5">
      <c r="A40">
        <v>141.687</v>
      </c>
      <c r="B40">
        <v>24</v>
      </c>
      <c r="C40" s="7">
        <f ca="1">(ABS(B41-B39))/((A41-A39)/1000)</f>
        <v>0</v>
      </c>
      <c r="D40">
        <v>13</v>
      </c>
      <c r="E40">
        <v>0.31446457</v>
      </c>
    </row>
    <row r="41" spans="1:5">
      <c r="A41">
        <v>141.725</v>
      </c>
      <c r="B41">
        <v>24</v>
      </c>
      <c r="C41" s="7">
        <f ca="1">(ABS(B42-B40))/((A42-A40)/1000)</f>
        <v>0</v>
      </c>
      <c r="D41">
        <v>11</v>
      </c>
      <c r="E41">
        <v>0.31446457</v>
      </c>
    </row>
    <row r="42" spans="1:5">
      <c r="A42">
        <v>141.731</v>
      </c>
      <c r="B42">
        <v>24</v>
      </c>
      <c r="C42" s="7">
        <f ca="1">(ABS(B43-B41))/((A43-A41)/1000)</f>
        <v>0</v>
      </c>
      <c r="D42">
        <v>11</v>
      </c>
      <c r="E42">
        <v>0</v>
      </c>
    </row>
    <row r="43" spans="1:5">
      <c r="A43">
        <v>141.774</v>
      </c>
      <c r="B43">
        <v>24</v>
      </c>
      <c r="C43" s="7">
        <f ca="1">(ABS(B44-B42))/((A44-A42)/1000)</f>
        <v>0</v>
      </c>
      <c r="D43">
        <v>0</v>
      </c>
      <c r="E43">
        <v>0.62892914</v>
      </c>
    </row>
    <row r="44" spans="1:5">
      <c r="A44">
        <v>141.783</v>
      </c>
      <c r="B44">
        <v>24</v>
      </c>
      <c r="C44" s="7">
        <f ca="1">(ABS(B45-B43))/((A45-A43)/1000)</f>
        <v>0</v>
      </c>
      <c r="D44">
        <v>13</v>
      </c>
      <c r="E44">
        <v>0.31446457</v>
      </c>
    </row>
    <row r="45" spans="1:5">
      <c r="A45">
        <v>141.813</v>
      </c>
      <c r="B45">
        <v>24</v>
      </c>
      <c r="C45" s="7">
        <f ca="1">(ABS(B46-B44))/((A46-A44)/1000)</f>
        <v>0</v>
      </c>
      <c r="D45">
        <v>6</v>
      </c>
      <c r="E45">
        <v>0.31446457</v>
      </c>
    </row>
    <row r="46" spans="1:5">
      <c r="A46">
        <v>141.819</v>
      </c>
      <c r="B46">
        <v>24</v>
      </c>
      <c r="C46" s="7">
        <f ca="1">(ABS(B47-B45))/((A47-A45)/1000)</f>
        <v>0</v>
      </c>
      <c r="D46">
        <v>4</v>
      </c>
      <c r="E46">
        <v>0.31446457</v>
      </c>
    </row>
    <row r="47" spans="1:5">
      <c r="A47">
        <v>141.863</v>
      </c>
      <c r="B47">
        <v>24</v>
      </c>
      <c r="C47" s="7">
        <f ca="1">(ABS(B48-B46))/((A48-A46)/1000)</f>
        <v>0</v>
      </c>
      <c r="D47">
        <v>4</v>
      </c>
      <c r="E47">
        <v>0.62892914</v>
      </c>
    </row>
    <row r="48" spans="1:5">
      <c r="A48">
        <v>141.871</v>
      </c>
      <c r="B48">
        <v>24</v>
      </c>
      <c r="C48" s="7">
        <f ca="1">(ABS(B49-B47))/((A49-A47)/1000)</f>
        <v>0</v>
      </c>
      <c r="D48">
        <v>8</v>
      </c>
      <c r="E48">
        <v>0.31446457</v>
      </c>
    </row>
    <row r="49" spans="1:5">
      <c r="A49">
        <v>141.914</v>
      </c>
      <c r="B49">
        <v>24</v>
      </c>
      <c r="C49" s="7">
        <f ca="1">(ABS(B50-B48))/((A50-A48)/1000)</f>
        <v>0</v>
      </c>
      <c r="D49">
        <v>4</v>
      </c>
      <c r="E49">
        <v>0.31446457</v>
      </c>
    </row>
    <row r="50" spans="1:5">
      <c r="A50">
        <v>141.921</v>
      </c>
      <c r="B50">
        <v>24</v>
      </c>
      <c r="C50" s="7">
        <f ca="1">(ABS(B51-B49))/((A51-A49)/1000)</f>
        <v>0</v>
      </c>
      <c r="D50">
        <v>11</v>
      </c>
      <c r="E50">
        <v>0.62892914</v>
      </c>
    </row>
    <row r="51" spans="1:5">
      <c r="A51">
        <v>141.958</v>
      </c>
      <c r="B51">
        <v>24</v>
      </c>
      <c r="C51" s="7">
        <f ca="1">(ABS(B52-B50))/((A52-A50)/1000)</f>
        <v>0</v>
      </c>
      <c r="D51">
        <v>5</v>
      </c>
      <c r="E51">
        <v>0.62892914</v>
      </c>
    </row>
    <row r="52" spans="1:5">
      <c r="A52">
        <v>141.966</v>
      </c>
      <c r="B52">
        <v>24</v>
      </c>
      <c r="C52" s="7">
        <f ca="1">(ABS(B53-B51))/((A53-A51)/1000)</f>
        <v>0</v>
      </c>
      <c r="D52">
        <v>9</v>
      </c>
      <c r="E52">
        <v>0.31446457</v>
      </c>
    </row>
    <row r="53" spans="1:5">
      <c r="A53">
        <v>141.997</v>
      </c>
      <c r="B53">
        <v>24</v>
      </c>
      <c r="C53" s="7">
        <f ca="1">(ABS(B54-B52))/((A54-A52)/1000)</f>
        <v>0</v>
      </c>
      <c r="D53">
        <v>6</v>
      </c>
      <c r="E53">
        <v>0.62892914</v>
      </c>
    </row>
    <row r="54" spans="1:5">
      <c r="A54">
        <v>142.046</v>
      </c>
      <c r="B54">
        <v>24</v>
      </c>
      <c r="C54" s="7">
        <f ca="1">(ABS(B55-B53))/((A55-A53)/1000)</f>
        <v>0</v>
      </c>
      <c r="D54">
        <v>4</v>
      </c>
      <c r="E54">
        <v>0.62892914</v>
      </c>
    </row>
    <row r="55" spans="1:5">
      <c r="A55">
        <v>142.055</v>
      </c>
      <c r="B55">
        <v>24</v>
      </c>
      <c r="C55" s="7">
        <f ca="1">(ABS(B56-B54))/((A56-A54)/1000)</f>
        <v>0</v>
      </c>
      <c r="D55">
        <v>7</v>
      </c>
      <c r="E55">
        <v>0.62892914</v>
      </c>
    </row>
    <row r="56" spans="1:5">
      <c r="A56">
        <v>142.085</v>
      </c>
      <c r="B56">
        <v>24</v>
      </c>
      <c r="C56" s="7">
        <f ca="1">(ABS(B57-B55))/((A57-A55)/1000)</f>
        <v>0</v>
      </c>
      <c r="D56">
        <v>1</v>
      </c>
      <c r="E56">
        <v>0.62892914</v>
      </c>
    </row>
    <row r="57" spans="1:5">
      <c r="A57">
        <v>142.092</v>
      </c>
      <c r="B57">
        <v>24</v>
      </c>
      <c r="C57" s="7">
        <f ca="1">(ABS(B58-B56))/((A58-A56)/1000)</f>
        <v>0</v>
      </c>
      <c r="D57">
        <v>9</v>
      </c>
      <c r="E57">
        <v>0.62892914</v>
      </c>
    </row>
    <row r="58" spans="1:5">
      <c r="A58">
        <v>142.104</v>
      </c>
      <c r="B58">
        <v>24</v>
      </c>
      <c r="C58" s="7">
        <f ca="1">(ABS(B59-B57))/((A59-A57)/1000)</f>
        <v>0</v>
      </c>
      <c r="D58">
        <v>0</v>
      </c>
      <c r="E58">
        <v>0.31446457</v>
      </c>
    </row>
    <row r="59" spans="1:5">
      <c r="A59">
        <v>142.11</v>
      </c>
      <c r="B59">
        <v>24</v>
      </c>
      <c r="C59" s="7">
        <f ca="1">(ABS(B60-B58))/((A60-A58)/1000)</f>
        <v>0</v>
      </c>
      <c r="D59">
        <v>6</v>
      </c>
      <c r="E59">
        <v>0.62892914</v>
      </c>
    </row>
    <row r="60" spans="1:5">
      <c r="A60">
        <v>142.141</v>
      </c>
      <c r="B60">
        <v>24</v>
      </c>
      <c r="C60" s="7">
        <f ca="1">(ABS(B61-B59))/((A61-A59)/1000)</f>
        <v>0</v>
      </c>
      <c r="D60">
        <v>1</v>
      </c>
      <c r="E60">
        <v>0.31446457</v>
      </c>
    </row>
    <row r="61" spans="1:5">
      <c r="A61">
        <v>142.15</v>
      </c>
      <c r="B61">
        <v>24</v>
      </c>
      <c r="C61" s="7">
        <f ca="1">(ABS(B62-B60))/((A62-A60)/1000)</f>
        <v>0</v>
      </c>
      <c r="D61">
        <v>14</v>
      </c>
      <c r="E61">
        <v>0.62892914</v>
      </c>
    </row>
    <row r="62" spans="1:5">
      <c r="A62">
        <v>142.18</v>
      </c>
      <c r="B62">
        <v>24</v>
      </c>
      <c r="C62" s="7">
        <f ca="1">(ABS(B63-B61))/((A63-A61)/1000)</f>
        <v>0</v>
      </c>
      <c r="D62">
        <v>10</v>
      </c>
      <c r="E62">
        <v>0.62892914</v>
      </c>
    </row>
    <row r="63" spans="1:5">
      <c r="A63">
        <v>142.186</v>
      </c>
      <c r="B63">
        <v>24</v>
      </c>
      <c r="C63" s="7">
        <f ca="1">(ABS(B64-B62))/((A64-A62)/1000)</f>
        <v>0</v>
      </c>
      <c r="D63">
        <v>13</v>
      </c>
      <c r="E63">
        <v>0.62892914</v>
      </c>
    </row>
    <row r="64" spans="1:5">
      <c r="A64">
        <v>142.217</v>
      </c>
      <c r="B64">
        <v>24</v>
      </c>
      <c r="C64" s="7">
        <f ca="1">(ABS(B65-B63))/((A65-A63)/1000)</f>
        <v>0</v>
      </c>
      <c r="D64">
        <v>4</v>
      </c>
      <c r="E64">
        <v>0.31446457</v>
      </c>
    </row>
    <row r="65" spans="1:5">
      <c r="A65">
        <v>142.224</v>
      </c>
      <c r="B65">
        <v>24</v>
      </c>
      <c r="C65" s="7">
        <f ca="1">(ABS(B66-B64))/((A66-A64)/1000)</f>
        <v>0</v>
      </c>
      <c r="D65">
        <v>7</v>
      </c>
      <c r="E65">
        <v>0.31446457</v>
      </c>
    </row>
    <row r="66" spans="1:5">
      <c r="A66">
        <v>142.236</v>
      </c>
      <c r="B66">
        <v>24</v>
      </c>
      <c r="C66" s="7">
        <f ca="1">(ABS(B67-B65))/((A67-A65)/1000)</f>
        <v>0</v>
      </c>
      <c r="D66">
        <v>5</v>
      </c>
      <c r="E66">
        <v>0.62892914</v>
      </c>
    </row>
    <row r="67" spans="1:5">
      <c r="A67">
        <v>142.244</v>
      </c>
      <c r="B67">
        <v>24</v>
      </c>
      <c r="C67" s="7">
        <f ca="1">(ABS(B68-B66))/((A68-A66)/1000)</f>
        <v>0</v>
      </c>
      <c r="D67">
        <v>11</v>
      </c>
      <c r="E67">
        <v>0</v>
      </c>
    </row>
    <row r="68" spans="1:5">
      <c r="A68">
        <v>142.275</v>
      </c>
      <c r="B68">
        <v>24</v>
      </c>
      <c r="C68" s="7">
        <f ca="1">(ABS(B69-B67))/((A69-A67)/1000)</f>
        <v>0</v>
      </c>
      <c r="D68">
        <v>1</v>
      </c>
      <c r="E68">
        <v>0.62892914</v>
      </c>
    </row>
    <row r="69" spans="1:5">
      <c r="A69">
        <v>142.281</v>
      </c>
      <c r="B69">
        <v>24</v>
      </c>
      <c r="C69" s="7">
        <f ca="1">(ABS(B70-B68))/((A70-A68)/1000)</f>
        <v>-168.68740115972588</v>
      </c>
      <c r="D69">
        <v>0</v>
      </c>
      <c r="E69">
        <v>0.62892914</v>
      </c>
    </row>
    <row r="70" spans="3:3">
      <c r="C70" s="7">
        <f ca="1">(ABS(B71-B69))/((A71-A69)/1000)</f>
        <v>-168.68028759989033</v>
      </c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7"/>
    </row>
    <row r="1013" spans="3:3">
      <c r="C1013" s="7"/>
    </row>
    <row r="1014" spans="3:3">
      <c r="C1014" s="7"/>
    </row>
    <row r="1015" spans="3:3">
      <c r="C1015" s="7"/>
    </row>
    <row r="1016" spans="3:3">
      <c r="C1016" s="7"/>
    </row>
    <row r="1017" spans="3:3">
      <c r="C1017" s="7"/>
    </row>
    <row r="1018" spans="3:3">
      <c r="C1018" s="7"/>
    </row>
    <row r="1019" spans="3:3">
      <c r="C1019" s="7"/>
    </row>
    <row r="1020" spans="3:3">
      <c r="C1020" s="7"/>
    </row>
    <row r="1021" spans="3:3">
      <c r="C1021" s="7"/>
    </row>
    <row r="1022" spans="3:3">
      <c r="C1022" s="7"/>
    </row>
    <row r="1023" spans="3:3">
      <c r="C1023" s="7"/>
    </row>
    <row r="1024" spans="3:3">
      <c r="C1024" s="7"/>
    </row>
    <row r="1025" spans="3:3">
      <c r="C1025" s="7"/>
    </row>
    <row r="1026" spans="3:3">
      <c r="C1026" s="7"/>
    </row>
    <row r="1027" spans="3:3">
      <c r="C1027" s="7"/>
    </row>
    <row r="1028" spans="3:3">
      <c r="C1028" s="7"/>
    </row>
    <row r="1029" spans="3:3">
      <c r="C1029" s="7"/>
    </row>
    <row r="1030" spans="3:3">
      <c r="C1030" s="7"/>
    </row>
    <row r="1031" spans="3:3">
      <c r="C1031" s="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7"/>
    </row>
    <row r="1043" spans="3:3">
      <c r="C1043" s="7"/>
    </row>
    <row r="1044" spans="3:3">
      <c r="C1044" s="7"/>
    </row>
    <row r="1045" spans="3:3">
      <c r="C1045" s="7"/>
    </row>
    <row r="1046" spans="3:3">
      <c r="C1046" s="7"/>
    </row>
    <row r="1047" spans="3:3">
      <c r="C1047" s="7"/>
    </row>
    <row r="1048" spans="3:3">
      <c r="C1048" s="7"/>
    </row>
    <row r="1049" spans="3:3">
      <c r="C1049" s="7"/>
    </row>
    <row r="1050" spans="3:3">
      <c r="C1050" s="7"/>
    </row>
    <row r="1051" spans="3:3">
      <c r="C1051" s="7"/>
    </row>
    <row r="1052" spans="3:3">
      <c r="C1052" s="7"/>
    </row>
    <row r="1053" spans="3:3">
      <c r="C1053" s="7"/>
    </row>
    <row r="1054" spans="3:3">
      <c r="C1054" s="7"/>
    </row>
    <row r="1055" spans="3:3">
      <c r="C1055" s="7"/>
    </row>
    <row r="1056" spans="3:3">
      <c r="C1056" s="7"/>
    </row>
    <row r="1057" spans="3:3">
      <c r="C1057" s="7"/>
    </row>
    <row r="1058" spans="3:3">
      <c r="C1058" s="7"/>
    </row>
    <row r="1059" spans="3:3">
      <c r="C1059" s="7"/>
    </row>
    <row r="1060" spans="3:3">
      <c r="C1060" s="7"/>
    </row>
    <row r="1061" spans="3:3">
      <c r="C1061" s="7"/>
    </row>
    <row r="1062" spans="3:3">
      <c r="C1062" s="7"/>
    </row>
    <row r="1063" spans="3:3">
      <c r="C1063" s="7"/>
    </row>
    <row r="1064" spans="3:3">
      <c r="C1064" s="7"/>
    </row>
    <row r="1065" spans="3:3">
      <c r="C1065" s="7"/>
    </row>
    <row r="1066" spans="3:3">
      <c r="C1066" s="7"/>
    </row>
    <row r="1067" spans="3:3">
      <c r="C1067" s="7"/>
    </row>
    <row r="1068" spans="3:3">
      <c r="C1068" s="7"/>
    </row>
    <row r="1069" spans="3:3">
      <c r="C1069" s="7"/>
    </row>
    <row r="1070" spans="3:3">
      <c r="C1070" s="7"/>
    </row>
    <row r="1071" spans="3:3">
      <c r="C1071" s="7"/>
    </row>
    <row r="1072" spans="3:3">
      <c r="C1072" s="7"/>
    </row>
    <row r="1073" spans="3:3">
      <c r="C1073" s="7"/>
    </row>
    <row r="1074" spans="3:3">
      <c r="C1074" s="7"/>
    </row>
    <row r="1075" spans="3:3">
      <c r="C1075" s="7"/>
    </row>
    <row r="1076" spans="3:3">
      <c r="C1076" s="7"/>
    </row>
    <row r="1077" spans="3:3">
      <c r="C1077" s="7"/>
    </row>
    <row r="1078" spans="3:3">
      <c r="C1078" s="7"/>
    </row>
    <row r="1079" spans="3:3">
      <c r="C1079" s="7"/>
    </row>
    <row r="1080" spans="3:3">
      <c r="C1080" s="7"/>
    </row>
    <row r="1081" spans="3:3">
      <c r="C1081" s="7"/>
    </row>
    <row r="1082" spans="3:3">
      <c r="C1082" s="7"/>
    </row>
    <row r="1083" spans="3:3">
      <c r="C1083" s="7"/>
    </row>
    <row r="1084" spans="3:3">
      <c r="C1084" s="7"/>
    </row>
    <row r="1085" spans="3:3">
      <c r="C1085" s="7"/>
    </row>
    <row r="1086" spans="3:3">
      <c r="C1086" s="7"/>
    </row>
    <row r="1087" spans="3:3">
      <c r="C1087" s="7"/>
    </row>
    <row r="1088" spans="3:3">
      <c r="C1088" s="7"/>
    </row>
    <row r="1089" spans="3:3">
      <c r="C1089" s="7"/>
    </row>
    <row r="1090" spans="3:3">
      <c r="C1090" s="7"/>
    </row>
    <row r="1091" spans="3:3">
      <c r="C1091" s="7"/>
    </row>
    <row r="1092" spans="3:3">
      <c r="C1092" s="7"/>
    </row>
    <row r="1093" spans="3:3">
      <c r="C1093" s="7"/>
    </row>
    <row r="1094" spans="3:3">
      <c r="C1094" s="7"/>
    </row>
    <row r="1095" spans="3:3">
      <c r="C1095" s="7"/>
    </row>
    <row r="1096" spans="3:3">
      <c r="C1096" s="7"/>
    </row>
    <row r="1097" spans="3:3">
      <c r="C1097" s="7"/>
    </row>
    <row r="1098" spans="3:3">
      <c r="C1098" s="7"/>
    </row>
    <row r="1099" spans="3:3">
      <c r="C1099" s="7"/>
    </row>
    <row r="1100" spans="3:3">
      <c r="C1100" s="7"/>
    </row>
    <row r="1101" spans="3:3">
      <c r="C1101" s="7"/>
    </row>
    <row r="1102" spans="3:3">
      <c r="C1102" s="7"/>
    </row>
    <row r="1103" spans="3:3">
      <c r="C1103" s="7"/>
    </row>
    <row r="1104" spans="3:3">
      <c r="C1104" s="7"/>
    </row>
    <row r="1105" spans="3:3">
      <c r="C1105" s="7"/>
    </row>
    <row r="1106" spans="3:3">
      <c r="C1106" s="7"/>
    </row>
    <row r="1107" spans="3:3">
      <c r="C1107" s="7"/>
    </row>
    <row r="1108" spans="3:3">
      <c r="C1108" s="7"/>
    </row>
    <row r="1109" spans="3:3">
      <c r="C1109" s="7"/>
    </row>
    <row r="1110" spans="3:3">
      <c r="C1110" s="7"/>
    </row>
    <row r="1111" spans="3:3">
      <c r="C1111" s="7"/>
    </row>
    <row r="1112" spans="3:3">
      <c r="C1112" s="7"/>
    </row>
    <row r="1113" spans="3:3">
      <c r="C1113" s="7"/>
    </row>
    <row r="1114" spans="3:3">
      <c r="C1114" s="7"/>
    </row>
    <row r="1115" spans="3:3">
      <c r="C1115" s="7"/>
    </row>
    <row r="1116" spans="3:3">
      <c r="C1116" s="7"/>
    </row>
    <row r="1117" spans="3:3">
      <c r="C1117" s="7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7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7"/>
    </row>
    <row r="1237" spans="3:3">
      <c r="C1237" s="7"/>
    </row>
    <row r="1238" spans="3:3">
      <c r="C1238" s="7"/>
    </row>
    <row r="1239" spans="3:3">
      <c r="C1239" s="7"/>
    </row>
    <row r="1240" spans="3:3">
      <c r="C1240" s="7"/>
    </row>
    <row r="1241" spans="3:3">
      <c r="C1241" s="7"/>
    </row>
    <row r="1242" spans="3:3">
      <c r="C1242" s="7"/>
    </row>
    <row r="1243" spans="3:3">
      <c r="C1243" s="7"/>
    </row>
    <row r="1244" spans="3:3">
      <c r="C1244" s="7"/>
    </row>
    <row r="1245" spans="3:3">
      <c r="C1245" s="7"/>
    </row>
    <row r="1246" spans="3:3">
      <c r="C1246" s="7"/>
    </row>
    <row r="1247" spans="3:3">
      <c r="C1247" s="7"/>
    </row>
    <row r="1248" spans="3:3">
      <c r="C1248" s="7"/>
    </row>
    <row r="1249" spans="3:3">
      <c r="C1249" s="7"/>
    </row>
    <row r="1250" spans="3:3">
      <c r="C1250" s="7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7"/>
    </row>
    <row r="1359" spans="3:3">
      <c r="C1359" s="7"/>
    </row>
    <row r="1360" spans="3:3">
      <c r="C1360" s="7"/>
    </row>
    <row r="1361" spans="3:3">
      <c r="C1361" s="7"/>
    </row>
    <row r="1362" spans="3:3">
      <c r="C1362" s="7"/>
    </row>
    <row r="1363" spans="3:3">
      <c r="C1363" s="7"/>
    </row>
    <row r="1364" spans="3:3">
      <c r="C1364" s="7"/>
    </row>
    <row r="1365" spans="3:3">
      <c r="C1365" s="7"/>
    </row>
    <row r="1366" spans="3:3">
      <c r="C1366" s="7"/>
    </row>
    <row r="1367" spans="3:3">
      <c r="C1367" s="7"/>
    </row>
    <row r="1368" spans="3:3">
      <c r="C1368" s="7"/>
    </row>
    <row r="1369" spans="3:3">
      <c r="C1369" s="7"/>
    </row>
    <row r="1370" spans="3:3">
      <c r="C1370" s="7"/>
    </row>
    <row r="1371" spans="3:3">
      <c r="C1371" s="7"/>
    </row>
    <row r="1372" spans="3:3">
      <c r="C1372" s="7"/>
    </row>
    <row r="1373" spans="3:3">
      <c r="C1373" s="7"/>
    </row>
    <row r="1374" spans="3:3">
      <c r="C1374" s="7"/>
    </row>
    <row r="1375" spans="3:3">
      <c r="C1375" s="7"/>
    </row>
    <row r="1376" spans="3:3">
      <c r="C1376" s="7"/>
    </row>
    <row r="1377" spans="3:3">
      <c r="C1377" s="7"/>
    </row>
    <row r="1378" spans="3:3">
      <c r="C1378" s="7"/>
    </row>
    <row r="1379" spans="3:3">
      <c r="C1379" s="7"/>
    </row>
    <row r="1380" spans="3:3">
      <c r="C1380" s="7"/>
    </row>
    <row r="1381" spans="3:3">
      <c r="C1381" s="7"/>
    </row>
    <row r="1382" spans="3:3">
      <c r="C1382" s="7"/>
    </row>
    <row r="1383" spans="3:3">
      <c r="C1383" s="7"/>
    </row>
    <row r="1384" spans="3:3">
      <c r="C1384" s="7"/>
    </row>
    <row r="1385" spans="3:3">
      <c r="C1385" s="7"/>
    </row>
    <row r="1386" spans="3:3">
      <c r="C1386" s="7"/>
    </row>
    <row r="1387" spans="3:3">
      <c r="C1387" s="7"/>
    </row>
    <row r="1388" spans="3:3">
      <c r="C1388" s="7"/>
    </row>
    <row r="1389" spans="3:3">
      <c r="C1389" s="7"/>
    </row>
    <row r="1390" spans="3:3">
      <c r="C1390" s="7"/>
    </row>
    <row r="1391" spans="3:3">
      <c r="C1391" s="7"/>
    </row>
    <row r="1392" spans="3:3">
      <c r="C1392" s="7"/>
    </row>
    <row r="1393" spans="3:3">
      <c r="C1393" s="7"/>
    </row>
    <row r="1394" spans="3:3">
      <c r="C1394" s="7"/>
    </row>
    <row r="1395" spans="3:3">
      <c r="C1395" s="7"/>
    </row>
    <row r="1396" spans="3:3">
      <c r="C1396" s="7"/>
    </row>
    <row r="1397" spans="3:3">
      <c r="C1397" s="7"/>
    </row>
    <row r="1398" spans="3:3">
      <c r="C1398" s="7"/>
    </row>
    <row r="1399" spans="3:3">
      <c r="C1399" s="7"/>
    </row>
    <row r="1400" spans="3:3">
      <c r="C1400" s="7"/>
    </row>
    <row r="1401" spans="3:3">
      <c r="C1401" s="7"/>
    </row>
    <row r="1402" spans="3:3">
      <c r="C1402" s="7"/>
    </row>
    <row r="1403" spans="3:3">
      <c r="C1403" s="7"/>
    </row>
    <row r="1404" spans="3:3">
      <c r="C1404" s="7"/>
    </row>
    <row r="1405" spans="3:3">
      <c r="C1405" s="7"/>
    </row>
    <row r="1406" spans="3:3">
      <c r="C1406" s="7"/>
    </row>
    <row r="1407" spans="3:3">
      <c r="C1407" s="7"/>
    </row>
    <row r="1408" spans="3:3">
      <c r="C1408" s="7"/>
    </row>
    <row r="1409" spans="3:3">
      <c r="C1409" s="7"/>
    </row>
    <row r="1410" spans="3:3">
      <c r="C1410" s="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7"/>
    </row>
    <row r="1561" spans="3:3">
      <c r="C1561" s="7"/>
    </row>
    <row r="1562" spans="3:3">
      <c r="C1562" s="7"/>
    </row>
    <row r="1563" spans="3:3">
      <c r="C1563" s="7"/>
    </row>
    <row r="1564" spans="3:3">
      <c r="C1564" s="7"/>
    </row>
    <row r="1565" spans="3:3">
      <c r="C1565" s="7"/>
    </row>
    <row r="1566" spans="3:3">
      <c r="C1566" s="7"/>
    </row>
    <row r="1567" spans="3:3">
      <c r="C1567" s="7"/>
    </row>
    <row r="1568" spans="3:3">
      <c r="C1568" s="7"/>
    </row>
    <row r="1569" spans="3:3">
      <c r="C1569" s="7"/>
    </row>
    <row r="1570" spans="3:3">
      <c r="C1570" s="7"/>
    </row>
    <row r="1571" spans="3:3">
      <c r="C1571" s="7"/>
    </row>
    <row r="1572" spans="3:3">
      <c r="C1572" s="7"/>
    </row>
    <row r="1573" spans="3:3">
      <c r="C1573" s="7"/>
    </row>
    <row r="1574" spans="3:3">
      <c r="C1574" s="7"/>
    </row>
    <row r="1575" spans="3:3">
      <c r="C1575" s="7"/>
    </row>
    <row r="1576" spans="3:3">
      <c r="C1576" s="7"/>
    </row>
    <row r="1577" spans="3:3">
      <c r="C1577" s="7"/>
    </row>
    <row r="1578" spans="3:3">
      <c r="C1578" s="7"/>
    </row>
    <row r="1579" spans="3:3">
      <c r="C1579" s="7"/>
    </row>
    <row r="1580" spans="3:3">
      <c r="C1580" s="7"/>
    </row>
    <row r="1581" spans="3:3">
      <c r="C1581" s="7"/>
    </row>
    <row r="1582" spans="3:3">
      <c r="C1582" s="7"/>
    </row>
    <row r="1583" spans="3:3">
      <c r="C1583" s="7"/>
    </row>
    <row r="1584" spans="3:3">
      <c r="C1584" s="7"/>
    </row>
    <row r="1585" spans="3:3">
      <c r="C1585" s="7"/>
    </row>
    <row r="1586" spans="3:3">
      <c r="C1586" s="7"/>
    </row>
    <row r="1587" spans="3:3">
      <c r="C1587" s="7"/>
    </row>
    <row r="1588" spans="3:3">
      <c r="C1588" s="7"/>
    </row>
    <row r="1589" spans="3:3">
      <c r="C1589" s="7"/>
    </row>
    <row r="1590" spans="3:3">
      <c r="C1590" s="7"/>
    </row>
    <row r="1591" spans="3:3">
      <c r="C1591" s="7"/>
    </row>
    <row r="1592" spans="3:3">
      <c r="C1592" s="7"/>
    </row>
    <row r="1593" spans="3:3">
      <c r="C1593" s="7"/>
    </row>
    <row r="1594" spans="3:3">
      <c r="C1594" s="7"/>
    </row>
    <row r="1595" spans="3:3">
      <c r="C1595" s="7"/>
    </row>
    <row r="1596" spans="3:3">
      <c r="C1596" s="7"/>
    </row>
    <row r="1597" spans="3:3">
      <c r="C1597" s="7"/>
    </row>
    <row r="1598" spans="3:3">
      <c r="C1598" s="7"/>
    </row>
    <row r="1599" spans="3:3">
      <c r="C1599" s="7"/>
    </row>
    <row r="1600" spans="3:3">
      <c r="C1600" s="7"/>
    </row>
    <row r="1601" spans="3:3">
      <c r="C1601" s="7"/>
    </row>
    <row r="1602" spans="3:3">
      <c r="C1602" s="7"/>
    </row>
    <row r="1603" spans="3:3">
      <c r="C1603" s="7"/>
    </row>
    <row r="1604" spans="3:3">
      <c r="C1604" s="7"/>
    </row>
    <row r="1605" spans="3:3">
      <c r="C1605" s="7"/>
    </row>
    <row r="1606" spans="3:3">
      <c r="C1606" s="7"/>
    </row>
    <row r="1607" spans="3:3">
      <c r="C1607" s="7"/>
    </row>
    <row r="1608" spans="3:3">
      <c r="C1608" s="7"/>
    </row>
    <row r="1609" spans="3:3">
      <c r="C1609" s="7"/>
    </row>
    <row r="1610" spans="3:3">
      <c r="C1610" s="7"/>
    </row>
    <row r="1611" spans="3:3">
      <c r="C1611" s="7"/>
    </row>
    <row r="1612" spans="3:3">
      <c r="C1612" s="7"/>
    </row>
    <row r="1613" spans="3:3">
      <c r="C1613" s="7"/>
    </row>
    <row r="1614" spans="3:3">
      <c r="C1614" s="7"/>
    </row>
    <row r="1615" spans="3:3">
      <c r="C1615" s="7"/>
    </row>
    <row r="1616" spans="3:3">
      <c r="C1616" s="7"/>
    </row>
    <row r="1617" spans="3:3">
      <c r="C1617" s="7"/>
    </row>
    <row r="1618" spans="3:3">
      <c r="C1618" s="7"/>
    </row>
    <row r="1619" spans="3:3">
      <c r="C1619" s="7"/>
    </row>
    <row r="1620" spans="3:3">
      <c r="C1620" s="7"/>
    </row>
    <row r="1621" spans="3:3">
      <c r="C1621" s="7"/>
    </row>
    <row r="1622" spans="3:3">
      <c r="C1622" s="7"/>
    </row>
    <row r="1623" spans="3:3">
      <c r="C1623" s="7"/>
    </row>
    <row r="1624" spans="3:3">
      <c r="C1624" s="7"/>
    </row>
    <row r="1625" spans="3:3">
      <c r="C1625" s="7"/>
    </row>
    <row r="1626" spans="3:3">
      <c r="C1626" s="7"/>
    </row>
    <row r="1627" spans="3:3">
      <c r="C1627" s="7"/>
    </row>
    <row r="1628" spans="3:3">
      <c r="C1628" s="7"/>
    </row>
    <row r="1629" spans="3:3">
      <c r="C1629" s="7"/>
    </row>
    <row r="1630" spans="3:3">
      <c r="C1630" s="7"/>
    </row>
    <row r="1631" spans="3:3">
      <c r="C1631" s="7"/>
    </row>
    <row r="1632" spans="3:3">
      <c r="C1632" s="7"/>
    </row>
    <row r="1633" spans="3:3">
      <c r="C1633" s="7"/>
    </row>
    <row r="1634" spans="3:3">
      <c r="C1634" s="7"/>
    </row>
    <row r="1635" spans="3:3">
      <c r="C1635" s="7"/>
    </row>
    <row r="1636" spans="3:3">
      <c r="C1636" s="7"/>
    </row>
    <row r="1637" spans="3:3">
      <c r="C1637" s="7"/>
    </row>
    <row r="1638" spans="3:3">
      <c r="C1638" s="7"/>
    </row>
    <row r="1639" spans="3:3">
      <c r="C1639" s="7"/>
    </row>
    <row r="1640" spans="3:3">
      <c r="C1640" s="7"/>
    </row>
    <row r="1641" spans="3:3">
      <c r="C1641" s="7"/>
    </row>
    <row r="1642" spans="3:3">
      <c r="C1642" s="7"/>
    </row>
    <row r="1643" spans="3:3">
      <c r="C1643" s="7"/>
    </row>
    <row r="1644" spans="3:3">
      <c r="C1644" s="7"/>
    </row>
    <row r="1645" spans="3:3">
      <c r="C1645" s="7"/>
    </row>
    <row r="1646" spans="3:3">
      <c r="C1646" s="7"/>
    </row>
    <row r="1647" spans="3:3">
      <c r="C1647" s="7"/>
    </row>
    <row r="1648" spans="3:3">
      <c r="C1648" s="7"/>
    </row>
    <row r="1649" spans="3:3">
      <c r="C1649" s="7"/>
    </row>
    <row r="1650" spans="3:3">
      <c r="C1650" s="7"/>
    </row>
    <row r="1651" spans="3:3">
      <c r="C1651" s="7"/>
    </row>
    <row r="1652" spans="3:3">
      <c r="C1652" s="7"/>
    </row>
    <row r="1653" spans="3:3">
      <c r="C1653" s="7"/>
    </row>
    <row r="1654" spans="3:3">
      <c r="C1654" s="7"/>
    </row>
    <row r="1655" spans="3:3">
      <c r="C1655" s="7"/>
    </row>
    <row r="1656" spans="3:3">
      <c r="C1656" s="7"/>
    </row>
    <row r="1657" spans="3:3">
      <c r="C1657" s="7"/>
    </row>
    <row r="1658" spans="3:3">
      <c r="C1658" s="7"/>
    </row>
    <row r="1659" spans="3:3">
      <c r="C1659" s="7"/>
    </row>
    <row r="1660" spans="3:3">
      <c r="C1660" s="7"/>
    </row>
    <row r="1661" spans="3:3">
      <c r="C1661" s="7"/>
    </row>
    <row r="1662" spans="3:3">
      <c r="C1662" s="7"/>
    </row>
    <row r="1663" spans="3:3">
      <c r="C1663" s="7"/>
    </row>
    <row r="1664" spans="3:3">
      <c r="C1664" s="7"/>
    </row>
    <row r="1665" spans="3:3">
      <c r="C1665" s="7"/>
    </row>
    <row r="1666" spans="3:3">
      <c r="C1666" s="7"/>
    </row>
    <row r="1667" spans="3:3">
      <c r="C1667" s="7"/>
    </row>
    <row r="1668" spans="3:3">
      <c r="C1668" s="7"/>
    </row>
    <row r="1669" spans="3:3">
      <c r="C1669" s="7"/>
    </row>
    <row r="1670" spans="3:3">
      <c r="C1670" s="7"/>
    </row>
    <row r="1671" spans="3:3">
      <c r="C1671" s="7"/>
    </row>
    <row r="1672" spans="3:3">
      <c r="C1672" s="7"/>
    </row>
    <row r="1673" spans="3:3">
      <c r="C1673" s="7"/>
    </row>
    <row r="1674" spans="3:3">
      <c r="C1674" s="7"/>
    </row>
    <row r="1675" spans="3:3">
      <c r="C1675" s="7"/>
    </row>
    <row r="1676" spans="3:3">
      <c r="C1676" s="7"/>
    </row>
    <row r="1677" spans="3:3">
      <c r="C1677" s="7"/>
    </row>
    <row r="1678" spans="3:3">
      <c r="C1678" s="7"/>
    </row>
    <row r="1679" spans="3:3">
      <c r="C1679" s="7"/>
    </row>
    <row r="1680" spans="3:3">
      <c r="C1680" s="7"/>
    </row>
    <row r="1681" spans="3:3">
      <c r="C1681" s="7"/>
    </row>
    <row r="1682" spans="3:3">
      <c r="C1682" s="7"/>
    </row>
    <row r="1683" spans="3:3">
      <c r="C1683" s="7"/>
    </row>
    <row r="1684" spans="3:3">
      <c r="C1684" s="7"/>
    </row>
    <row r="1685" spans="3:3">
      <c r="C1685" s="7"/>
    </row>
    <row r="1686" spans="3:3">
      <c r="C1686" s="7"/>
    </row>
    <row r="1687" spans="3:3">
      <c r="C1687" s="7"/>
    </row>
    <row r="1688" spans="3:3">
      <c r="C1688" s="7"/>
    </row>
    <row r="1689" spans="3:3">
      <c r="C1689" s="7"/>
    </row>
    <row r="1690" spans="3:3">
      <c r="C1690" s="7"/>
    </row>
    <row r="1691" spans="3:3">
      <c r="C1691" s="7"/>
    </row>
    <row r="1692" spans="3:3">
      <c r="C1692" s="7"/>
    </row>
    <row r="1693" spans="3:3">
      <c r="C1693" s="7"/>
    </row>
    <row r="1694" spans="3:3">
      <c r="C1694" s="7"/>
    </row>
    <row r="1695" spans="3:3">
      <c r="C1695" s="7"/>
    </row>
    <row r="1696" spans="3:3">
      <c r="C1696" s="7"/>
    </row>
    <row r="1697" spans="3:3">
      <c r="C1697" s="7"/>
    </row>
    <row r="1698" spans="3:3">
      <c r="C1698" s="7"/>
    </row>
    <row r="1699" spans="3:3">
      <c r="C1699" s="7"/>
    </row>
    <row r="1700" spans="3:3">
      <c r="C1700" s="7"/>
    </row>
    <row r="1701" spans="3:3">
      <c r="C1701" s="7"/>
    </row>
    <row r="1702" spans="3:3">
      <c r="C1702" s="7"/>
    </row>
    <row r="1703" spans="3:3">
      <c r="C1703" s="7"/>
    </row>
    <row r="1704" spans="3:3">
      <c r="C1704" s="7"/>
    </row>
    <row r="1705" spans="3:3">
      <c r="C1705" s="7"/>
    </row>
    <row r="1706" spans="3:3">
      <c r="C1706" s="7"/>
    </row>
    <row r="1707" spans="3:3">
      <c r="C1707" s="7"/>
    </row>
    <row r="1708" spans="3:3">
      <c r="C1708" s="7"/>
    </row>
    <row r="1709" spans="3:3">
      <c r="C1709" s="7"/>
    </row>
    <row r="1710" spans="3:3">
      <c r="C1710" s="7"/>
    </row>
    <row r="1711" spans="3:3">
      <c r="C1711" s="7"/>
    </row>
    <row r="1712" spans="3:3">
      <c r="C1712" s="7"/>
    </row>
    <row r="1713" spans="3:3">
      <c r="C1713" s="7"/>
    </row>
    <row r="1714" spans="3:3">
      <c r="C1714" s="7"/>
    </row>
    <row r="1715" spans="3:3">
      <c r="C1715" s="7"/>
    </row>
    <row r="1716" spans="3:3">
      <c r="C1716" s="7"/>
    </row>
    <row r="1717" spans="3:3">
      <c r="C1717" s="7"/>
    </row>
    <row r="1718" spans="3:3">
      <c r="C1718" s="7"/>
    </row>
    <row r="1719" spans="3:3">
      <c r="C1719" s="7"/>
    </row>
    <row r="1720" spans="3:3">
      <c r="C1720" s="7"/>
    </row>
    <row r="1721" spans="3:3">
      <c r="C1721" s="7"/>
    </row>
    <row r="1722" spans="3:3">
      <c r="C1722" s="7"/>
    </row>
    <row r="1723" spans="3:3">
      <c r="C1723" s="7"/>
    </row>
    <row r="1724" spans="3:3">
      <c r="C1724" s="7"/>
    </row>
    <row r="1725" spans="3:3">
      <c r="C1725" s="7"/>
    </row>
    <row r="1726" spans="3:3">
      <c r="C1726" s="7"/>
    </row>
    <row r="1727" spans="3:3">
      <c r="C1727" s="7"/>
    </row>
    <row r="1728" spans="3:3">
      <c r="C1728" s="7"/>
    </row>
    <row r="1729" spans="3:3">
      <c r="C1729" s="7"/>
    </row>
    <row r="1730" spans="3:3">
      <c r="C1730" s="7"/>
    </row>
    <row r="1731" spans="3:3">
      <c r="C1731" s="7"/>
    </row>
    <row r="1732" spans="3:3">
      <c r="C1732" s="7"/>
    </row>
    <row r="1733" spans="3:3">
      <c r="C1733" s="7"/>
    </row>
    <row r="1734" spans="3:3">
      <c r="C1734" s="7"/>
    </row>
    <row r="1735" spans="3:3">
      <c r="C1735" s="7"/>
    </row>
    <row r="1736" spans="3:3">
      <c r="C1736" s="7"/>
    </row>
    <row r="1737" spans="3:3">
      <c r="C1737" s="7"/>
    </row>
    <row r="1738" spans="3:3">
      <c r="C1738" s="7"/>
    </row>
    <row r="1739" spans="3:3">
      <c r="C1739" s="7"/>
    </row>
    <row r="1740" spans="3:3">
      <c r="C1740" s="7"/>
    </row>
    <row r="1741" spans="3:3">
      <c r="C1741" s="7"/>
    </row>
    <row r="1742" spans="3:3">
      <c r="C1742" s="7"/>
    </row>
    <row r="1743" spans="3:3">
      <c r="C1743" s="7"/>
    </row>
    <row r="1744" spans="3:3">
      <c r="C1744" s="7"/>
    </row>
    <row r="1745" spans="3:3">
      <c r="C1745" s="7"/>
    </row>
    <row r="1746" spans="3:3">
      <c r="C1746" s="7"/>
    </row>
    <row r="1747" spans="3:3">
      <c r="C1747" s="7"/>
    </row>
    <row r="1748" spans="3:3">
      <c r="C1748" s="7"/>
    </row>
    <row r="1749" spans="3:3">
      <c r="C1749" s="7"/>
    </row>
    <row r="1750" spans="3:3">
      <c r="C1750" s="7"/>
    </row>
    <row r="1751" spans="3:3">
      <c r="C1751" s="7"/>
    </row>
    <row r="1752" spans="3:3">
      <c r="C1752" s="7"/>
    </row>
    <row r="1753" spans="3:3">
      <c r="C1753" s="7"/>
    </row>
    <row r="1754" spans="3:3">
      <c r="C1754" s="7"/>
    </row>
    <row r="1755" spans="3:3">
      <c r="C1755" s="7"/>
    </row>
    <row r="1756" spans="3:3">
      <c r="C1756" s="7"/>
    </row>
    <row r="1757" spans="3:3">
      <c r="C1757" s="7"/>
    </row>
    <row r="1758" spans="3:3">
      <c r="C1758" s="7"/>
    </row>
    <row r="1759" spans="3:3">
      <c r="C1759" s="7"/>
    </row>
    <row r="1760" spans="3:3">
      <c r="C1760" s="7"/>
    </row>
    <row r="1761" spans="3:3">
      <c r="C1761" s="7"/>
    </row>
    <row r="1762" spans="3:3">
      <c r="C1762" s="7"/>
    </row>
    <row r="1763" spans="3:3">
      <c r="C1763" s="7"/>
    </row>
    <row r="1764" spans="3:3">
      <c r="C1764" s="7"/>
    </row>
    <row r="1765" spans="3:3">
      <c r="C1765" s="7"/>
    </row>
    <row r="1766" spans="3:3">
      <c r="C1766" s="7"/>
    </row>
    <row r="1767" spans="3:3">
      <c r="C1767" s="7"/>
    </row>
    <row r="1768" spans="3:3">
      <c r="C1768" s="7"/>
    </row>
    <row r="1769" spans="3:3">
      <c r="C1769" s="7"/>
    </row>
    <row r="1770" spans="3:3">
      <c r="C1770" s="7"/>
    </row>
    <row r="1771" spans="3:3">
      <c r="C1771" s="7"/>
    </row>
    <row r="1772" spans="3:3">
      <c r="C1772" s="7"/>
    </row>
    <row r="1773" spans="3:3">
      <c r="C1773" s="7"/>
    </row>
    <row r="1774" spans="3:3">
      <c r="C1774" s="7"/>
    </row>
    <row r="1775" spans="3:3">
      <c r="C1775" s="7"/>
    </row>
    <row r="1776" spans="3:3">
      <c r="C1776" s="7"/>
    </row>
    <row r="1777" spans="3:3">
      <c r="C1777" s="7"/>
    </row>
    <row r="1778" spans="3:3">
      <c r="C1778" s="7"/>
    </row>
    <row r="1779" spans="3:3">
      <c r="C1779" s="7"/>
    </row>
    <row r="1780" spans="3:3">
      <c r="C1780" s="7"/>
    </row>
    <row r="1781" spans="3:3">
      <c r="C1781" s="7"/>
    </row>
    <row r="1782" spans="3:3">
      <c r="C1782" s="7"/>
    </row>
    <row r="1783" spans="3:3">
      <c r="C1783" s="7"/>
    </row>
    <row r="1784" spans="3:3">
      <c r="C1784" s="7"/>
    </row>
    <row r="1785" spans="3:3">
      <c r="C1785" s="7"/>
    </row>
    <row r="1786" spans="3:3">
      <c r="C1786" s="7"/>
    </row>
    <row r="1787" spans="3:3">
      <c r="C1787" s="7"/>
    </row>
    <row r="1788" spans="3:3">
      <c r="C1788" s="7"/>
    </row>
    <row r="1789" spans="3:3">
      <c r="C1789" s="7"/>
    </row>
    <row r="1790" spans="3:3">
      <c r="C1790" s="7"/>
    </row>
    <row r="1791" spans="3:3">
      <c r="C1791" s="7"/>
    </row>
    <row r="1792" spans="3:3">
      <c r="C1792" s="7"/>
    </row>
    <row r="1793" spans="3:3">
      <c r="C1793" s="7"/>
    </row>
    <row r="1794" spans="3:3">
      <c r="C1794" s="7"/>
    </row>
    <row r="1795" spans="3:3">
      <c r="C1795" s="7"/>
    </row>
    <row r="1796" spans="3:3">
      <c r="C1796" s="7"/>
    </row>
    <row r="1797" spans="3:3">
      <c r="C1797" s="7"/>
    </row>
    <row r="1798" spans="3:3">
      <c r="C1798" s="7"/>
    </row>
    <row r="1799" spans="3:3">
      <c r="C1799" s="7"/>
    </row>
    <row r="1800" spans="3:3">
      <c r="C1800" s="7"/>
    </row>
    <row r="1801" spans="3:3">
      <c r="C1801" s="7"/>
    </row>
    <row r="1802" spans="3:3">
      <c r="C1802" s="7"/>
    </row>
    <row r="1803" spans="3:3">
      <c r="C1803" s="7"/>
    </row>
    <row r="1804" spans="3:3">
      <c r="C1804" s="7"/>
    </row>
    <row r="1805" spans="3:3">
      <c r="C1805" s="7"/>
    </row>
    <row r="1806" spans="3:3">
      <c r="C1806" s="7"/>
    </row>
    <row r="1807" spans="3:3">
      <c r="C1807" s="7"/>
    </row>
    <row r="1808" spans="3:3">
      <c r="C1808" s="7"/>
    </row>
    <row r="1809" spans="3:3">
      <c r="C1809" s="7"/>
    </row>
    <row r="1810" spans="3:3">
      <c r="C1810" s="7"/>
    </row>
    <row r="1811" spans="3:3">
      <c r="C1811" s="7"/>
    </row>
    <row r="1812" spans="3:3">
      <c r="C1812" s="7"/>
    </row>
    <row r="1813" spans="3:3">
      <c r="C1813" s="7"/>
    </row>
    <row r="1814" spans="3:3">
      <c r="C1814" s="7"/>
    </row>
    <row r="1815" spans="3:3">
      <c r="C1815" s="7"/>
    </row>
    <row r="1816" spans="3:3">
      <c r="C1816" s="7"/>
    </row>
    <row r="1817" spans="3:3">
      <c r="C1817" s="7"/>
    </row>
    <row r="1818" spans="3:3">
      <c r="C1818" s="7"/>
    </row>
    <row r="1819" spans="3:3">
      <c r="C1819" s="7"/>
    </row>
    <row r="1820" spans="3:3">
      <c r="C1820" s="7"/>
    </row>
    <row r="1821" spans="3:3">
      <c r="C1821" s="7"/>
    </row>
    <row r="1822" spans="3:3">
      <c r="C1822" s="7"/>
    </row>
    <row r="1823" spans="3:3">
      <c r="C1823" s="7"/>
    </row>
    <row r="1824" spans="3:3">
      <c r="C1824" s="7"/>
    </row>
    <row r="1825" spans="3:3">
      <c r="C1825" s="7"/>
    </row>
    <row r="1826" spans="3:3">
      <c r="C1826" s="7"/>
    </row>
    <row r="1827" spans="3:3">
      <c r="C1827" s="7"/>
    </row>
    <row r="1828" spans="3:3">
      <c r="C1828" s="7"/>
    </row>
    <row r="1829" spans="3:3">
      <c r="C1829" s="7"/>
    </row>
    <row r="1830" spans="3:3">
      <c r="C1830" s="7"/>
    </row>
    <row r="1831" spans="3:3">
      <c r="C1831" s="7"/>
    </row>
    <row r="1832" spans="3:3">
      <c r="C1832" s="7"/>
    </row>
    <row r="1833" spans="3:3">
      <c r="C1833" s="7"/>
    </row>
    <row r="1834" spans="3:3">
      <c r="C1834" s="7"/>
    </row>
    <row r="1835" spans="3:3">
      <c r="C1835" s="7"/>
    </row>
    <row r="1836" spans="3:3">
      <c r="C1836" s="7"/>
    </row>
    <row r="1837" spans="3:3">
      <c r="C1837" s="7"/>
    </row>
    <row r="1838" spans="3:3">
      <c r="C1838" s="7"/>
    </row>
    <row r="1839" spans="3:3">
      <c r="C1839" s="7"/>
    </row>
    <row r="1840" spans="3:3">
      <c r="C1840" s="7"/>
    </row>
    <row r="1841" spans="3:3">
      <c r="C1841" s="7"/>
    </row>
    <row r="1842" spans="3:3">
      <c r="C1842" s="7"/>
    </row>
    <row r="1843" spans="3:3">
      <c r="C1843" s="7"/>
    </row>
    <row r="1844" spans="3:3">
      <c r="C1844" s="7"/>
    </row>
    <row r="1845" spans="3:3">
      <c r="C1845" s="7"/>
    </row>
    <row r="1846" spans="3:3">
      <c r="C1846" s="7"/>
    </row>
    <row r="1847" spans="3:3">
      <c r="C1847" s="7"/>
    </row>
    <row r="1848" spans="3:3">
      <c r="C1848" s="7"/>
    </row>
    <row r="1849" spans="3:3">
      <c r="C1849" s="7"/>
    </row>
    <row r="1850" spans="3:3">
      <c r="C1850" s="7"/>
    </row>
    <row r="1851" spans="3:3">
      <c r="C1851" s="7"/>
    </row>
    <row r="1852" spans="3:3">
      <c r="C1852" s="7"/>
    </row>
    <row r="1853" spans="3:3">
      <c r="C1853" s="7"/>
    </row>
    <row r="1854" spans="3:3">
      <c r="C1854" s="7"/>
    </row>
    <row r="1855" spans="3:3">
      <c r="C1855" s="7"/>
    </row>
    <row r="1856" spans="3:3">
      <c r="C1856" s="7"/>
    </row>
    <row r="1857" spans="3:3">
      <c r="C1857" s="7"/>
    </row>
    <row r="1858" spans="3:3">
      <c r="C1858" s="7"/>
    </row>
    <row r="1859" spans="3:3">
      <c r="C1859" s="7"/>
    </row>
    <row r="1860" spans="3:3">
      <c r="C1860" s="7"/>
    </row>
    <row r="1861" spans="3:3">
      <c r="C1861" s="7"/>
    </row>
    <row r="1862" spans="3:3">
      <c r="C1862" s="7"/>
    </row>
    <row r="1863" spans="3:3">
      <c r="C1863" s="7"/>
    </row>
    <row r="1864" spans="3:3">
      <c r="C1864" s="7"/>
    </row>
    <row r="1865" spans="3:3">
      <c r="C1865" s="7"/>
    </row>
    <row r="1866" spans="3:3">
      <c r="C1866" s="7"/>
    </row>
    <row r="1867" spans="3:3">
      <c r="C1867" s="7"/>
    </row>
    <row r="1868" spans="3:3">
      <c r="C1868" s="7"/>
    </row>
    <row r="1869" spans="3:3">
      <c r="C1869" s="7"/>
    </row>
    <row r="1870" spans="3:3">
      <c r="C1870" s="7"/>
    </row>
    <row r="1871" spans="3:3">
      <c r="C1871" s="7"/>
    </row>
    <row r="1872" spans="3:3">
      <c r="C1872" s="7"/>
    </row>
    <row r="1873" spans="3:3">
      <c r="C1873" s="7"/>
    </row>
    <row r="1874" spans="3:3">
      <c r="C1874" s="7"/>
    </row>
    <row r="1875" spans="3:3">
      <c r="C1875" s="7"/>
    </row>
    <row r="1876" spans="3:3">
      <c r="C1876" s="7"/>
    </row>
    <row r="1877" spans="3:3">
      <c r="C1877" s="7"/>
    </row>
    <row r="1878" spans="3:3">
      <c r="C1878" s="7"/>
    </row>
    <row r="1879" spans="3:3">
      <c r="C1879" s="7"/>
    </row>
    <row r="1880" spans="3:3">
      <c r="C1880" s="7"/>
    </row>
    <row r="1881" spans="3:3">
      <c r="C1881" s="7"/>
    </row>
    <row r="1882" spans="3:3">
      <c r="C1882" s="7"/>
    </row>
    <row r="1883" spans="3:3">
      <c r="C1883" s="7"/>
    </row>
    <row r="1884" spans="3:3">
      <c r="C1884" s="7"/>
    </row>
    <row r="1885" spans="3:3">
      <c r="C1885" s="7"/>
    </row>
    <row r="1886" spans="3:3">
      <c r="C1886" s="7"/>
    </row>
    <row r="1887" spans="3:3">
      <c r="C1887" s="7"/>
    </row>
    <row r="1888" spans="3:3">
      <c r="C1888" s="7"/>
    </row>
    <row r="1889" spans="3:3">
      <c r="C1889" s="7"/>
    </row>
    <row r="1890" spans="3:3">
      <c r="C1890" s="7"/>
    </row>
    <row r="1891" spans="3:3">
      <c r="C1891" s="7"/>
    </row>
    <row r="1892" spans="3:3">
      <c r="C1892" s="7"/>
    </row>
    <row r="1893" spans="3:3">
      <c r="C1893" s="7"/>
    </row>
    <row r="1894" spans="3:3">
      <c r="C1894" s="7"/>
    </row>
    <row r="1895" spans="3:3">
      <c r="C1895" s="7"/>
    </row>
    <row r="1896" spans="3:3">
      <c r="C1896" s="7"/>
    </row>
    <row r="1897" spans="3:3">
      <c r="C1897" s="7"/>
    </row>
    <row r="1898" spans="3:3">
      <c r="C1898" s="7"/>
    </row>
    <row r="1899" spans="3:3">
      <c r="C1899" s="7"/>
    </row>
    <row r="1900" spans="3:3">
      <c r="C1900" s="7"/>
    </row>
    <row r="1901" spans="3:3">
      <c r="C1901" s="7"/>
    </row>
    <row r="1902" spans="3:3">
      <c r="C1902" s="7"/>
    </row>
    <row r="1903" spans="3:3">
      <c r="C1903" s="7"/>
    </row>
    <row r="1904" spans="3:3">
      <c r="C1904" s="7"/>
    </row>
    <row r="1905" spans="3:3">
      <c r="C1905" s="7"/>
    </row>
    <row r="1906" spans="3:3">
      <c r="C1906" s="7"/>
    </row>
    <row r="1907" spans="3:3">
      <c r="C1907" s="7"/>
    </row>
    <row r="1908" spans="3:3">
      <c r="C1908" s="7"/>
    </row>
    <row r="1909" spans="3:3">
      <c r="C1909" s="7"/>
    </row>
    <row r="1910" spans="3:3">
      <c r="C1910" s="7"/>
    </row>
    <row r="1911" spans="3:3">
      <c r="C1911" s="7"/>
    </row>
    <row r="1912" spans="3:3">
      <c r="C1912" s="7"/>
    </row>
    <row r="1913" spans="3:3">
      <c r="C1913" s="7"/>
    </row>
    <row r="1914" spans="3:3">
      <c r="C1914" s="7"/>
    </row>
    <row r="1915" spans="3:3">
      <c r="C1915" s="7"/>
    </row>
    <row r="1916" spans="3:3">
      <c r="C1916" s="7"/>
    </row>
    <row r="1917" spans="3:3">
      <c r="C1917" s="7"/>
    </row>
    <row r="1918" spans="3:3">
      <c r="C1918" s="7"/>
    </row>
    <row r="1919" spans="3:3">
      <c r="C1919" s="7"/>
    </row>
    <row r="1920" spans="3:3">
      <c r="C1920" s="7"/>
    </row>
    <row r="1921" spans="3:3">
      <c r="C1921" s="7"/>
    </row>
    <row r="1922" spans="3:3">
      <c r="C1922" s="7"/>
    </row>
    <row r="1923" spans="3:3">
      <c r="C1923" s="7"/>
    </row>
    <row r="1924" spans="3:3">
      <c r="C1924" s="7"/>
    </row>
    <row r="1925" spans="3:3">
      <c r="C1925" s="7"/>
    </row>
    <row r="1926" spans="3:3">
      <c r="C1926" s="7"/>
    </row>
    <row r="1927" spans="3:3">
      <c r="C1927" s="7"/>
    </row>
    <row r="1928" spans="3:3">
      <c r="C1928" s="7"/>
    </row>
    <row r="1929" spans="3:3">
      <c r="C1929" s="7"/>
    </row>
    <row r="1930" spans="3:3">
      <c r="C1930" s="7"/>
    </row>
    <row r="1931" spans="3:3">
      <c r="C1931" s="7"/>
    </row>
    <row r="1932" spans="3:3">
      <c r="C1932" s="7"/>
    </row>
    <row r="1933" spans="3:3">
      <c r="C1933" s="7"/>
    </row>
    <row r="1934" spans="3:3">
      <c r="C1934" s="7"/>
    </row>
    <row r="1935" spans="3:3">
      <c r="C1935" s="7"/>
    </row>
    <row r="1936" spans="3:3">
      <c r="C1936" s="7"/>
    </row>
    <row r="1937" spans="3:3">
      <c r="C1937" s="7"/>
    </row>
    <row r="1938" spans="3:3">
      <c r="C1938" s="7"/>
    </row>
    <row r="1939" spans="3:3">
      <c r="C1939" s="7"/>
    </row>
    <row r="1940" spans="3:3">
      <c r="C1940" s="7"/>
    </row>
    <row r="1941" spans="3:3">
      <c r="C1941" s="7"/>
    </row>
    <row r="1942" spans="3:3">
      <c r="C1942" s="7"/>
    </row>
    <row r="1943" spans="3:3">
      <c r="C1943" s="7"/>
    </row>
    <row r="1944" spans="3:3">
      <c r="C1944" s="7"/>
    </row>
    <row r="1945" spans="3:3">
      <c r="C1945" s="7"/>
    </row>
    <row r="1946" spans="3:3">
      <c r="C1946" s="7"/>
    </row>
    <row r="1947" spans="3:3">
      <c r="C1947" s="7"/>
    </row>
    <row r="1948" spans="3:3">
      <c r="C1948" s="7"/>
    </row>
    <row r="1949" spans="3:3">
      <c r="C1949" s="7"/>
    </row>
    <row r="1950" spans="3:3">
      <c r="C1950" s="7"/>
    </row>
    <row r="1951" spans="3:3">
      <c r="C1951" s="7"/>
    </row>
    <row r="1952" spans="3:3">
      <c r="C1952" s="7"/>
    </row>
    <row r="1953" spans="3:3">
      <c r="C1953" s="7"/>
    </row>
    <row r="1954" spans="3:3">
      <c r="C1954" s="7"/>
    </row>
    <row r="1955" spans="3:3">
      <c r="C1955" s="7"/>
    </row>
    <row r="1956" spans="3:3">
      <c r="C1956" s="7"/>
    </row>
    <row r="1957" spans="3:3">
      <c r="C1957" s="7"/>
    </row>
    <row r="1958" spans="3:3">
      <c r="C1958" s="7"/>
    </row>
    <row r="1959" spans="3:3">
      <c r="C1959" s="7"/>
    </row>
    <row r="1960" spans="3:3">
      <c r="C1960" s="7"/>
    </row>
    <row r="1961" spans="3:3">
      <c r="C1961" s="7"/>
    </row>
    <row r="1962" spans="3:3">
      <c r="C1962" s="7"/>
    </row>
    <row r="1963" spans="3:3">
      <c r="C1963" s="7"/>
    </row>
    <row r="1964" spans="3:3">
      <c r="C1964" s="7"/>
    </row>
    <row r="1965" spans="3:3">
      <c r="C1965" s="7"/>
    </row>
    <row r="1966" spans="3:3">
      <c r="C1966" s="7"/>
    </row>
    <row r="1967" spans="3:3">
      <c r="C1967" s="7"/>
    </row>
    <row r="1968" spans="3:3">
      <c r="C1968" s="7"/>
    </row>
    <row r="1969" spans="3:3">
      <c r="C1969" s="7"/>
    </row>
    <row r="1970" spans="3:3">
      <c r="C1970" s="7"/>
    </row>
    <row r="1971" spans="3:3">
      <c r="C1971" s="7"/>
    </row>
    <row r="1972" spans="3:3">
      <c r="C1972" s="7"/>
    </row>
    <row r="1973" spans="3:3">
      <c r="C1973" s="7"/>
    </row>
    <row r="1974" spans="3:3">
      <c r="C1974" s="7"/>
    </row>
    <row r="1975" spans="3:3">
      <c r="C1975" s="7"/>
    </row>
    <row r="1976" spans="3:3">
      <c r="C1976" s="7"/>
    </row>
    <row r="1977" spans="3:3">
      <c r="C1977" s="7"/>
    </row>
    <row r="1978" spans="3:3">
      <c r="C1978" s="7"/>
    </row>
    <row r="1979" spans="3:3">
      <c r="C1979" s="7"/>
    </row>
    <row r="1980" spans="3:3">
      <c r="C1980" s="7"/>
    </row>
    <row r="1981" spans="3:3">
      <c r="C1981" s="7"/>
    </row>
    <row r="1982" spans="3:3">
      <c r="C1982" s="7"/>
    </row>
    <row r="1983" spans="3:3">
      <c r="C1983" s="7"/>
    </row>
    <row r="1984" spans="3:3">
      <c r="C1984" s="7"/>
    </row>
    <row r="1985" spans="3:3">
      <c r="C1985" s="7"/>
    </row>
    <row r="1986" spans="3:3">
      <c r="C1986" s="7"/>
    </row>
    <row r="1987" spans="3:3">
      <c r="C1987" s="7"/>
    </row>
    <row r="1988" spans="3:3">
      <c r="C1988" s="7"/>
    </row>
    <row r="1989" spans="3:3">
      <c r="C1989" s="7"/>
    </row>
    <row r="1990" spans="3:3">
      <c r="C1990" s="7"/>
    </row>
    <row r="1991" spans="3:3">
      <c r="C1991" s="7"/>
    </row>
    <row r="1992" spans="3:3">
      <c r="C1992" s="7"/>
    </row>
    <row r="1993" spans="3:3">
      <c r="C1993" s="7"/>
    </row>
    <row r="1994" spans="3:3">
      <c r="C1994" s="7"/>
    </row>
    <row r="1995" spans="3:3">
      <c r="C1995" s="7"/>
    </row>
    <row r="1996" spans="3:3">
      <c r="C1996" s="7"/>
    </row>
    <row r="1997" spans="3:3">
      <c r="C1997" s="7"/>
    </row>
    <row r="1998" spans="3:3">
      <c r="C1998" s="7"/>
    </row>
    <row r="1999" spans="3:3">
      <c r="C1999" s="7"/>
    </row>
    <row r="2000" spans="3:3">
      <c r="C2000" s="7"/>
    </row>
  </sheetData>
  <conditionalFormatting sqref="B2:B1048576">
    <cfRule type="colorScale" priority="1">
      <colorScale>
        <cfvo type="percentile" val="0" gte="1"/>
        <cfvo type="percentile" val="100" gte="1"/>
        <color rgb="FFFFFFFF"/>
        <color rgb="FF9370DB"/>
      </colorScale>
    </cfRule>
  </conditionalFormatting>
  <conditionalFormatting sqref="C2:C1048576">
    <cfRule type="colorScale" priority="2">
      <colorScale>
        <cfvo type="percentile" val="0" gte="1"/>
        <cfvo type="percentile" val="100" gte="1"/>
        <color rgb="FFFFFFFF"/>
        <color rgb="FF9370DB"/>
      </colorScale>
    </cfRule>
  </conditionalFormatting>
  <conditionalFormatting sqref="D2:D1048576">
    <cfRule type="colorScale" priority="3">
      <colorScale>
        <cfvo type="percentile" val="0" gte="1"/>
        <cfvo type="percentile" val="100" gte="1"/>
        <color rgb="FFFFFFFF"/>
        <color rgb="FF9370DB"/>
      </colorScale>
    </cfRule>
  </conditionalFormatting>
  <conditionalFormatting sqref="E2:E1048576">
    <cfRule type="colorScale" priority="4">
      <colorScale>
        <cfvo type="percentile" val="0" gte="1"/>
        <cfvo type="percentile" val="100" gte="1"/>
        <color rgb="FFFFFFFF"/>
        <color rgb="FF9370DB"/>
      </colorScale>
    </cfRule>
  </conditionalFormatting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stonx</dc:creator>
  <dcterms:created xsi:type="dcterms:W3CDTF">2022-10-31T23:51:22Z</dcterms:created>
  <dcterms:modified xsi:type="dcterms:W3CDTF">2022-10-31T23:51:22Z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