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Distribution + Exclusion" sheetId="1" r:id="rId4"/>
    <sheet state="visible" name="Demographic Data Focus Group" sheetId="2" r:id="rId5"/>
    <sheet state="visible" name="Step3 Separated concepts per Ro" sheetId="3" r:id="rId6"/>
    <sheet state="visible" name="Step 3 Disagreements" sheetId="4" r:id="rId7"/>
    <sheet state="visible" name="Step 4,5,6 Overview" sheetId="5" r:id="rId8"/>
    <sheet state="visible" name="Boolean Arrays used for Distanc" sheetId="6" r:id="rId9"/>
  </sheets>
  <definedNames/>
  <calcPr/>
</workbook>
</file>

<file path=xl/sharedStrings.xml><?xml version="1.0" encoding="utf-8"?>
<sst xmlns="http://schemas.openxmlformats.org/spreadsheetml/2006/main" count="1950" uniqueCount="880">
  <si>
    <t>Robot Name</t>
  </si>
  <si>
    <t>Set Association or Reason for Exclusion</t>
  </si>
  <si>
    <r>
      <rPr>
        <b/>
      </rPr>
      <t xml:space="preserve">Image Material Consulted in addition to </t>
    </r>
    <r>
      <rPr>
        <b/>
        <color rgb="FF1155CC"/>
        <u/>
      </rPr>
      <t>robotsguide.com</t>
    </r>
  </si>
  <si>
    <t>ACM-R5H-RMBG</t>
  </si>
  <si>
    <t>Validate</t>
  </si>
  <si>
    <t>Adaptive Gripper</t>
  </si>
  <si>
    <t>Parts</t>
  </si>
  <si>
    <t>Aibo</t>
  </si>
  <si>
    <t>Template</t>
  </si>
  <si>
    <t>AIBO1999</t>
  </si>
  <si>
    <t>Aila</t>
  </si>
  <si>
    <t>https://robotik.dfki-bremen.de/en/research/robot-systems/aila</t>
  </si>
  <si>
    <t>AirBurr</t>
  </si>
  <si>
    <t>Albert Hubo</t>
  </si>
  <si>
    <t>AlphaDog</t>
  </si>
  <si>
    <t>Anafi</t>
  </si>
  <si>
    <t>Anki Drive</t>
  </si>
  <si>
    <t>Car /Plane</t>
  </si>
  <si>
    <t>Anymal</t>
  </si>
  <si>
    <t>Aqua2</t>
  </si>
  <si>
    <t>Aquanaut</t>
  </si>
  <si>
    <t>Aquanaut - alternative Appearance</t>
  </si>
  <si>
    <t>AR-600</t>
  </si>
  <si>
    <t>ARM</t>
  </si>
  <si>
    <t>No picture</t>
  </si>
  <si>
    <t>Armar</t>
  </si>
  <si>
    <t>Asimo</t>
  </si>
  <si>
    <t>Astrobee</t>
  </si>
  <si>
    <t>Atalante X</t>
  </si>
  <si>
    <t>Exoskeleton</t>
  </si>
  <si>
    <t>Atlas 2013</t>
  </si>
  <si>
    <t>Atlas 2024</t>
  </si>
  <si>
    <t>Automatronics</t>
  </si>
  <si>
    <t>Ava</t>
  </si>
  <si>
    <t>BallP</t>
  </si>
  <si>
    <t>Bandit</t>
  </si>
  <si>
    <t>Baxter</t>
  </si>
  <si>
    <t>Beam</t>
  </si>
  <si>
    <t>Bear</t>
  </si>
  <si>
    <t>BHR-5</t>
  </si>
  <si>
    <t>BigDog</t>
  </si>
  <si>
    <t>Bittle</t>
  </si>
  <si>
    <t>Boss</t>
  </si>
  <si>
    <t>BotVac</t>
  </si>
  <si>
    <t>Braava</t>
  </si>
  <si>
    <t>Braava Jet</t>
  </si>
  <si>
    <t>Bruno</t>
  </si>
  <si>
    <t>Caerobot4</t>
  </si>
  <si>
    <t>Cassie</t>
  </si>
  <si>
    <t>CB2</t>
  </si>
  <si>
    <t>Chaos</t>
  </si>
  <si>
    <t>Charli</t>
  </si>
  <si>
    <t>Charlie</t>
  </si>
  <si>
    <t>Chico</t>
  </si>
  <si>
    <t>Cobalt</t>
  </si>
  <si>
    <t>Cody</t>
  </si>
  <si>
    <t>Cog</t>
  </si>
  <si>
    <t>Colossus</t>
  </si>
  <si>
    <t>COMAN</t>
  </si>
  <si>
    <t>Cubelet</t>
  </si>
  <si>
    <t>Curiosity</t>
  </si>
  <si>
    <t>Cyberdog</t>
  </si>
  <si>
    <t>Cyberdog2</t>
  </si>
  <si>
    <t>CyberOne</t>
  </si>
  <si>
    <t>Daisy</t>
  </si>
  <si>
    <t>Darwin OP</t>
  </si>
  <si>
    <t>Dash</t>
  </si>
  <si>
    <t>Dash and Dot</t>
  </si>
  <si>
    <t>Davinci</t>
  </si>
  <si>
    <t>DiegoSan</t>
  </si>
  <si>
    <t>Digit</t>
  </si>
  <si>
    <t>Double</t>
  </si>
  <si>
    <t>DRC_Huboplus</t>
  </si>
  <si>
    <t>Dreamer</t>
  </si>
  <si>
    <t>Drive Unit / Kiva</t>
  </si>
  <si>
    <t>EASE</t>
  </si>
  <si>
    <t>Ebee</t>
  </si>
  <si>
    <t>ECCE</t>
  </si>
  <si>
    <t>Ekso</t>
  </si>
  <si>
    <t>Elios</t>
  </si>
  <si>
    <t>Emiew</t>
  </si>
  <si>
    <t>Emys</t>
  </si>
  <si>
    <t>Erica</t>
  </si>
  <si>
    <t>Eve</t>
  </si>
  <si>
    <t>Expliner</t>
  </si>
  <si>
    <t>Explorer</t>
  </si>
  <si>
    <t>Fable</t>
  </si>
  <si>
    <t>Fetch</t>
  </si>
  <si>
    <t>Flash</t>
  </si>
  <si>
    <t>Flipperbot</t>
  </si>
  <si>
    <t>Flobi</t>
  </si>
  <si>
    <t>Freight</t>
  </si>
  <si>
    <t>Frog</t>
  </si>
  <si>
    <t>Furby</t>
  </si>
  <si>
    <t>Geminoid DK</t>
  </si>
  <si>
    <t>Geminoid HI</t>
  </si>
  <si>
    <t>GeminoidF</t>
  </si>
  <si>
    <t>Genghis</t>
  </si>
  <si>
    <t>Gitaig 1</t>
  </si>
  <si>
    <t>Globalhawk</t>
  </si>
  <si>
    <t>Google SelfDrivingCar</t>
  </si>
  <si>
    <t>Guardian GT</t>
  </si>
  <si>
    <t>Guardian S</t>
  </si>
  <si>
    <t>GuardianXO</t>
  </si>
  <si>
    <t>HAL</t>
  </si>
  <si>
    <t>Handarmsystem</t>
  </si>
  <si>
    <t>Handle</t>
  </si>
  <si>
    <t>Harvey</t>
  </si>
  <si>
    <t>HD Atlas</t>
  </si>
  <si>
    <t>HDRP2</t>
  </si>
  <si>
    <t>HDRP2_alt</t>
  </si>
  <si>
    <t>Herb</t>
  </si>
  <si>
    <t>Hexa</t>
  </si>
  <si>
    <t>HRP4</t>
  </si>
  <si>
    <t>HRP4C</t>
  </si>
  <si>
    <t>HRP5p</t>
  </si>
  <si>
    <t>Hubo2</t>
  </si>
  <si>
    <t>Human Support Robot</t>
  </si>
  <si>
    <t>Husky</t>
  </si>
  <si>
    <t>HYQ</t>
  </si>
  <si>
    <t>IBOT</t>
  </si>
  <si>
    <t>Ibriiwa</t>
  </si>
  <si>
    <t>ICUB</t>
  </si>
  <si>
    <t>Id</t>
  </si>
  <si>
    <t>Ilimb</t>
  </si>
  <si>
    <t>Ingenuity</t>
  </si>
  <si>
    <t>Jaco</t>
  </si>
  <si>
    <t>Jibo</t>
  </si>
  <si>
    <t>K5</t>
  </si>
  <si>
    <t>Kamigami</t>
  </si>
  <si>
    <t>KAspar</t>
  </si>
  <si>
    <t>Keepon</t>
  </si>
  <si>
    <t>KHR3</t>
  </si>
  <si>
    <t>KIBO</t>
  </si>
  <si>
    <t>Kilobot</t>
  </si>
  <si>
    <t>Kismet</t>
  </si>
  <si>
    <t>https://de.wikipedia.org/wiki/Kismet_(Roboter)</t>
  </si>
  <si>
    <t>Kiwi</t>
  </si>
  <si>
    <t>Kobian</t>
  </si>
  <si>
    <t>kobra</t>
  </si>
  <si>
    <t>Kojiro</t>
  </si>
  <si>
    <t>Koov</t>
  </si>
  <si>
    <t>Kuri</t>
  </si>
  <si>
    <t>Laikago</t>
  </si>
  <si>
    <t>Lauronv</t>
  </si>
  <si>
    <t>Lego Mindstorms</t>
  </si>
  <si>
    <t>Lego Mindstorms NXT</t>
  </si>
  <si>
    <t>Lego We Do 2</t>
  </si>
  <si>
    <t>Legoboost</t>
  </si>
  <si>
    <t>Leonardo</t>
  </si>
  <si>
    <t>Locomation</t>
  </si>
  <si>
    <t>Lola</t>
  </si>
  <si>
    <t>Lovot</t>
  </si>
  <si>
    <t>Lucie</t>
  </si>
  <si>
    <t>M1</t>
  </si>
  <si>
    <t>Mabu</t>
  </si>
  <si>
    <t>Mahru</t>
  </si>
  <si>
    <t>Mambo</t>
  </si>
  <si>
    <t>Mavic 2</t>
  </si>
  <si>
    <t>Meca500</t>
  </si>
  <si>
    <t>Mercury</t>
  </si>
  <si>
    <t>Minicheetah</t>
  </si>
  <si>
    <t>Mistyii</t>
  </si>
  <si>
    <t>Modular Prosthetic limb</t>
  </si>
  <si>
    <t>Momaro</t>
  </si>
  <si>
    <t>Moxi</t>
  </si>
  <si>
    <t>Nano Hummingbird</t>
  </si>
  <si>
    <t>NAO</t>
  </si>
  <si>
    <t>NAVI Shaman</t>
  </si>
  <si>
    <t>Nextage</t>
  </si>
  <si>
    <t>Nutomy</t>
  </si>
  <si>
    <t>Nybble</t>
  </si>
  <si>
    <t>Olivia</t>
  </si>
  <si>
    <t>Otto</t>
  </si>
  <si>
    <t>Packbot</t>
  </si>
  <si>
    <t>Paloma</t>
  </si>
  <si>
    <t>Paro</t>
  </si>
  <si>
    <t>PArtner</t>
  </si>
  <si>
    <t>Pepper</t>
  </si>
  <si>
    <t>Perseverance</t>
  </si>
  <si>
    <t>Petman</t>
  </si>
  <si>
    <t>Phantom</t>
  </si>
  <si>
    <t>Photon</t>
  </si>
  <si>
    <t>Pickerrobot</t>
  </si>
  <si>
    <t>Pioneer3</t>
  </si>
  <si>
    <t>Pleo</t>
  </si>
  <si>
    <t>Pneuborn</t>
  </si>
  <si>
    <t>Pr1</t>
  </si>
  <si>
    <t>PR2</t>
  </si>
  <si>
    <t>pragyan</t>
  </si>
  <si>
    <t>Proteus</t>
  </si>
  <si>
    <t>qbo</t>
  </si>
  <si>
    <t>Qbsofthandresearch</t>
  </si>
  <si>
    <t>Qoobo</t>
  </si>
  <si>
    <t>qrio</t>
  </si>
  <si>
    <t>Qtrobot</t>
  </si>
  <si>
    <t>quattro</t>
  </si>
  <si>
    <t>quince</t>
  </si>
  <si>
    <t>Raven</t>
  </si>
  <si>
    <t>Raven 2</t>
  </si>
  <si>
    <t>Reachy</t>
  </si>
  <si>
    <t>Reemb</t>
  </si>
  <si>
    <t>Reemc</t>
  </si>
  <si>
    <t>relay</t>
  </si>
  <si>
    <t>Replicator</t>
  </si>
  <si>
    <t>Rhex</t>
  </si>
  <si>
    <t>robobee</t>
  </si>
  <si>
    <t>Robonaut</t>
  </si>
  <si>
    <t>robothespian</t>
  </si>
  <si>
    <t>Roboy</t>
  </si>
  <si>
    <t>RollinJustin</t>
  </si>
  <si>
    <t>roomba</t>
  </si>
  <si>
    <t>root</t>
  </si>
  <si>
    <t>Rosie</t>
  </si>
  <si>
    <t>RVR</t>
  </si>
  <si>
    <t>Saildrone</t>
  </si>
  <si>
    <t>Salamandra Robotica 2</t>
  </si>
  <si>
    <t>salto1p</t>
  </si>
  <si>
    <t>sawyer</t>
  </si>
  <si>
    <t>Segway</t>
  </si>
  <si>
    <t>shadowhand</t>
  </si>
  <si>
    <t>simon</t>
  </si>
  <si>
    <t>skydio</t>
  </si>
  <si>
    <t>Slothbot</t>
  </si>
  <si>
    <t>smartbird</t>
  </si>
  <si>
    <t>sophia</t>
  </si>
  <si>
    <t>No Picture</t>
  </si>
  <si>
    <t>sphero</t>
  </si>
  <si>
    <t>spirit_opportunity</t>
  </si>
  <si>
    <t>spot</t>
  </si>
  <si>
    <t>Stanley</t>
  </si>
  <si>
    <t>Starship</t>
  </si>
  <si>
    <t>stretch</t>
  </si>
  <si>
    <t>stretch2</t>
  </si>
  <si>
    <t>Stuntronics</t>
  </si>
  <si>
    <t>surena</t>
  </si>
  <si>
    <t>talos</t>
  </si>
  <si>
    <t>Telegarden</t>
  </si>
  <si>
    <t>Telenoid</t>
  </si>
  <si>
    <t>Temi</t>
  </si>
  <si>
    <t>tertill</t>
  </si>
  <si>
    <t>Throwbot</t>
  </si>
  <si>
    <t>Tiago</t>
  </si>
  <si>
    <t>Titan</t>
  </si>
  <si>
    <t>Toro</t>
  </si>
  <si>
    <t>Toru</t>
  </si>
  <si>
    <t>Tulip</t>
  </si>
  <si>
    <t>turtle</t>
  </si>
  <si>
    <t>turtlebot</t>
  </si>
  <si>
    <t>turtlebot3</t>
  </si>
  <si>
    <t>Twendyone</t>
  </si>
  <si>
    <t>unicornbot</t>
  </si>
  <si>
    <t>Unimate</t>
  </si>
  <si>
    <t>ur</t>
  </si>
  <si>
    <t>UVD_Robots</t>
  </si>
  <si>
    <t>valkyrie</t>
  </si>
  <si>
    <t>Vector</t>
  </si>
  <si>
    <t>Versatrax</t>
  </si>
  <si>
    <t>vgo</t>
  </si>
  <si>
    <t>Viamrover</t>
  </si>
  <si>
    <t>vita</t>
  </si>
  <si>
    <t>WABOT2</t>
  </si>
  <si>
    <t>Wakamaru</t>
  </si>
  <si>
    <t>WAM</t>
  </si>
  <si>
    <t>wasedaflutist</t>
  </si>
  <si>
    <t>Watson</t>
  </si>
  <si>
    <t>Waveglider</t>
  </si>
  <si>
    <t>Waymo</t>
  </si>
  <si>
    <t>whiz</t>
  </si>
  <si>
    <t>Yumi</t>
  </si>
  <si>
    <t>zenoRobot</t>
  </si>
  <si>
    <t>Zipline</t>
  </si>
  <si>
    <t>ID</t>
  </si>
  <si>
    <t>Age</t>
  </si>
  <si>
    <t>Gender</t>
  </si>
  <si>
    <t>Frequency of Work with Robots</t>
  </si>
  <si>
    <t>Self-Rated Experitise (Scale of 1-7)</t>
  </si>
  <si>
    <t>Male</t>
  </si>
  <si>
    <t>2-3 times a week</t>
  </si>
  <si>
    <t>Every day</t>
  </si>
  <si>
    <t>Every other day</t>
  </si>
  <si>
    <t>Tail, Ear, Eye, Nose, Mouth, Head, Body, Leg, Paw, Toebeans, 0-joint, Bulb, Dog, Abstract, Peanut, Realistic</t>
  </si>
  <si>
    <t>Full Coverage Chassis</t>
  </si>
  <si>
    <t>Canine/Dog</t>
  </si>
  <si>
    <t>Wire Construct, Body, Rotor, Diamond</t>
  </si>
  <si>
    <t>Orchid/Lily/Star</t>
  </si>
  <si>
    <t>Frame, Camera, Head, Body, Leg, Foot, Symbolic Eye, Trapezoid, Oval, Hoof, 1-joint</t>
  </si>
  <si>
    <t>Partially Covered Cloth + Tarp</t>
  </si>
  <si>
    <t>Quadruped</t>
  </si>
  <si>
    <t>Rotor, Leg, Body, Head, Camera, Stand, Fork, Cube, Symbolic Eye, 0-joint, Full Coverage Chassis</t>
  </si>
  <si>
    <t>Drone</t>
  </si>
  <si>
    <t>Head, Body, Handle, Leg, Stand, Peanut, Box, 1-joint, Ball (Shape)</t>
  </si>
  <si>
    <t>Partial Coverage Chassis</t>
  </si>
  <si>
    <t>Aquanaut 1</t>
  </si>
  <si>
    <t>Rotor, Appendage, Body, Camera, 0-joint, Oval</t>
  </si>
  <si>
    <t>Torpedo</t>
  </si>
  <si>
    <t>Aquanaut 2</t>
  </si>
  <si>
    <t>Rotor, Appendage, Body, Head, Camera, Arm, Gripper, 0-joint, Peanut, Trapezoid, Symbolic Eye, 1-joint, 2-finger</t>
  </si>
  <si>
    <t>Hermit-Crab</t>
  </si>
  <si>
    <t>Frame, Head, Camera, Torso, Arm, Tool, Leg, Foot, Trapezoid, Bodybuilder, Symbolic Eye, 1-joint, Box</t>
  </si>
  <si>
    <t>No coverage</t>
  </si>
  <si>
    <t>Humanoid</t>
  </si>
  <si>
    <t>Camera, Head, Monitor, Human Face (Photo), Body, Base, Box, Funnel, Cylinder, Abstract</t>
  </si>
  <si>
    <t>Pawn/Chess Piece</t>
  </si>
  <si>
    <t>Body, Appendage, Base, Cylinder, 0-joint, Ball (Shape)</t>
  </si>
  <si>
    <t>Exclamation Mark</t>
  </si>
  <si>
    <t>Eyebrow, Eye, Nose, Mouth, Head, Neck, Torso, Arm, Hand, Leg, Base, Wheel, Egg, short, Bodybuilder, 0-joint, Cylinder, 1-joint, Mitten, Abstract, Anthropomorphic</t>
  </si>
  <si>
    <t>Humanoid-Base-Hybrid</t>
  </si>
  <si>
    <t>Sensor Array, Head, Neck, Monitor, Eyebrow, Eye, Body, Arm, Gripper, Base, Stand, Wheel, Cylinder, Short, 2-joint, X, Abstract, Anthropomorphic, 2-finger</t>
  </si>
  <si>
    <t>Head, Body, Monitor, Human Face (Photo), Base, Wheel, Box, Trapezoid</t>
  </si>
  <si>
    <t>Head, Ear, Camera, Neck, Body, Arm, Hand, Leg, Tread, Elipsoid, Zoomorphic, Realistic, Symbolic Eye, short, T, 1-joint, 3-finger, 0-joint</t>
  </si>
  <si>
    <t>Animal-Humanoid-Hybrid</t>
  </si>
  <si>
    <t>Body, Box</t>
  </si>
  <si>
    <t>Box</t>
  </si>
  <si>
    <t>Head, Camera, Neck, Body, Arm, Hand, Leg, Foot, Box, Short, Symbolic Eye, 1-joint, 5-finger</t>
  </si>
  <si>
    <t>Head, Eye, Neck, Camera, Body, Arm, Hand, Base, Wheel, Cone, Abstract, Short, 1-joint, Mitten</t>
  </si>
  <si>
    <t>Body, Leg, Foot, Trapezoid, 2-joint, Shoe (Shape)</t>
  </si>
  <si>
    <t>Biped</t>
  </si>
  <si>
    <t>Eye, Ear, Nose, Mouth, Head, Body, Arm, Hand, Leg, FOot, Anthropomorphic, Anthropomorphic (Shape), Box, 1-joint, 3-finger, Shoe (Shape)</t>
  </si>
  <si>
    <t>Head, Body, Arm, Hook, Leg, Foot, Monkey, Abstract, Bulb, Pear, 1-joint, 2-Toed</t>
  </si>
  <si>
    <t>Monkey</t>
  </si>
  <si>
    <t>Body, Head, Camera, Arm, Gripper, Wheel, Egg, Sphere, 1-joint, 2-finger</t>
  </si>
  <si>
    <t>Full Coverage Chassis (See-Through)</t>
  </si>
  <si>
    <t>Digger</t>
  </si>
  <si>
    <t>Camera, Body, Monitor, Cone, Cylinder</t>
  </si>
  <si>
    <t>Column</t>
  </si>
  <si>
    <t>Head, Camera, Body, Appendage, Plow, Nozzle, Tread, Fork, Trapezoid, 0-joint</t>
  </si>
  <si>
    <t>Head, Torso, Arm, Ball, Leg, Foot, Box, Bodybuilder, 1-joint, Flat</t>
  </si>
  <si>
    <t>Humanoid (Headless)</t>
  </si>
  <si>
    <t>Head, Camera, Neck, Para-Appendage, Body, Arm, Tool, Appendage, Wheel, Trapezoid, Box, 1-joint, long</t>
  </si>
  <si>
    <t>Rover</t>
  </si>
  <si>
    <t>Ear, Eye, Bose, Head, Body, Arm, Vane, Leg, Foot, Cylinder, Abstract, Zoomorphic, Box, 1-joint, Flat</t>
  </si>
  <si>
    <t>Head, Ear, Eye, Nose, Mouth, Body, Arm, Hand, Leg, Foot, Hyperrealistic, Anthropomorphic, Anthropomorphic (Shape), Box, 1-joint, 5-finger, Shoe (Shape)</t>
  </si>
  <si>
    <t>Partial Coverage Skin</t>
  </si>
  <si>
    <t>Head, Monitor, Human Face (Photo), Body, Base, Wheel, Box, Cylinder</t>
  </si>
  <si>
    <t>Body, Base, Thruster, Appendage,Cylinder, 0-joint</t>
  </si>
  <si>
    <t>Rocket</t>
  </si>
  <si>
    <t>Rotor, Body, Wing, Peanut, Jet-Wing</t>
  </si>
  <si>
    <t>Plane</t>
  </si>
  <si>
    <t>Ear, Eyebrow, Eye, Mouth, Head, Torso, Arm, Gripper, Leg, Base, Wheel, Oval, Anthropomorphic, Abstract, Bodybuilder, 1-joint, 0-joint, U, 2-finger</t>
  </si>
  <si>
    <t>Hair, Ear, Eyebrow, Eye, Nose, Mouth, Head, Neck, Collar, Body, Base, Anthropomorphic, Short, Box, Plate, Abstract, Realistic</t>
  </si>
  <si>
    <t>Full Coverage Chassis + Clothing</t>
  </si>
  <si>
    <t>Bust</t>
  </si>
  <si>
    <t>Body, Eye, Ear, Beak, Foot, Abstract, Blob, Anime Human, Realictic, Zoomorphic, Claw</t>
  </si>
  <si>
    <t>Full Coverage Fur</t>
  </si>
  <si>
    <t>Kirby</t>
  </si>
  <si>
    <t>Nose, Hair, Ear, Eye, Eyebrow, Beard, Head, Neck, Body, Shirt, Arm, Hand, Trousers, Leg, Foot, Shoe, Anthropomorphic, Anthropomorphic (Shape), Short, Box, 1-Joint, Shoe (Shape), Hyperrealistic, 5-finger</t>
  </si>
  <si>
    <t>Full Coverage Skin + Clothing</t>
  </si>
  <si>
    <t>Nose, Hair, Ear, Eye, Eyebrow, Glasses, Head, Neck, Body, Shirt, Arm, Hand, Trousers, Leg, Foot, Shoe, Anthropomorphic, Anthropomorphic (Shape), Short, Box, 1-Joint, Shoe (Shape), Hyperrealistic, 5-finger</t>
  </si>
  <si>
    <t>Gitai G1</t>
  </si>
  <si>
    <t>Head, Sensor Array, Camera, Neck, Body, Arm, Gripper, Base, Wheel, Sphere, Symbolic Eye, Symbolic Mouth, Bodybuilder, Short, 1-Joint, Octahedal, 2-finger</t>
  </si>
  <si>
    <t>Frame, Para-Appendage, Body, Tread, Neck, Head, Camera, Arm, Gripper, Box, Long, 1-joint, Trapezoid, Cube, 2-joint, 3-finger</t>
  </si>
  <si>
    <t>Monitor, Tread, Body, Cylinder</t>
  </si>
  <si>
    <t>Full Coverage Cloth</t>
  </si>
  <si>
    <t>Snake</t>
  </si>
  <si>
    <t>HRP2</t>
  </si>
  <si>
    <t>Head, Fin, Visor, Thorax, Arm, Hand, Abdomen, Leg, Foot, Helmet, Bodybuilder, Box, 1-joint, 5-finger, Trapezoid</t>
  </si>
  <si>
    <t>Head, Camera, Neck, Bowtie, Body, Arm, Hand, Finger, Base, Wheel, Box, Eye Symbolic, Long, 1-joint, 5-finger</t>
  </si>
  <si>
    <t>Hair, Eye, Eye, Nose, Mouth, Head, Neck, Thorax, Arm, Hand, Abdomen, Leg, Foot, Anthropomorphic, Hyperrealistic, Short, Female, 1-joint, 5-finger, Shoe (Shape)</t>
  </si>
  <si>
    <t>Full Coverage Chassis + Skin</t>
  </si>
  <si>
    <t>Sensor Array, Monitor, Head, Camera, Neck, Body, Arm, Gripper, Base, Trapezoid, Eye Symbolic, Short, Box, 1-joint, Cylindrical, 2-finger</t>
  </si>
  <si>
    <t>Single-Arm Humanoid-Base-Hybrid</t>
  </si>
  <si>
    <t>Body, Leg, Foot, Box, 1-joint, Ball (Shape)</t>
  </si>
  <si>
    <t>Ear, Eye, Nose, Head, Neck, Thorax, Arm, Hand, Leg, Stand, Foot, Abstract, Anthropomorphic, Short, Anthropomorphic (Shape), Box, 1-joint, 5-finger, Cylinder, Shoe (Shape), Realistic</t>
  </si>
  <si>
    <t>Solar Panel, Rotor, Body, Appendage, Stand, Box, 0-joint</t>
  </si>
  <si>
    <t>Hand, Arm, Base, 3-finger, 2-joint, Box</t>
  </si>
  <si>
    <t>Arm</t>
  </si>
  <si>
    <t>Head, Shoulder Pad, Body, Arm, Hand, Leg, Foot, Box, 1-joint, Bodybuilder, Mitten, Flat</t>
  </si>
  <si>
    <t>Head, Hair, Eyebrow, Eye, Mouth, Body, Arm, Gripper, Leg, Foot, Sphere, Abstract, Anthropomorphic, 1-joint, Box, Flat, 2-finger</t>
  </si>
  <si>
    <t>KIVA</t>
  </si>
  <si>
    <t>Para-Appendage, Appendage, Body, Plate, 0-joint, Rounded Box</t>
  </si>
  <si>
    <t>Rounded Box</t>
  </si>
  <si>
    <t>Hair, Head, Ear, Eyebrow, Eye, Mouth, Dress, Body, Flap, Foot, Abstract, Zoomorphic, Anthropomorphic, Oval, Trapezoid, Chicken Claw</t>
  </si>
  <si>
    <t>Doll</t>
  </si>
  <si>
    <t>Ear, Eye, Head, Neck, Body, Leg, Base, Abstract, Animal, Shoe (Shape), Long, Box, Other, 0-joint</t>
  </si>
  <si>
    <t>Full Coverage</t>
  </si>
  <si>
    <t>Giraffe</t>
  </si>
  <si>
    <t>Antennae, Body, Camera, Wheel, Rounded Box</t>
  </si>
  <si>
    <t>Hair, Head, Eyebrow, Eye, Neck, Body, Arm, Gripper, Tool, Monitor, Leg, Tread, Abstract, Trapezoid, Short, Box, 1-joint, 0-joint, 3-finger</t>
  </si>
  <si>
    <t>Body, Head, Eye, Arm, Tool, Leg, Foot, Trapezoid, Abstract, Box, 1-joint, Flat</t>
  </si>
  <si>
    <t>Eye, Head, Neck, Tool, Body, Appendage, Wheel, Abstract, Trapezoid, Long, Box, No-Joint</t>
  </si>
  <si>
    <t>Humanoid-Digger-Hybrid</t>
  </si>
  <si>
    <t>Head, Camera, Neck, Thorax, Arm, Ball, Abdomen, Leg, Foot, Stand, 1-joint, Box, Short, Shoe (Shape), Flat</t>
  </si>
  <si>
    <t>No Coverage</t>
  </si>
  <si>
    <t>Para-Appendage, Head, Eye, Nose, Body, Arm, Sensor Array, Wheel, Capsule, Sphere, Realistic, Anthropomorphic, Abstract, Pear, 0-joint</t>
  </si>
  <si>
    <t>Frame, Body, Appendage, Rotor, Box, 0-joint</t>
  </si>
  <si>
    <t>Hair, Eye, Mouth, Head, Body, Monitor, Abstract, Anthropomorphic, Realistic, Egg, Spade</t>
  </si>
  <si>
    <t>Eye, Body, Appendage, Rotor, Stand, 0-joint, Rounded Box, Abstract</t>
  </si>
  <si>
    <t>Body, Leg, Foot, Trapezoid, Flat, 1-joint</t>
  </si>
  <si>
    <t>Box-Humanoid-Hybrid</t>
  </si>
  <si>
    <t>Para-Appendage, Camera, Head, Sensor Array, Thorax, Arm, Gripper, Para-Appendage, Leg, Wheel, Cylinder, Box, Symbolic Eye, 4-finger, 0-joint</t>
  </si>
  <si>
    <t>Centaur</t>
  </si>
  <si>
    <t>Sensor-Array, Head, Monitor, Eye, Neck, Body, Arm, Gripper, Base, Rounded Box, Abstract, 3-joint, Short, Bottle, Cylinder, 2-finger</t>
  </si>
  <si>
    <t>Eye, Mouth, Head, Neck, Body, Shoulder Pad, Leg, Foot, Arm, Hand, Realistic, Anthropomorphic, Abstract, Barrel, Short, Bodybuilder, 1-joint, Flat, 3-finger</t>
  </si>
  <si>
    <t>Camera, Head, Neck, Body, Arm, Tool, Appendage, Base, Symbolic Eye, Rounded Box, Short, Bodybuilder, 1-joint, 0-joint, Upside Down T</t>
  </si>
  <si>
    <t>Ear, Eye, Head, Snout, Neck, Body, Tail, Leg, Foot, Realistic, Cat, Sphere, Abstract, Short, Peanut,1-joint, Cog</t>
  </si>
  <si>
    <t>Cat</t>
  </si>
  <si>
    <t>Camera, Head, Body, Monitor, Arm, Hand, Base, Symbolic Eye, Barrel, Cone, Rounded Box, 5-finger, 1-joint</t>
  </si>
  <si>
    <t>Camera, Body, Base, Symbolic Eye, Rounded Box</t>
  </si>
  <si>
    <t>Body, Assembly Line, Stand, Box</t>
  </si>
  <si>
    <t>Full Coverage Chassis + Glass</t>
  </si>
  <si>
    <t>Monitor, Eye, Mouth, Head, Neck, Body, Arm, Hand, Leg, Base, Realistic, Anthropomorphic, Abstract, Barrel, Short, Bodybuilder, 1-joint, 5-finger, 0-joint, pyramid</t>
  </si>
  <si>
    <t>Tail, Body, Neck, Eye, Head, Snout, Mouth, Leg, Foot, Claw, Peanut, 1-joint, Elephant Foot (Shape), Anthropomorphic, Hyperrealistic, Zoomorphic, Dinosaur, Egg, Long</t>
  </si>
  <si>
    <t>Full Coverage Dinosaur Skin</t>
  </si>
  <si>
    <t>Camarasaurus</t>
  </si>
  <si>
    <t>Eye, Head, Body, Leg, Foot, Arm, Abstract, Box, Barrel, 1-joint, 1-joint, Shoe (Shape)</t>
  </si>
  <si>
    <t>Sensor-Array, Frame, Head, Camera, Neck, Body, Arm, Gripper, Base, Trapezoid, Symbolic Eye, Short, Bodybuilder, 1-joint, Rounded Box, 2-finger</t>
  </si>
  <si>
    <t>Body, Head, Eye, Sensor Array, Rounded Box, Abstract, Symbolic Mouth</t>
  </si>
  <si>
    <t>Vacuum Robot</t>
  </si>
  <si>
    <t>Body, Tail, Egg</t>
  </si>
  <si>
    <t>Lollipop</t>
  </si>
  <si>
    <t>Sensor Array, Head, Monitor, Eyebrow, Eye, Mouth, Body, Arm, Gripper, Leg, Base, Abstract, Anthropomorpic, Helmet, Peanut, 1-joint, 0-joint, Shoe (Shape), 2-finger</t>
  </si>
  <si>
    <t>Tool, Appendage, Frame, Base, Syringe, 0-joint, Plate</t>
  </si>
  <si>
    <t>Rorschach Test</t>
  </si>
  <si>
    <t>Antennae, HEad, Camera, Neck, Torso, Arm, Gripper, Appendage, Base, Wheel, Rounded Box, Symbolic Eye, Short, 1-joint, Bodybuilder, No-Joint, Cylinder</t>
  </si>
  <si>
    <t>Camera, Head, Neck, Thorax, Antennae, Arm, Hand, Gripper, Abdomen, Leg, Foot, 1-joint, Symbolic Eye, Egg, Short, 2-finger, 4-finger, Box, Flat</t>
  </si>
  <si>
    <t>Camera, Head, Neck, Thorax, Arm, Hand, Abdomen, Leg, Foot, 1-joint, Symbolic Eye, Egg, Short,3-finger, Box, Flat</t>
  </si>
  <si>
    <t xml:space="preserve">Full Coverage Chassis </t>
  </si>
  <si>
    <t>Handle, Body, Antennae, Leg, Foot, Rounded Box, 0-joint, Flat</t>
  </si>
  <si>
    <t>Hexaped</t>
  </si>
  <si>
    <t>Backpack, Head, Visor, Neck, Torso, Arm, Hand, Helmet, Short, Bodybuilder, 2-joint, 5-finger</t>
  </si>
  <si>
    <t>Half-Humanoid (Top-Half)</t>
  </si>
  <si>
    <t>Ear, Head, Eye, Mouth, Neck, Body, Arm, Hand, Leg, Foot, Abstract, Anthropomorphic, Egg, Short, Bodybuilder, 1-joint, 5-finger, Shoe (Shape)</t>
  </si>
  <si>
    <t>Head, Camera, Ear, Neck, Body, Arm, Hand, Para-Appendage, Appendage, Wheel, Egg, Symbolic Eye, Abstract, T, 1-joint, 4-finger, Barrel, 0-joint</t>
  </si>
  <si>
    <t>Sensor Array, Head, Camera, Neck, Body, Arm, Hand, Base, Wheel, Box, Symbolic Eye, Short, 2-joint, 4-finger</t>
  </si>
  <si>
    <t>Handle, Eye, Body, Wheel, Tread, Abstract, Diamond</t>
  </si>
  <si>
    <t>Tank</t>
  </si>
  <si>
    <t>Tail, Head, Body, Flap, Oval, Snake, 7-joint</t>
  </si>
  <si>
    <t>Lizard</t>
  </si>
  <si>
    <t>Claw, Foot, Para-Appendage, Wire, Hanger, Head, Body, Solar Panel, Eye, Nose, Mouth, Abstract, Zoomorphic, Box, Cylinder, Sphere, Pear</t>
  </si>
  <si>
    <t>Sloth</t>
  </si>
  <si>
    <t>Body, Wheel, Antennae, Visor, Rounded Box</t>
  </si>
  <si>
    <t>Wheeled Rounded Box</t>
  </si>
  <si>
    <t>Head, Eye, Mouth, Nose, Ear, Neck, Thorax, Abdomen, Arm, Hand, Leg, Foot, Anthropomorphic, Realistic, Bodybuilder, Short, Box, 1-joint, 5-finger, Anthropomorphic (Foot-Shape)</t>
  </si>
  <si>
    <t>Frame, Tool, Arm, Stand, Container, Soil, Flower, 1-joint</t>
  </si>
  <si>
    <t>Arm on Table</t>
  </si>
  <si>
    <t>Head, Eye, Nose, Mouth, Body, Arm, Anthropomorphic, Maggot, 1-joint, Hyperrealistic, Anthropomorphic (Shape)</t>
  </si>
  <si>
    <t>Ghost</t>
  </si>
  <si>
    <t>Head, Monitor, Neck, Body, Para-Appendage, Base, Square, Short, Bib, Cylinder, Column, Trapezoid</t>
  </si>
  <si>
    <t>Camera, Antennae, Sensor Array, Body, Para-Appendage, Cylinder, Cog</t>
  </si>
  <si>
    <t>Dumbbell</t>
  </si>
  <si>
    <t>Head, Camera, Mouth, Neck, Body, Arm, Base, Hand, Rounded Box, Symbolic Eye, Abstract, Short, T, Cylinder, 1-joint, 5-finger</t>
  </si>
  <si>
    <t>Full Coverage Chassis + Rubber</t>
  </si>
  <si>
    <t>Tool, Arm, Body, Base, 1-joint, Trapezoid, Plate</t>
  </si>
  <si>
    <t>Head, Camera, Sensor Array, Neck, Body, Arm, Hand, Leg, Foot, Symbolic Eye, Symbolic Mouth, Rounded Trapezoid, Short, Bodybuilder, 1-joint, 5-finger, Flat</t>
  </si>
  <si>
    <t xml:space="preserve">Head, Eye, Neck, Body, Base, Trapezoid, Abstract, Long, Cylinder, Plate </t>
  </si>
  <si>
    <t>Ear, Head, Para-Appendage, Neck, Body, Arm, Leg, Foot, Zoomorphic, Trapezoid, Box, Short, 1-joint, Bodybuilder, Flat</t>
  </si>
  <si>
    <t>head, Camera, Neck, Body, Arm, Leg, Base, Hand, Egg, Symbolic Eye, Short, T, 1-joint, Cylinder, 4-finger</t>
  </si>
  <si>
    <t>Appendage, Body, Monitor, Wheel, Cylinder, Rounded Box</t>
  </si>
  <si>
    <t>Plunger</t>
  </si>
  <si>
    <t>Gripper, Arm, Tool, Para-Appendage, Camera, Appendage, Tool, Tread, Base, 2-joint, Lamp, Sphere, Cylinder, 0-joint,L, Plate, 2-finger</t>
  </si>
  <si>
    <t>Body, Camera, Rounded Box</t>
  </si>
  <si>
    <t>Backpack, Head, Neck, Body, Arm, Hand, Camera, Base, Symbolic Eye, Egg, Short, 1-joint, Mitten, Lady, Cone</t>
  </si>
  <si>
    <t>Base-Humanoid-Hybrid</t>
  </si>
  <si>
    <t>Base, Para-Appendage, Arm, Hand, 3-finger, 2-joint, Gravestone</t>
  </si>
  <si>
    <t>Stand, Para-Appendage, Body, Box, 0-joint, Plate</t>
  </si>
  <si>
    <t>Bus Stop</t>
  </si>
  <si>
    <t>Body, Solar Panel, Tail, Appendage, Antennae, Sensor Array, Camera, Flap, Gravestone, 0-joint</t>
  </si>
  <si>
    <t>Galley</t>
  </si>
  <si>
    <t>Camera, Body, Arm, Gripper, Para-Appendage, Base, Bodybuilder, 1-joint, Trapezoid, 2-finger</t>
  </si>
  <si>
    <t>Headless Torso with Arms</t>
  </si>
  <si>
    <t>Hair, Eyebrow, Eye, Nose, Mouth, Head, Neck, Monitor, Thorax, Arm, Hand, Abdomen, Leg, Foot, Abstract, Realistic, Anthropomorphic, Short, Bodybuilder, 1-joint, 4-finger, Box, Shoe</t>
  </si>
  <si>
    <t>Disagreement</t>
  </si>
  <si>
    <t>Decision</t>
  </si>
  <si>
    <t>Does every robot have a body?</t>
  </si>
  <si>
    <t>Bodies are not mandatory.</t>
  </si>
  <si>
    <t>Should the model reflect parthood between morphological features</t>
  </si>
  <si>
    <t>No. Instead, list the most granular and visually distinct morphological features, e.g., thorax and abdomen instead of torso.</t>
  </si>
  <si>
    <t>What constitutes abstract or sculpted hair?</t>
  </si>
  <si>
    <t>Colored areas on the scalp are considered abstract or sculpted hair only if the color does not appear elsewhere.</t>
  </si>
  <si>
    <t>Some distinctions between morphological subdivisions were unclear, e.g., where does the body end and the head start, if any?</t>
  </si>
  <si>
    <t>Decided on a case-by-case basis.</t>
  </si>
  <si>
    <t>Core-Components</t>
  </si>
  <si>
    <t>Robots with this concept</t>
  </si>
  <si>
    <t>Z-Score</t>
  </si>
  <si>
    <t>Action in Step 5</t>
  </si>
  <si>
    <t>Comment for Step 5</t>
  </si>
  <si>
    <t>Action in Step 6</t>
  </si>
  <si>
    <t>Comment for Step 6</t>
  </si>
  <si>
    <t>Descriptor</t>
  </si>
  <si>
    <t>Action in step 5</t>
  </si>
  <si>
    <t>Comment for step 5</t>
  </si>
  <si>
    <t>Action in step 6</t>
  </si>
  <si>
    <t>Comment for step 6</t>
  </si>
  <si>
    <t>Joint amount (applies to arm, leg, neck)</t>
  </si>
  <si>
    <t>Abdomen</t>
  </si>
  <si>
    <t>Included</t>
  </si>
  <si>
    <t>Identified as sibling of thorax, fresh joint superclass body segment</t>
  </si>
  <si>
    <t>No action</t>
  </si>
  <si>
    <t>0-joint</t>
  </si>
  <si>
    <t>Body</t>
  </si>
  <si>
    <t>Identified as superclass of torso, Sibling of base and body segment, joined fresh subclass core subdivision</t>
  </si>
  <si>
    <t>Foot Configuration</t>
  </si>
  <si>
    <t>1-joint</t>
  </si>
  <si>
    <t>Base</t>
  </si>
  <si>
    <t>Identified as sibling of body and body segment, joined fresh subclass core subdivision</t>
  </si>
  <si>
    <t>2-Toed Foot</t>
  </si>
  <si>
    <t>Included but renamed</t>
  </si>
  <si>
    <t>Renamed to 2-toed</t>
  </si>
  <si>
    <t>2-joint</t>
  </si>
  <si>
    <t>Thorax</t>
  </si>
  <si>
    <t>Identified as sibling of abdomen, fresh joint superclass body segment</t>
  </si>
  <si>
    <t>Anthropomorphic (Foot-Shape)</t>
  </si>
  <si>
    <t>3-joint</t>
  </si>
  <si>
    <t>Torso</t>
  </si>
  <si>
    <t>Identified as subclass of body and superclass of v-shaped torso</t>
  </si>
  <si>
    <t>Ball(Shape)</t>
  </si>
  <si>
    <t>7-joint</t>
  </si>
  <si>
    <t>V-Shaped Torso</t>
  </si>
  <si>
    <t>-</t>
  </si>
  <si>
    <t>Identified in step 6</t>
  </si>
  <si>
    <t>Identified as subclass of Torso</t>
  </si>
  <si>
    <t>Hoof</t>
  </si>
  <si>
    <t>paw</t>
  </si>
  <si>
    <t>First identified in step 6</t>
  </si>
  <si>
    <t>Category-Name</t>
  </si>
  <si>
    <t>ElephantFoot(Foot-Shape)</t>
  </si>
  <si>
    <t>Excluded</t>
  </si>
  <si>
    <t>Finger amount (applies to hands and grippers)</t>
  </si>
  <si>
    <t>Foot</t>
  </si>
  <si>
    <t>Identified as sibling of ball, base, stand, tread, wheel, fresh joint superclass ground supporting subdivision</t>
  </si>
  <si>
    <t>ChickenClaw (Foot Shape)</t>
  </si>
  <si>
    <t>Renamed to 3-clawed</t>
  </si>
  <si>
    <t>2-finger</t>
  </si>
  <si>
    <t>ChickenClaw</t>
  </si>
  <si>
    <t>In the future described as foot with descriptors foot-configuration 3-clawed and zoomorphic</t>
  </si>
  <si>
    <t>3-finger</t>
  </si>
  <si>
    <t>Paw</t>
  </si>
  <si>
    <t>In the future described as foot with descriptors foot-configuration paw and zoomorphic</t>
  </si>
  <si>
    <t>Shape</t>
  </si>
  <si>
    <t>4-finger</t>
  </si>
  <si>
    <t>Barrel</t>
  </si>
  <si>
    <t>5-finger</t>
  </si>
  <si>
    <t>Stand</t>
  </si>
  <si>
    <t>Identified as sibling of ball, base, foot, tread, wheel, fresh joint superclass ground supporting subdivision</t>
  </si>
  <si>
    <t>Bodybuilder</t>
  </si>
  <si>
    <t>In the future described via a feature (V-shaped torso), as this is specific to torsos only</t>
  </si>
  <si>
    <t>Mitten</t>
  </si>
  <si>
    <t>Tread</t>
  </si>
  <si>
    <t>Identified as sibling of ball, base, stand, foot, wheel, fresh joint superclass ground supporting subdivision</t>
  </si>
  <si>
    <t>Bib</t>
  </si>
  <si>
    <t>In the future described as Thorax (feature)</t>
  </si>
  <si>
    <t>Wheel</t>
  </si>
  <si>
    <t>Identified as sibling of ball, base, stand, tread, foot, fresh joint superclass ground supporting subdivision</t>
  </si>
  <si>
    <t>Blob</t>
  </si>
  <si>
    <t>Included but merged</t>
  </si>
  <si>
    <t>Merged with Sphere</t>
  </si>
  <si>
    <t>Degree of Realism</t>
  </si>
  <si>
    <t>Addons to these:</t>
  </si>
  <si>
    <t>Bottle</t>
  </si>
  <si>
    <t>Merged with Cylinder</t>
  </si>
  <si>
    <t>Abstract</t>
  </si>
  <si>
    <t>Claw</t>
  </si>
  <si>
    <t>In the future described as foot with descriptors 3-clawed and zoomorphic</t>
  </si>
  <si>
    <t>Bulb</t>
  </si>
  <si>
    <t>Merged with Pear</t>
  </si>
  <si>
    <t>Toebeans</t>
  </si>
  <si>
    <t>Capsule</t>
  </si>
  <si>
    <t>Merged with Ellipsoid</t>
  </si>
  <si>
    <t>Hyperrealistic</t>
  </si>
  <si>
    <t>Realistic</t>
  </si>
  <si>
    <t>Inluded</t>
  </si>
  <si>
    <t>SymbolicEye</t>
  </si>
  <si>
    <t>Included but split and renamed</t>
  </si>
  <si>
    <t>Renamed into Sensor array Eye and Camera Eye and descriptor symbolic</t>
  </si>
  <si>
    <t>Gripper</t>
  </si>
  <si>
    <t>Identified as sibling of hand, knob, suction cup, tool, fresh joint superclass manipulator</t>
  </si>
  <si>
    <t>SymbolicMouth</t>
  </si>
  <si>
    <t>Renamed into Sensor array Mouth and descriptor symbolic</t>
  </si>
  <si>
    <t>Hand</t>
  </si>
  <si>
    <t>Identified as sibling of gripper, knob, suction cup, tool, fresh joint superclass manipulator</t>
  </si>
  <si>
    <t>Cone</t>
  </si>
  <si>
    <t>Suction cup</t>
  </si>
  <si>
    <t>Multiple robots from the VS featured suction cups; added as a subclass to Manipulator</t>
  </si>
  <si>
    <t>Cube</t>
  </si>
  <si>
    <t>Knob</t>
  </si>
  <si>
    <t>Multiple robots from VS featured Knobs, added as a subclass to Manipulator</t>
  </si>
  <si>
    <t>Cylinder</t>
  </si>
  <si>
    <t>Diamond</t>
  </si>
  <si>
    <t>Anthropomorphism</t>
  </si>
  <si>
    <t>Tools</t>
  </si>
  <si>
    <t>Egg</t>
  </si>
  <si>
    <t>AnimeHuman</t>
  </si>
  <si>
    <t>Renamed to Anthropomorphic Caricature</t>
  </si>
  <si>
    <t>AssemblyLine</t>
  </si>
  <si>
    <t>In the future described as tool</t>
  </si>
  <si>
    <t>Ellipsoid</t>
  </si>
  <si>
    <t>Anthropomorphic</t>
  </si>
  <si>
    <t>Lamp</t>
  </si>
  <si>
    <t>Readded</t>
  </si>
  <si>
    <t>Multiple robots from the VS featured Lamps, added as subclass to Tool</t>
  </si>
  <si>
    <t>Flat</t>
  </si>
  <si>
    <t>Merged with Plate</t>
  </si>
  <si>
    <t>Merged into zoomorphic</t>
  </si>
  <si>
    <t>Syringe</t>
  </si>
  <si>
    <t>Multiple robots from the VS featured Syringes,  added as subclass to Tool</t>
  </si>
  <si>
    <t>Fork</t>
  </si>
  <si>
    <t>Dinosaur</t>
  </si>
  <si>
    <t>Nozzle</t>
  </si>
  <si>
    <t>Funnel</t>
  </si>
  <si>
    <t>In the future referred to as cone</t>
  </si>
  <si>
    <t>Dog</t>
  </si>
  <si>
    <t>Tool</t>
  </si>
  <si>
    <t>Identified as sibling of gripper, hand, knob, suction cup, fresh joint superclass manipulator</t>
  </si>
  <si>
    <t>Female</t>
  </si>
  <si>
    <t>In the future referred to as anthropomorphic</t>
  </si>
  <si>
    <t>Plow</t>
  </si>
  <si>
    <t>Gravestone</t>
  </si>
  <si>
    <t>Zoomorphic</t>
  </si>
  <si>
    <t>Hook</t>
  </si>
  <si>
    <t>Jet-Wing</t>
  </si>
  <si>
    <t>Renamed to Wing</t>
  </si>
  <si>
    <t>Technomorphic</t>
  </si>
  <si>
    <t>Included to describe robots in the VS</t>
  </si>
  <si>
    <t>Vane</t>
  </si>
  <si>
    <t>L</t>
  </si>
  <si>
    <t>Identified as sibling of T, U, X; fresh joint superclass letter-shaped</t>
  </si>
  <si>
    <t>SolarPanel</t>
  </si>
  <si>
    <t>Lady</t>
  </si>
  <si>
    <t>In the future referred to as Torso (V) and Base (Cone)</t>
  </si>
  <si>
    <t>Neck Length</t>
  </si>
  <si>
    <t>Facial/Head Features</t>
  </si>
  <si>
    <t>RoundedBox</t>
  </si>
  <si>
    <t>Long</t>
  </si>
  <si>
    <t>Beak</t>
  </si>
  <si>
    <t>Identified as sibling of ear, nose, snout (fresh joint superclass mid-face feature) and beard and mouth (fresh joint superclass lower face feature)</t>
  </si>
  <si>
    <t>RoundedTrapezoid</t>
  </si>
  <si>
    <t>Included but Merged</t>
  </si>
  <si>
    <t>Merged with Trapezoid</t>
  </si>
  <si>
    <t>Short</t>
  </si>
  <si>
    <t>Beard</t>
  </si>
  <si>
    <t>Identified as sibling of beak, mouth (fresh joint superclass lower face feature) and eyebrow and scalp hair (fresh joint superclass hair)</t>
  </si>
  <si>
    <t>Octahedal</t>
  </si>
  <si>
    <t>In the future referred to as Cylinder</t>
  </si>
  <si>
    <t>Ear</t>
  </si>
  <si>
    <t>Identified as sibling of nose, snout, beak, fresh joint superclass mid-face-feature</t>
  </si>
  <si>
    <t>Other</t>
  </si>
  <si>
    <t>After discussion, we classified this shape to Trapezoid</t>
  </si>
  <si>
    <t>Eye</t>
  </si>
  <si>
    <t>Identified as sibling of camera, eyebrow, visor, fresh joint superclass higher-face-feature</t>
  </si>
  <si>
    <t>Oval</t>
  </si>
  <si>
    <t>Incuded but merged</t>
  </si>
  <si>
    <t>Eyebrow</t>
  </si>
  <si>
    <t>Identified as sibling of eye, camera, visor (fresh joint superclass higher-face-feature) and beard and scalp hair (fresh joint superclass hair)</t>
  </si>
  <si>
    <t>Peanut</t>
  </si>
  <si>
    <t>Hair</t>
  </si>
  <si>
    <t>Renamed to scalp hair; Hair is fresh joint superclass of eyebrow, beard, scalp hair</t>
  </si>
  <si>
    <t>Pear</t>
  </si>
  <si>
    <t>Mouth</t>
  </si>
  <si>
    <t>Identified as sibling of beak, beard, fresh joint superclass lower face feature</t>
  </si>
  <si>
    <t>Plate</t>
  </si>
  <si>
    <t>Nose</t>
  </si>
  <si>
    <t>Identified as sibling of ear, snout, beak, fresh joint superclass mid-face-feature</t>
  </si>
  <si>
    <t>Spade</t>
  </si>
  <si>
    <t>Snout</t>
  </si>
  <si>
    <t>Identified as sibling of nose, ear, beak, fresh joint superclass mid-face-feature</t>
  </si>
  <si>
    <t>Sphere</t>
  </si>
  <si>
    <t>Fin</t>
  </si>
  <si>
    <t>Identified as sibling of Antenna, Backpack, Container, Frame, Handle, Screen, Tail, Thruster, and Wing (fresh joint superclass is Appendage)</t>
  </si>
  <si>
    <t>Square</t>
  </si>
  <si>
    <t>Visor</t>
  </si>
  <si>
    <t>Identified as sibling of camera, eyebrow, eye, fresh joint superclass higher-face-feature</t>
  </si>
  <si>
    <t>Shoe(Shape)</t>
  </si>
  <si>
    <t>Helmet</t>
  </si>
  <si>
    <t>Multiple robots in the VS featured helmets-shaped heads or helmets; decided to add both as subclass of head instead of using descriptors and of accessories</t>
  </si>
  <si>
    <t>Pyramid</t>
  </si>
  <si>
    <t>Renamed to Triangle</t>
  </si>
  <si>
    <t>Helmet (accessory)</t>
  </si>
  <si>
    <t>T</t>
  </si>
  <si>
    <t>Identified as sibling of L, U, X; fresh joint superclass letter-shaped</t>
  </si>
  <si>
    <t>Maggot</t>
  </si>
  <si>
    <t>In the future referred to as combination of Torso and Arm with 0 joint descriptor</t>
  </si>
  <si>
    <t>Appendages</t>
  </si>
  <si>
    <t>Trapezoid</t>
  </si>
  <si>
    <t>Identified as sibling of leg; fresh joint superclass limb segment</t>
  </si>
  <si>
    <t>U</t>
  </si>
  <si>
    <t>Identified as sibling of L, T, X; fresh joint superclass letter-shaped</t>
  </si>
  <si>
    <t>Leg</t>
  </si>
  <si>
    <t>Identified as sibling of arm; fresh joint superclass limb segment</t>
  </si>
  <si>
    <t>UpsideDownT</t>
  </si>
  <si>
    <t>Head</t>
  </si>
  <si>
    <t>Identified as siblings of neck, limb segment; fresh joint superclass connecting subdivision</t>
  </si>
  <si>
    <t>In the future referred to as 7-joint</t>
  </si>
  <si>
    <t>Neck</t>
  </si>
  <si>
    <t>Identified as siblings of head, limb segment; fresh joint superclass connecting subdivision</t>
  </si>
  <si>
    <t>X</t>
  </si>
  <si>
    <t>Identified as sibling of L, T, U; fresh joint superclass letter-shaped</t>
  </si>
  <si>
    <t>Shoulder</t>
  </si>
  <si>
    <t>Added to superclass connecting subdivision</t>
  </si>
  <si>
    <t>Ring</t>
  </si>
  <si>
    <t>Tail</t>
  </si>
  <si>
    <t>Identified as sibling of Antenna, Backpack, Container, Frame, Handle, Screen, Fin, Thruster, and Wing (fresh joint superclass is Appendage)</t>
  </si>
  <si>
    <t>S</t>
  </si>
  <si>
    <t>Identified as sibling of L, T, U, X</t>
  </si>
  <si>
    <t>Other Appendages</t>
  </si>
  <si>
    <t>Flap</t>
  </si>
  <si>
    <t>Merged with and renamed to wing; identified as sibling of Antenna, Backpack, Container, Frame, Handle, Screen, Fin, Thruster, and Tail (fresh joint superclass is Appendage)</t>
  </si>
  <si>
    <t>Anthropomorphic(Head-Shape)</t>
  </si>
  <si>
    <t>Included as Head</t>
  </si>
  <si>
    <t>Median:</t>
  </si>
  <si>
    <t>Included as feature</t>
  </si>
  <si>
    <t>Standard Deviation:</t>
  </si>
  <si>
    <t>Backpack</t>
  </si>
  <si>
    <t>identified as sibling of Antenna, Wing, Container, Frame, Handle, Screen, Fin, Thruster, and Tail (fresh joint superclass is Appendage)</t>
  </si>
  <si>
    <t>Ball</t>
  </si>
  <si>
    <t>Identified as sibling of stand, base, foot, tread, wheel, fresh joint superclass ground supporting subdivision</t>
  </si>
  <si>
    <t>Antennae</t>
  </si>
  <si>
    <t>identified as sibling of Wing, Backpack, Container, Frame, Handle, Screen, Fin, Thruster, and Tail (fresh joint superclass is Appendage)</t>
  </si>
  <si>
    <t>Hanger</t>
  </si>
  <si>
    <t>fresh joint superclass hanger</t>
  </si>
  <si>
    <t>identified as sibling to pulley wheel; fresh joint superclass rope supporting subdivision</t>
  </si>
  <si>
    <t>Pulley Wheel</t>
  </si>
  <si>
    <t>Container</t>
  </si>
  <si>
    <t>identified as sibling of Antenna, Backpack, Wing, Frame, Handle, Screen, Fin, Thruster, and Tail (fresh joint superclass is Appendage)</t>
  </si>
  <si>
    <t>Para-Appendage (Shape Specified)</t>
  </si>
  <si>
    <t>Renamed to terminal subdivision</t>
  </si>
  <si>
    <t>Appendage (No Shape)</t>
  </si>
  <si>
    <t>Renamed to connecting subdivision</t>
  </si>
  <si>
    <t>HumanFace(Photo)</t>
  </si>
  <si>
    <t>Renamed to Human Face Screen; Identified as sibling of Robot Face Screen; Fresh joint subclass Head Screen</t>
  </si>
  <si>
    <t>Monitor</t>
  </si>
  <si>
    <t>Split and renamed into Screen and Robot Face Screen (Identified as sibling of Robot Face Screen; Fresh joint subclass Head Screen; Head Screen is subclass of Screen)</t>
  </si>
  <si>
    <t>identified as sibling of Antenna, Backpack, Wing, Frame, Container, Screen, Fin, Thruster, and Tail (fresh joint superclass is Appendage)</t>
  </si>
  <si>
    <t>Frame</t>
  </si>
  <si>
    <t>identified as sibling of Antenna, Backpack, Wing, Container, Handle, Screen, Fin, Thruster, and Tail (fresh joint superclass is Appendage)</t>
  </si>
  <si>
    <t>Wire</t>
  </si>
  <si>
    <t>In the future described as Frame</t>
  </si>
  <si>
    <t>WireConstruct</t>
  </si>
  <si>
    <t>Cable Bundle</t>
  </si>
  <si>
    <t>Multiple robots in VS featured cable bundle, Added as subclass of appendage</t>
  </si>
  <si>
    <t>Rotor</t>
  </si>
  <si>
    <t>Split and renamed into Air rotor (Identified as sibling of thruster and wing; Fresh joint subclass Air-Supporting Subdivision) and Water rotor (Fresh subclass Water-Supporting Subdivision)</t>
  </si>
  <si>
    <t>Thruster</t>
  </si>
  <si>
    <t>Identified as sibling of wing and air rotor; Fresh joint subclass Air-Supporting Subdivision</t>
  </si>
  <si>
    <t>Wing</t>
  </si>
  <si>
    <t>Identified as sibling of thruster and air rotor; Fresh joint subclass Air-Supporting Subdivision</t>
  </si>
  <si>
    <t>Steering Wheel</t>
  </si>
  <si>
    <t>FIrst identified in step 6</t>
  </si>
  <si>
    <t>Multiple robots in VS featured steering wheel, Added as subclass of appendage</t>
  </si>
  <si>
    <t>Rudder</t>
  </si>
  <si>
    <t>Multiple robots in VS featured rudder, Added as subclass of Water supporting subdivision</t>
  </si>
  <si>
    <t>Sensor-Array</t>
  </si>
  <si>
    <t>identified as sibling of Midface feature, Lower face feature, Higher face feature, head screen, hair; fresh joint superclass is Head segment. To differentiate between differently placed sensor-arrays, we included sensor-array eye and sensor-array mouth as subclasses.</t>
  </si>
  <si>
    <t>Sensor-Array Eye</t>
  </si>
  <si>
    <t xml:space="preserve">We needed a way to differentiate between sensor arrays placed to represent different morphological features, e.g., mouth vs eye. </t>
  </si>
  <si>
    <t>Sensor-Array Mouth</t>
  </si>
  <si>
    <t>Camera</t>
  </si>
  <si>
    <t>Identified as sibling of eye, eyebrow, visor, fresh joint superclass higher-face-feature. To differentiate between differently placed sensor-arrays, we included camera eye.</t>
  </si>
  <si>
    <t>Camera Eye</t>
  </si>
  <si>
    <t>We needed a way to differentiate between cameras that were placed to represent eyes</t>
  </si>
  <si>
    <t>Clothing/Accessories</t>
  </si>
  <si>
    <t>Bowtie</t>
  </si>
  <si>
    <t>Merged into fresh class Accessories</t>
  </si>
  <si>
    <t>Trousers</t>
  </si>
  <si>
    <t>Merged into fresh class Clothing</t>
  </si>
  <si>
    <t>Dress</t>
  </si>
  <si>
    <t>Glasses</t>
  </si>
  <si>
    <t>Collar</t>
  </si>
  <si>
    <t>Shirt</t>
  </si>
  <si>
    <t>Shoe</t>
  </si>
  <si>
    <t>Contents</t>
  </si>
  <si>
    <t>Flower</t>
  </si>
  <si>
    <t>Excluded after discussion with third expert</t>
  </si>
  <si>
    <t>Soil</t>
  </si>
  <si>
    <t>Coverings</t>
  </si>
  <si>
    <t>Identified as sibling with Full coverage chassis + cloth, full coverage chassis + rubber, full coverage chassis + skin, full coverage chassis seethrough, full coverage clothing + skin, full coverage fur, full coverage skin (joint superclass is mechanics fully covered)</t>
  </si>
  <si>
    <t>Identified as sibling of Partial Coverage Cloth, Partial Coverage Skin, Fresh joint superclass Mechanics partially covered</t>
  </si>
  <si>
    <t>Renamed to Mechanics completely visible</t>
  </si>
  <si>
    <t>Identified as sibling with Full coverage chassis + cloth, full coverage chassis + rubber, full coverage chassis + skin, full coverage chassis seethrough, full coverage clothing + skin, full coverage chassis, full coverage skin (joint superclass is mechanics fully covered)</t>
  </si>
  <si>
    <t>Full Coverage Skin + Clothes</t>
  </si>
  <si>
    <t>Identified as sibling with Full coverage chassis + cloth, full coverage chassis + rubber, full coverage chassis + skin, full coverage chassis seethrough, full coverage chassis, full coverage fur, full coverage skin (joint superclass is mechanics fully covered)</t>
  </si>
  <si>
    <t>Full Coverage Skin + Chassis</t>
  </si>
  <si>
    <t>Identified as sibling with Full coverage chassis + cloth, full coverage chassis + rubber, full coverage chassis, full coverage chassis seethrough, full coverage clothing + skin, full coverage fur, full coverage skin (joint superclass is mechanics fully covered)</t>
  </si>
  <si>
    <t>Partially Covered Cloth/Tarp</t>
  </si>
  <si>
    <t>Renamed to Partial Coverage Cloth, Identified as sibling of Partial Coverage Chassis, Partial Coverage Skin; Fresh joint superclass Mechanics partially covered</t>
  </si>
  <si>
    <t>Full Coverage See-Through</t>
  </si>
  <si>
    <t>Renamed to Full coverage Chassis Seethrough; Identified as sibling with Full coverage chassis + cloth, full coverage chassis + rubber, full coverage chassis + skin, full coverage chassis, full coverage clothing + skin, full coverage chassis, full coverage skin (joint superclass is mechanics fully covered)</t>
  </si>
  <si>
    <t>Partial Skin</t>
  </si>
  <si>
    <t>Renamed to Partial Coverage Skin; Identified as sibling of Partial Coverage Cloth, Partial Coverage Chassis; Fresh joint superclass Mechanics partially covered</t>
  </si>
  <si>
    <t>Full Coverage Chassis + Partially Clothed</t>
  </si>
  <si>
    <t>In the future referred to as Full Coverage Chassis</t>
  </si>
  <si>
    <t>In the future referred to as Mechanics fully covered</t>
  </si>
  <si>
    <t>In the future referred to as Full Coverage Skin</t>
  </si>
  <si>
    <t>Full Coverage Chassis + Cloth</t>
  </si>
  <si>
    <t>Identified as sibling with Full coverage chassis, full coverage chassis + rubber, full coverage chassis + skin, full coverage chassis seethrough, full coverage clothing + skin, full coverage chassis, full coverage skin (joint superclass is mechanics fully covered)</t>
  </si>
  <si>
    <t>Identified as sibling with Full coverage chassis + cloth, full coverage chassis, full coverage chassis + skin, full coverage chassis seethrough, full coverage clothing + skin, full coverage chassis, full coverage skin (joint superclass is mechanics fully covered)</t>
  </si>
  <si>
    <t>Silhouettes</t>
  </si>
  <si>
    <t>Identified as sibling with Abstract anthropomorphic and Partial humanoids; Fresh joint superclass Anthropomorphic silhouette</t>
  </si>
  <si>
    <t>Identified as sibling with Humanoid-Animal-Hybrid and Humanoid-Vehicle-Hybrid; Fresh joint superclass Humanoid Top Hybrid</t>
  </si>
  <si>
    <t>Identified as sibling with Chess Pawn, Column, Diamond, Sphere; fresh joint superclass is Geometric Silhouette</t>
  </si>
  <si>
    <t>Renamed to excavator; Identified as sibling of rocket, plane, ship, tank; fresh joint superclass Vehicle</t>
  </si>
  <si>
    <t>Pawn / Chess Piece</t>
  </si>
  <si>
    <t>Included but rnamed</t>
  </si>
  <si>
    <t>Renamed to chess pawn; Identified as sibling with Box, Column, Diamond, Sphere; fresh joint superclass is Geometric Silhouette</t>
  </si>
  <si>
    <t>Identified as sibling of abstract technomorphic, torpedo, vehicle; Fresh joint superclass is Technomorphic silhouette</t>
  </si>
  <si>
    <t>Identified as sibling with bust, headless humanoid, pair of legs, torso with arms; fresh joint superclass is Partial humanoid</t>
  </si>
  <si>
    <t>Identified as subclass of box</t>
  </si>
  <si>
    <t>Single Arm Humanoid-Base-Hybrid</t>
  </si>
  <si>
    <t>Identified as subclass of Humanoid-base-hybrid</t>
  </si>
  <si>
    <t>Identified as sibling of monkey, hexaped, and snake; fresh joint superclass is zoomorphic silhouette</t>
  </si>
  <si>
    <t>Identified as sibling with arm, headless humanoid, pair of legs, torso with arms; fresh joint superclass is Partial humanoid</t>
  </si>
  <si>
    <t>Renamed to abstract anthropomorphic; identified as sibling with humanoid and partial humanoid; joint superclass is anthropomorphic silhoette</t>
  </si>
  <si>
    <t>Identified as sibling with Chess Pawn, box, Diamond, Sphere; fresh joint superclass is Geometric Silhouette</t>
  </si>
  <si>
    <t>Animal Humanoid Hybrid</t>
  </si>
  <si>
    <t>Identified as sibling of box-humanoid-hybrid; subclass of fresh superclass Humanoid bottom hybrid.</t>
  </si>
  <si>
    <t>Renamed to dinosaur; Identified as sibling with Cat, Dog, Giraffe, Lizard, Sloth; Fresh joint superclass Quadruped</t>
  </si>
  <si>
    <t>Merged into partial humanoid</t>
  </si>
  <si>
    <t>In the future referred to as abstract zoomorphic</t>
  </si>
  <si>
    <t>In the future referred to as abstract technomorphic</t>
  </si>
  <si>
    <t>In the future referred to as column</t>
  </si>
  <si>
    <t>Identified as sibling of rocket, plane, ship, excavator; fresh joint superclass Vehicle</t>
  </si>
  <si>
    <t>Renamed as Insect-Vehicle-Hybrid; fresh superclass Zoomorph Vehicle Hybrid</t>
  </si>
  <si>
    <t>Identified as sibling with Cat, Dog, Giraffe, Dinosaur, Sloth; Fresh joint superclass Quadruped</t>
  </si>
  <si>
    <t>Identified as sibling of excavator, plane, ship, tank; fresh joint superclass Vehicle</t>
  </si>
  <si>
    <t>Identified as sibling with Cat, Dog, Giraffe, Dinosaur, Lizard; Fresh joint superclass Quadruped</t>
  </si>
  <si>
    <t>Identified as sibling of rocket, excavator, ship, tank; fresh joint superclass Vehicle</t>
  </si>
  <si>
    <t>Merged into "Abstract Zoomorphic"</t>
  </si>
  <si>
    <t xml:space="preserve">Hexaped </t>
  </si>
  <si>
    <t>Identified as sibling of  quadruped, monkey, and snake; fresh joint superclass is zoomorphic silhouette</t>
  </si>
  <si>
    <t>In the future referred to as rounded box</t>
  </si>
  <si>
    <t>Identified as sibling of quadruped, hexaped, and monkey; fresh joint superclass is zoomorphic silhouette</t>
  </si>
  <si>
    <t>Identified as sibling of Hermit-Crab; fresh joint superclass is humanoid-animal-hybrid</t>
  </si>
  <si>
    <t xml:space="preserve"> Identified as sibling with Dinosaur, Dog, Giraffe, Lizard, Sloth; Fresh joint superclass Quadruped</t>
  </si>
  <si>
    <t>In the future referred to as Single-Arm Humanoid-Base-Hybrid</t>
  </si>
  <si>
    <t>In the future referred to as Abstract Technomorphic</t>
  </si>
  <si>
    <t>Merged into "Partial Humanoid"; siblings are Humanoid and Abstract Anthropomorphic; joint superclass is Anthropomorphic Silhouette</t>
  </si>
  <si>
    <t>Superclass is Humanoid-Hybrid</t>
  </si>
  <si>
    <t>Identified as sibling of Animal-Humanoid-Hybrid; fresh joint superclass is Humanoid-Bottom-Hybrid</t>
  </si>
  <si>
    <t>Humanoid-Excavator-Hybrid</t>
  </si>
  <si>
    <t>Renamed into "Humanoid-Vehicle-Hybrid"; siblings are identified as Humanoid-Base-Hybrid and Humanoid-Animal-Hybrid; fresh joint super class is Humanoid-top-hybrid</t>
  </si>
  <si>
    <t xml:space="preserve"> Identified as sibling with Cat, Dog, Dinosaur, Lizard, Sloth; Fresh joint superclass Quadruped</t>
  </si>
  <si>
    <t>In the future referred to as Column</t>
  </si>
  <si>
    <t>Renamed to torso with arms; Identified as sibling of Arm, bust, Headless Humanoid, Pair of Legs; Fresh joint superclass Partial humanoids</t>
  </si>
  <si>
    <t>In the future referred to as Box</t>
  </si>
  <si>
    <t>Renamed to ship, Identified as sibling of rocket, plane, excavator, tank; fresh joint superclass Vehicle</t>
  </si>
  <si>
    <t>Renamed to headless humanoid; Identified as siblings of Arm, Bust, Pair of legs, Torso with arms; fresh joint superclass Partial humanoids</t>
  </si>
  <si>
    <t>Identified as sibling of quadruped, hexaped, and snake; fresh joint superclass is zoomorphic silhouette</t>
  </si>
  <si>
    <t>Renamed to pair of legs; Identified as sibling of Arm, bust, Headless Humanoid, Torso with Arms; Fresh joint superclass Partial humanoids</t>
  </si>
  <si>
    <t>Hermit Crab</t>
  </si>
  <si>
    <t>Identified as sibling of Centaur; fresh joint superclass is humanoid-animal hybrid</t>
  </si>
  <si>
    <t>Identified as sibling of abstract technomorphic, drone, vehicle; Fresh joint superclass is Technomorphic silhouette</t>
  </si>
  <si>
    <t>Star/Orchid/Lily</t>
  </si>
  <si>
    <t>Renamed to diamond; Identified as sibling of box, chess pawn, column, sphere; Fresh joint superclass is Geometric silhouette</t>
  </si>
  <si>
    <t xml:space="preserve"> Renamed to dog; Identified as sibling with Cat, Dinosaur, Giraffe, Lizard, Sloth; Fresh joint superclass Quadruped</t>
  </si>
  <si>
    <t>Bird</t>
  </si>
  <si>
    <t>Included to account for robots in the VS; subclass to zoomorphic silhouette</t>
  </si>
  <si>
    <t>Seal</t>
  </si>
  <si>
    <t>Ostrich</t>
  </si>
  <si>
    <t>Included to account for robots in the VS; subclass to bird</t>
  </si>
  <si>
    <t>Abstract zoomorphic</t>
  </si>
  <si>
    <t>Abstract anthropomorphic</t>
  </si>
  <si>
    <t>Included to account for robots in the VS; subclass to anthropmorphic silbouette</t>
  </si>
  <si>
    <t>Included to account for robots in the VS; identified as sibling to box-humanoid-hybrid; fresh joint superclass Humanoid-Bottom-Hybrid</t>
  </si>
  <si>
    <t>Humanoid-Insect-Hybrid</t>
  </si>
  <si>
    <t>Included to account for robots in the VS; identified as sibling to hermit-crab and centaur</t>
  </si>
  <si>
    <t>Insect-Base-Hybrid</t>
  </si>
  <si>
    <t>.</t>
  </si>
  <si>
    <t>Included to account for robots in the VS; fresh superclass Zoomorph-Base Hybrid</t>
  </si>
  <si>
    <t>Abstract technomorphic</t>
  </si>
  <si>
    <t>Included to account for robots in the VS; subclass to technomorphic silhouette</t>
  </si>
  <si>
    <t>Insect</t>
  </si>
  <si>
    <t>Included to account for robots in the VS; subclass to Hexaped</t>
  </si>
  <si>
    <t>Unicorn</t>
  </si>
  <si>
    <t>Included to account for robots in the VS; subclass to Quadruped</t>
  </si>
  <si>
    <t>Antenna</t>
  </si>
  <si>
    <t>Body (Rounded Box)</t>
  </si>
  <si>
    <t>Leg (1-joint)</t>
  </si>
  <si>
    <t>Foot (Sphere)</t>
  </si>
  <si>
    <t>Head (Box)</t>
  </si>
  <si>
    <t>Sensor Array</t>
  </si>
  <si>
    <t>Foot (Plate)</t>
  </si>
  <si>
    <t>Torso (V)</t>
  </si>
  <si>
    <t>Arm (1-joint)</t>
  </si>
  <si>
    <t>Hand (3-finger)</t>
  </si>
  <si>
    <t>Mouth (Abstract)</t>
  </si>
  <si>
    <t>Head (Barrel)</t>
  </si>
  <si>
    <t>Eye (Realistic, Anthropomorphic)</t>
  </si>
  <si>
    <t>Neck (Short)</t>
  </si>
  <si>
    <t>Spot</t>
  </si>
  <si>
    <t>Nao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</si>
</sst>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4" numFmtId="0" xfId="0" applyAlignment="1" applyFill="1" applyFont="1">
      <alignment vertical="bottom"/>
    </xf>
    <xf borderId="0" fillId="4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4" fontId="4" numFmtId="0" xfId="0" applyAlignment="1" applyFont="1">
      <alignment readingOrder="0" vertical="bottom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8" fontId="8" numFmtId="0" xfId="0" applyAlignment="1" applyFill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botsguide.com/" TargetMode="External"/><Relationship Id="rId2" Type="http://schemas.openxmlformats.org/officeDocument/2006/relationships/hyperlink" Target="https://robotik.dfki-bremen.de/en/research/robot-systems/aila" TargetMode="External"/><Relationship Id="rId3" Type="http://schemas.openxmlformats.org/officeDocument/2006/relationships/hyperlink" Target="https://de.wikipedia.org/wiki/Kismet_(Roboter)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25.38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4</v>
      </c>
    </row>
    <row r="3">
      <c r="A3" s="5" t="s">
        <v>5</v>
      </c>
      <c r="B3" s="5" t="s">
        <v>6</v>
      </c>
    </row>
    <row r="4">
      <c r="A4" s="6" t="s">
        <v>7</v>
      </c>
      <c r="B4" s="7" t="s">
        <v>8</v>
      </c>
    </row>
    <row r="5">
      <c r="A5" s="4" t="s">
        <v>9</v>
      </c>
      <c r="B5" s="4" t="s">
        <v>4</v>
      </c>
    </row>
    <row r="6">
      <c r="A6" s="4" t="s">
        <v>10</v>
      </c>
      <c r="B6" s="4" t="s">
        <v>4</v>
      </c>
      <c r="C6" s="8" t="s">
        <v>11</v>
      </c>
    </row>
    <row r="7">
      <c r="A7" s="6" t="s">
        <v>12</v>
      </c>
      <c r="B7" s="7" t="s">
        <v>8</v>
      </c>
    </row>
    <row r="8">
      <c r="A8" s="4" t="s">
        <v>13</v>
      </c>
      <c r="B8" s="4" t="s">
        <v>4</v>
      </c>
    </row>
    <row r="9">
      <c r="A9" s="6" t="s">
        <v>14</v>
      </c>
      <c r="B9" s="7" t="s">
        <v>8</v>
      </c>
    </row>
    <row r="10">
      <c r="A10" s="6" t="s">
        <v>15</v>
      </c>
      <c r="B10" s="7" t="s">
        <v>8</v>
      </c>
    </row>
    <row r="11">
      <c r="A11" s="9" t="s">
        <v>16</v>
      </c>
      <c r="B11" s="9" t="s">
        <v>17</v>
      </c>
    </row>
    <row r="12">
      <c r="A12" s="6" t="s">
        <v>18</v>
      </c>
      <c r="B12" s="7" t="s">
        <v>8</v>
      </c>
    </row>
    <row r="13">
      <c r="A13" s="4" t="s">
        <v>19</v>
      </c>
      <c r="B13" s="4" t="s">
        <v>4</v>
      </c>
    </row>
    <row r="14">
      <c r="A14" s="10" t="s">
        <v>20</v>
      </c>
      <c r="B14" s="7" t="s">
        <v>8</v>
      </c>
    </row>
    <row r="15">
      <c r="A15" s="10" t="s">
        <v>21</v>
      </c>
      <c r="B15" s="7" t="s">
        <v>8</v>
      </c>
    </row>
    <row r="16">
      <c r="A16" s="4" t="s">
        <v>22</v>
      </c>
      <c r="B16" s="4" t="s">
        <v>4</v>
      </c>
    </row>
    <row r="17">
      <c r="A17" s="11" t="s">
        <v>23</v>
      </c>
      <c r="B17" s="11" t="s">
        <v>24</v>
      </c>
    </row>
    <row r="18">
      <c r="A18" s="4" t="s">
        <v>25</v>
      </c>
      <c r="B18" s="4" t="s">
        <v>4</v>
      </c>
    </row>
    <row r="19">
      <c r="A19" s="4" t="s">
        <v>26</v>
      </c>
      <c r="B19" s="4" t="s">
        <v>4</v>
      </c>
    </row>
    <row r="20">
      <c r="A20" s="4" t="s">
        <v>27</v>
      </c>
      <c r="B20" s="4" t="s">
        <v>4</v>
      </c>
    </row>
    <row r="21">
      <c r="A21" s="12" t="s">
        <v>28</v>
      </c>
      <c r="B21" s="12" t="s">
        <v>29</v>
      </c>
    </row>
    <row r="22">
      <c r="A22" s="6" t="s">
        <v>30</v>
      </c>
      <c r="B22" s="7" t="s">
        <v>8</v>
      </c>
    </row>
    <row r="23">
      <c r="A23" s="4" t="s">
        <v>31</v>
      </c>
      <c r="B23" s="4" t="s">
        <v>4</v>
      </c>
    </row>
    <row r="24">
      <c r="A24" s="4" t="s">
        <v>32</v>
      </c>
      <c r="B24" s="4" t="s">
        <v>4</v>
      </c>
    </row>
    <row r="25">
      <c r="A25" s="6" t="s">
        <v>33</v>
      </c>
      <c r="B25" s="7" t="s">
        <v>8</v>
      </c>
    </row>
    <row r="26">
      <c r="A26" s="6" t="s">
        <v>34</v>
      </c>
      <c r="B26" s="7" t="s">
        <v>8</v>
      </c>
    </row>
    <row r="27">
      <c r="A27" s="6" t="s">
        <v>35</v>
      </c>
      <c r="B27" s="7" t="s">
        <v>8</v>
      </c>
    </row>
    <row r="28">
      <c r="A28" s="6" t="s">
        <v>36</v>
      </c>
      <c r="B28" s="7" t="s">
        <v>8</v>
      </c>
    </row>
    <row r="29">
      <c r="A29" s="6" t="s">
        <v>37</v>
      </c>
      <c r="B29" s="7" t="s">
        <v>8</v>
      </c>
    </row>
    <row r="30">
      <c r="A30" s="6" t="s">
        <v>38</v>
      </c>
      <c r="B30" s="7" t="s">
        <v>8</v>
      </c>
    </row>
    <row r="31">
      <c r="A31" s="4" t="s">
        <v>39</v>
      </c>
      <c r="B31" s="4" t="s">
        <v>4</v>
      </c>
    </row>
    <row r="32">
      <c r="A32" s="4" t="s">
        <v>40</v>
      </c>
      <c r="B32" s="4" t="s">
        <v>4</v>
      </c>
    </row>
    <row r="33">
      <c r="A33" s="4" t="s">
        <v>41</v>
      </c>
      <c r="B33" s="4" t="s">
        <v>4</v>
      </c>
    </row>
    <row r="34">
      <c r="A34" s="9" t="s">
        <v>42</v>
      </c>
      <c r="B34" s="9" t="s">
        <v>17</v>
      </c>
    </row>
    <row r="35">
      <c r="A35" s="4" t="s">
        <v>43</v>
      </c>
      <c r="B35" s="4" t="s">
        <v>4</v>
      </c>
    </row>
    <row r="36">
      <c r="A36" s="10" t="s">
        <v>44</v>
      </c>
      <c r="B36" s="7" t="s">
        <v>8</v>
      </c>
    </row>
    <row r="37">
      <c r="A37" s="4" t="s">
        <v>45</v>
      </c>
      <c r="B37" s="4" t="s">
        <v>4</v>
      </c>
    </row>
    <row r="38">
      <c r="A38" s="6" t="s">
        <v>46</v>
      </c>
      <c r="B38" s="7" t="s">
        <v>8</v>
      </c>
    </row>
    <row r="39">
      <c r="A39" s="6" t="s">
        <v>47</v>
      </c>
      <c r="B39" s="7" t="s">
        <v>8</v>
      </c>
    </row>
    <row r="40">
      <c r="A40" s="6" t="s">
        <v>48</v>
      </c>
      <c r="B40" s="7" t="s">
        <v>8</v>
      </c>
    </row>
    <row r="41">
      <c r="A41" s="6" t="s">
        <v>49</v>
      </c>
      <c r="B41" s="7" t="s">
        <v>8</v>
      </c>
    </row>
    <row r="42">
      <c r="A42" s="4" t="s">
        <v>50</v>
      </c>
      <c r="B42" s="4" t="s">
        <v>4</v>
      </c>
    </row>
    <row r="43">
      <c r="A43" s="4" t="s">
        <v>51</v>
      </c>
      <c r="B43" s="4" t="s">
        <v>4</v>
      </c>
    </row>
    <row r="44">
      <c r="A44" s="6" t="s">
        <v>52</v>
      </c>
      <c r="B44" s="7" t="s">
        <v>8</v>
      </c>
    </row>
    <row r="45">
      <c r="A45" s="6" t="s">
        <v>53</v>
      </c>
      <c r="B45" s="7" t="s">
        <v>8</v>
      </c>
    </row>
    <row r="46">
      <c r="A46" s="6" t="s">
        <v>54</v>
      </c>
      <c r="B46" s="7" t="s">
        <v>8</v>
      </c>
    </row>
    <row r="47">
      <c r="A47" s="4" t="s">
        <v>55</v>
      </c>
      <c r="B47" s="4" t="s">
        <v>4</v>
      </c>
    </row>
    <row r="48">
      <c r="A48" s="11" t="s">
        <v>56</v>
      </c>
      <c r="B48" s="11" t="s">
        <v>24</v>
      </c>
    </row>
    <row r="49">
      <c r="A49" s="6" t="s">
        <v>57</v>
      </c>
      <c r="B49" s="7" t="s">
        <v>8</v>
      </c>
    </row>
    <row r="50">
      <c r="A50" s="6" t="s">
        <v>58</v>
      </c>
      <c r="B50" s="7" t="s">
        <v>8</v>
      </c>
    </row>
    <row r="51">
      <c r="A51" s="6" t="s">
        <v>59</v>
      </c>
      <c r="B51" s="7" t="s">
        <v>8</v>
      </c>
    </row>
    <row r="52">
      <c r="A52" s="6" t="s">
        <v>60</v>
      </c>
      <c r="B52" s="7" t="s">
        <v>8</v>
      </c>
    </row>
    <row r="53">
      <c r="A53" s="4" t="s">
        <v>61</v>
      </c>
      <c r="B53" s="4" t="s">
        <v>4</v>
      </c>
    </row>
    <row r="54">
      <c r="A54" s="4" t="s">
        <v>62</v>
      </c>
      <c r="B54" s="4" t="s">
        <v>4</v>
      </c>
    </row>
    <row r="55">
      <c r="A55" s="4" t="s">
        <v>63</v>
      </c>
      <c r="B55" s="4" t="s">
        <v>4</v>
      </c>
    </row>
    <row r="56">
      <c r="A56" s="4" t="s">
        <v>64</v>
      </c>
      <c r="B56" s="4" t="s">
        <v>4</v>
      </c>
    </row>
    <row r="57">
      <c r="A57" s="6" t="s">
        <v>65</v>
      </c>
      <c r="B57" s="7" t="s">
        <v>8</v>
      </c>
    </row>
    <row r="58">
      <c r="A58" s="4" t="s">
        <v>66</v>
      </c>
      <c r="B58" s="4" t="s">
        <v>4</v>
      </c>
    </row>
    <row r="59">
      <c r="A59" s="4" t="s">
        <v>67</v>
      </c>
      <c r="B59" s="4" t="s">
        <v>4</v>
      </c>
    </row>
    <row r="60">
      <c r="A60" s="4" t="s">
        <v>68</v>
      </c>
      <c r="B60" s="4" t="s">
        <v>4</v>
      </c>
    </row>
    <row r="61">
      <c r="A61" s="6" t="s">
        <v>69</v>
      </c>
      <c r="B61" s="7" t="s">
        <v>8</v>
      </c>
    </row>
    <row r="62">
      <c r="A62" s="4" t="s">
        <v>70</v>
      </c>
      <c r="B62" s="4" t="s">
        <v>4</v>
      </c>
    </row>
    <row r="63">
      <c r="A63" s="6" t="s">
        <v>71</v>
      </c>
      <c r="B63" s="7" t="s">
        <v>8</v>
      </c>
    </row>
    <row r="64">
      <c r="A64" s="4" t="s">
        <v>72</v>
      </c>
      <c r="B64" s="4" t="s">
        <v>4</v>
      </c>
    </row>
    <row r="65">
      <c r="A65" s="11" t="s">
        <v>73</v>
      </c>
      <c r="B65" s="11" t="s">
        <v>24</v>
      </c>
    </row>
    <row r="66">
      <c r="A66" s="10" t="s">
        <v>74</v>
      </c>
      <c r="B66" s="7" t="s">
        <v>8</v>
      </c>
    </row>
    <row r="67">
      <c r="A67" s="6" t="s">
        <v>75</v>
      </c>
      <c r="B67" s="7" t="s">
        <v>8</v>
      </c>
    </row>
    <row r="68">
      <c r="A68" s="6" t="s">
        <v>76</v>
      </c>
      <c r="B68" s="7" t="s">
        <v>8</v>
      </c>
    </row>
    <row r="69">
      <c r="A69" s="4" t="s">
        <v>77</v>
      </c>
      <c r="B69" s="4" t="s">
        <v>4</v>
      </c>
    </row>
    <row r="70">
      <c r="A70" s="12" t="s">
        <v>78</v>
      </c>
      <c r="B70" s="12" t="s">
        <v>29</v>
      </c>
    </row>
    <row r="71">
      <c r="A71" s="4" t="s">
        <v>79</v>
      </c>
      <c r="B71" s="4" t="s">
        <v>4</v>
      </c>
    </row>
    <row r="72">
      <c r="A72" s="4" t="s">
        <v>80</v>
      </c>
      <c r="B72" s="4" t="s">
        <v>4</v>
      </c>
    </row>
    <row r="73">
      <c r="A73" s="4" t="s">
        <v>81</v>
      </c>
      <c r="B73" s="4" t="s">
        <v>4</v>
      </c>
    </row>
    <row r="74">
      <c r="A74" s="11" t="s">
        <v>82</v>
      </c>
      <c r="B74" s="11" t="s">
        <v>24</v>
      </c>
    </row>
    <row r="75">
      <c r="A75" s="6" t="s">
        <v>83</v>
      </c>
      <c r="B75" s="7" t="s">
        <v>8</v>
      </c>
    </row>
    <row r="76">
      <c r="A76" s="4" t="s">
        <v>84</v>
      </c>
      <c r="B76" s="4" t="s">
        <v>4</v>
      </c>
    </row>
    <row r="77">
      <c r="A77" s="11" t="s">
        <v>85</v>
      </c>
      <c r="B77" s="11" t="s">
        <v>24</v>
      </c>
    </row>
    <row r="78">
      <c r="A78" s="4" t="s">
        <v>86</v>
      </c>
      <c r="B78" s="4" t="s">
        <v>4</v>
      </c>
    </row>
    <row r="79">
      <c r="A79" s="4" t="s">
        <v>87</v>
      </c>
      <c r="B79" s="4" t="s">
        <v>4</v>
      </c>
    </row>
    <row r="80">
      <c r="A80" s="4" t="s">
        <v>88</v>
      </c>
      <c r="B80" s="4" t="s">
        <v>4</v>
      </c>
    </row>
    <row r="81">
      <c r="A81" s="4" t="s">
        <v>89</v>
      </c>
      <c r="B81" s="4" t="s">
        <v>4</v>
      </c>
    </row>
    <row r="82">
      <c r="A82" s="6" t="s">
        <v>90</v>
      </c>
      <c r="B82" s="7" t="s">
        <v>8</v>
      </c>
    </row>
    <row r="83">
      <c r="A83" s="4" t="s">
        <v>91</v>
      </c>
      <c r="B83" s="4" t="s">
        <v>4</v>
      </c>
    </row>
    <row r="84">
      <c r="A84" s="4" t="s">
        <v>92</v>
      </c>
      <c r="B84" s="4" t="s">
        <v>4</v>
      </c>
    </row>
    <row r="85">
      <c r="A85" s="6" t="s">
        <v>93</v>
      </c>
      <c r="B85" s="7" t="s">
        <v>8</v>
      </c>
    </row>
    <row r="86">
      <c r="A86" s="6" t="s">
        <v>94</v>
      </c>
      <c r="B86" s="7" t="s">
        <v>8</v>
      </c>
    </row>
    <row r="87">
      <c r="A87" s="6" t="s">
        <v>95</v>
      </c>
      <c r="B87" s="7" t="s">
        <v>8</v>
      </c>
    </row>
    <row r="88">
      <c r="A88" s="11" t="s">
        <v>96</v>
      </c>
      <c r="B88" s="11" t="s">
        <v>24</v>
      </c>
    </row>
    <row r="89">
      <c r="A89" s="4" t="s">
        <v>97</v>
      </c>
      <c r="B89" s="4" t="s">
        <v>4</v>
      </c>
    </row>
    <row r="90">
      <c r="A90" s="6" t="s">
        <v>98</v>
      </c>
      <c r="B90" s="7" t="s">
        <v>8</v>
      </c>
    </row>
    <row r="91">
      <c r="A91" s="9" t="s">
        <v>99</v>
      </c>
      <c r="B91" s="9" t="s">
        <v>17</v>
      </c>
    </row>
    <row r="92">
      <c r="A92" s="9" t="s">
        <v>100</v>
      </c>
      <c r="B92" s="9" t="s">
        <v>17</v>
      </c>
    </row>
    <row r="93">
      <c r="A93" s="6" t="s">
        <v>101</v>
      </c>
      <c r="B93" s="7" t="s">
        <v>8</v>
      </c>
    </row>
    <row r="94">
      <c r="A94" s="6" t="s">
        <v>102</v>
      </c>
      <c r="B94" s="7" t="s">
        <v>8</v>
      </c>
    </row>
    <row r="95">
      <c r="A95" s="12" t="s">
        <v>103</v>
      </c>
      <c r="B95" s="12" t="s">
        <v>29</v>
      </c>
    </row>
    <row r="96">
      <c r="A96" s="12" t="s">
        <v>104</v>
      </c>
      <c r="B96" s="12" t="s">
        <v>29</v>
      </c>
    </row>
    <row r="97">
      <c r="A97" s="5" t="s">
        <v>105</v>
      </c>
      <c r="B97" s="5" t="s">
        <v>6</v>
      </c>
    </row>
    <row r="98">
      <c r="A98" s="4" t="s">
        <v>106</v>
      </c>
      <c r="B98" s="4" t="s">
        <v>4</v>
      </c>
    </row>
    <row r="99">
      <c r="A99" s="11" t="s">
        <v>107</v>
      </c>
      <c r="B99" s="11" t="s">
        <v>24</v>
      </c>
    </row>
    <row r="100">
      <c r="A100" s="4" t="s">
        <v>108</v>
      </c>
      <c r="B100" s="4" t="s">
        <v>4</v>
      </c>
    </row>
    <row r="101">
      <c r="A101" s="6" t="s">
        <v>109</v>
      </c>
      <c r="B101" s="7" t="s">
        <v>8</v>
      </c>
    </row>
    <row r="102">
      <c r="A102" s="4" t="s">
        <v>110</v>
      </c>
      <c r="B102" s="4" t="s">
        <v>4</v>
      </c>
    </row>
    <row r="103">
      <c r="A103" s="6" t="s">
        <v>111</v>
      </c>
      <c r="B103" s="7" t="s">
        <v>8</v>
      </c>
    </row>
    <row r="104">
      <c r="A104" s="4" t="s">
        <v>112</v>
      </c>
      <c r="B104" s="4" t="s">
        <v>4</v>
      </c>
    </row>
    <row r="105">
      <c r="A105" s="4" t="s">
        <v>113</v>
      </c>
      <c r="B105" s="4" t="s">
        <v>4</v>
      </c>
    </row>
    <row r="106">
      <c r="A106" s="6" t="s">
        <v>114</v>
      </c>
      <c r="B106" s="7" t="s">
        <v>8</v>
      </c>
    </row>
    <row r="107">
      <c r="A107" s="4" t="s">
        <v>115</v>
      </c>
      <c r="B107" s="4" t="s">
        <v>4</v>
      </c>
    </row>
    <row r="108">
      <c r="A108" s="4" t="s">
        <v>116</v>
      </c>
      <c r="B108" s="4" t="s">
        <v>4</v>
      </c>
    </row>
    <row r="109">
      <c r="A109" s="6" t="s">
        <v>117</v>
      </c>
      <c r="B109" s="7" t="s">
        <v>8</v>
      </c>
    </row>
    <row r="110">
      <c r="A110" s="4" t="s">
        <v>118</v>
      </c>
      <c r="B110" s="4" t="s">
        <v>4</v>
      </c>
    </row>
    <row r="111">
      <c r="A111" s="6" t="s">
        <v>119</v>
      </c>
      <c r="B111" s="7" t="s">
        <v>8</v>
      </c>
    </row>
    <row r="112">
      <c r="A112" s="12" t="s">
        <v>120</v>
      </c>
      <c r="B112" s="12" t="s">
        <v>29</v>
      </c>
    </row>
    <row r="113">
      <c r="A113" s="5" t="s">
        <v>121</v>
      </c>
      <c r="B113" s="5" t="s">
        <v>6</v>
      </c>
    </row>
    <row r="114">
      <c r="A114" s="6" t="s">
        <v>122</v>
      </c>
      <c r="B114" s="7" t="s">
        <v>8</v>
      </c>
    </row>
    <row r="115">
      <c r="A115" s="6" t="s">
        <v>123</v>
      </c>
      <c r="B115" s="7" t="s">
        <v>8</v>
      </c>
    </row>
    <row r="116">
      <c r="A116" s="5" t="s">
        <v>124</v>
      </c>
      <c r="B116" s="5" t="s">
        <v>6</v>
      </c>
    </row>
    <row r="117">
      <c r="A117" s="6" t="s">
        <v>125</v>
      </c>
      <c r="B117" s="7" t="s">
        <v>8</v>
      </c>
    </row>
    <row r="118">
      <c r="A118" s="6" t="s">
        <v>126</v>
      </c>
      <c r="B118" s="7" t="s">
        <v>8</v>
      </c>
    </row>
    <row r="119">
      <c r="A119" s="4" t="s">
        <v>127</v>
      </c>
      <c r="B119" s="4" t="s">
        <v>4</v>
      </c>
    </row>
    <row r="120">
      <c r="A120" s="4" t="s">
        <v>128</v>
      </c>
      <c r="B120" s="4" t="s">
        <v>4</v>
      </c>
    </row>
    <row r="121">
      <c r="A121" s="4" t="s">
        <v>129</v>
      </c>
      <c r="B121" s="4" t="s">
        <v>4</v>
      </c>
    </row>
    <row r="122">
      <c r="A122" s="4" t="s">
        <v>130</v>
      </c>
      <c r="B122" s="4" t="s">
        <v>4</v>
      </c>
    </row>
    <row r="123">
      <c r="A123" s="4" t="s">
        <v>131</v>
      </c>
      <c r="B123" s="4" t="s">
        <v>4</v>
      </c>
    </row>
    <row r="124">
      <c r="A124" s="6" t="s">
        <v>132</v>
      </c>
      <c r="B124" s="7" t="s">
        <v>8</v>
      </c>
    </row>
    <row r="125">
      <c r="A125" s="6" t="s">
        <v>133</v>
      </c>
      <c r="B125" s="7" t="s">
        <v>8</v>
      </c>
    </row>
    <row r="126">
      <c r="A126" s="11" t="s">
        <v>134</v>
      </c>
      <c r="B126" s="11" t="s">
        <v>24</v>
      </c>
    </row>
    <row r="127">
      <c r="A127" s="4" t="s">
        <v>135</v>
      </c>
      <c r="B127" s="4" t="s">
        <v>4</v>
      </c>
      <c r="C127" s="13" t="s">
        <v>136</v>
      </c>
    </row>
    <row r="128">
      <c r="A128" s="6" t="s">
        <v>137</v>
      </c>
      <c r="B128" s="7" t="s">
        <v>8</v>
      </c>
    </row>
    <row r="129">
      <c r="A129" s="4" t="s">
        <v>138</v>
      </c>
      <c r="B129" s="4" t="s">
        <v>4</v>
      </c>
    </row>
    <row r="130">
      <c r="A130" s="4" t="s">
        <v>139</v>
      </c>
      <c r="B130" s="4" t="s">
        <v>4</v>
      </c>
    </row>
    <row r="131">
      <c r="A131" s="4" t="s">
        <v>140</v>
      </c>
      <c r="B131" s="4" t="s">
        <v>4</v>
      </c>
    </row>
    <row r="132">
      <c r="A132" s="6" t="s">
        <v>141</v>
      </c>
      <c r="B132" s="7" t="s">
        <v>8</v>
      </c>
    </row>
    <row r="133">
      <c r="A133" s="4" t="s">
        <v>142</v>
      </c>
      <c r="B133" s="4" t="s">
        <v>4</v>
      </c>
    </row>
    <row r="134">
      <c r="A134" s="4" t="s">
        <v>143</v>
      </c>
      <c r="B134" s="4" t="s">
        <v>4</v>
      </c>
    </row>
    <row r="135">
      <c r="A135" s="4" t="s">
        <v>144</v>
      </c>
      <c r="B135" s="4" t="s">
        <v>4</v>
      </c>
    </row>
    <row r="136">
      <c r="A136" s="6" t="s">
        <v>145</v>
      </c>
      <c r="B136" s="7" t="s">
        <v>8</v>
      </c>
    </row>
    <row r="137">
      <c r="A137" s="6" t="s">
        <v>146</v>
      </c>
      <c r="B137" s="7" t="s">
        <v>8</v>
      </c>
    </row>
    <row r="138">
      <c r="A138" s="6" t="s">
        <v>147</v>
      </c>
      <c r="B138" s="7" t="s">
        <v>8</v>
      </c>
    </row>
    <row r="139">
      <c r="A139" s="4" t="s">
        <v>148</v>
      </c>
      <c r="B139" s="4" t="s">
        <v>4</v>
      </c>
    </row>
    <row r="140">
      <c r="A140" s="4" t="s">
        <v>149</v>
      </c>
      <c r="B140" s="4" t="s">
        <v>4</v>
      </c>
    </row>
    <row r="141">
      <c r="A141" s="9" t="s">
        <v>150</v>
      </c>
      <c r="B141" s="9" t="s">
        <v>17</v>
      </c>
    </row>
    <row r="142">
      <c r="A142" s="6" t="s">
        <v>151</v>
      </c>
      <c r="B142" s="7" t="s">
        <v>8</v>
      </c>
    </row>
    <row r="143">
      <c r="A143" s="6" t="s">
        <v>152</v>
      </c>
      <c r="B143" s="7" t="s">
        <v>8</v>
      </c>
    </row>
    <row r="144">
      <c r="A144" s="6" t="s">
        <v>153</v>
      </c>
      <c r="B144" s="7" t="s">
        <v>8</v>
      </c>
    </row>
    <row r="145">
      <c r="A145" s="4" t="s">
        <v>154</v>
      </c>
      <c r="B145" s="4" t="s">
        <v>4</v>
      </c>
    </row>
    <row r="146">
      <c r="A146" s="6" t="s">
        <v>155</v>
      </c>
      <c r="B146" s="7" t="s">
        <v>8</v>
      </c>
    </row>
    <row r="147">
      <c r="A147" s="4" t="s">
        <v>156</v>
      </c>
      <c r="B147" s="4" t="s">
        <v>4</v>
      </c>
    </row>
    <row r="148">
      <c r="A148" s="4" t="s">
        <v>157</v>
      </c>
      <c r="B148" s="4" t="s">
        <v>4</v>
      </c>
    </row>
    <row r="149">
      <c r="A149" s="6" t="s">
        <v>158</v>
      </c>
      <c r="B149" s="7" t="s">
        <v>8</v>
      </c>
    </row>
    <row r="150">
      <c r="A150" s="5" t="s">
        <v>159</v>
      </c>
      <c r="B150" s="5" t="s">
        <v>6</v>
      </c>
    </row>
    <row r="151">
      <c r="A151" s="6" t="s">
        <v>160</v>
      </c>
      <c r="B151" s="7" t="s">
        <v>8</v>
      </c>
    </row>
    <row r="152">
      <c r="A152" s="4" t="s">
        <v>161</v>
      </c>
      <c r="B152" s="4" t="s">
        <v>4</v>
      </c>
    </row>
    <row r="153">
      <c r="A153" s="4" t="s">
        <v>162</v>
      </c>
      <c r="B153" s="4" t="s">
        <v>4</v>
      </c>
    </row>
    <row r="154">
      <c r="A154" s="5" t="s">
        <v>163</v>
      </c>
      <c r="B154" s="5" t="s">
        <v>6</v>
      </c>
    </row>
    <row r="155">
      <c r="A155" s="6" t="s">
        <v>164</v>
      </c>
      <c r="B155" s="7" t="s">
        <v>8</v>
      </c>
    </row>
    <row r="156">
      <c r="A156" s="6" t="s">
        <v>165</v>
      </c>
      <c r="B156" s="7" t="s">
        <v>8</v>
      </c>
    </row>
    <row r="157">
      <c r="A157" s="4" t="s">
        <v>166</v>
      </c>
      <c r="B157" s="4" t="s">
        <v>4</v>
      </c>
    </row>
    <row r="158">
      <c r="A158" s="6" t="s">
        <v>167</v>
      </c>
      <c r="B158" s="7" t="s">
        <v>8</v>
      </c>
    </row>
    <row r="159">
      <c r="A159" s="11" t="s">
        <v>168</v>
      </c>
      <c r="B159" s="11" t="s">
        <v>24</v>
      </c>
    </row>
    <row r="160">
      <c r="A160" s="6" t="s">
        <v>169</v>
      </c>
      <c r="B160" s="7" t="s">
        <v>8</v>
      </c>
    </row>
    <row r="161">
      <c r="A161" s="9" t="s">
        <v>170</v>
      </c>
      <c r="B161" s="9" t="s">
        <v>17</v>
      </c>
    </row>
    <row r="162">
      <c r="A162" s="6" t="s">
        <v>171</v>
      </c>
      <c r="B162" s="7" t="s">
        <v>8</v>
      </c>
    </row>
    <row r="163">
      <c r="A163" s="6" t="s">
        <v>172</v>
      </c>
      <c r="B163" s="7" t="s">
        <v>8</v>
      </c>
    </row>
    <row r="164">
      <c r="A164" s="6" t="s">
        <v>173</v>
      </c>
      <c r="B164" s="7" t="s">
        <v>8</v>
      </c>
    </row>
    <row r="165">
      <c r="A165" s="4" t="s">
        <v>174</v>
      </c>
      <c r="B165" s="4" t="s">
        <v>4</v>
      </c>
    </row>
    <row r="166">
      <c r="A166" s="6" t="s">
        <v>175</v>
      </c>
      <c r="B166" s="7" t="s">
        <v>8</v>
      </c>
    </row>
    <row r="167">
      <c r="A167" s="4" t="s">
        <v>176</v>
      </c>
      <c r="B167" s="4" t="s">
        <v>4</v>
      </c>
    </row>
    <row r="168">
      <c r="A168" s="4" t="s">
        <v>177</v>
      </c>
      <c r="B168" s="4" t="s">
        <v>4</v>
      </c>
    </row>
    <row r="169">
      <c r="A169" s="6" t="s">
        <v>178</v>
      </c>
      <c r="B169" s="7" t="s">
        <v>8</v>
      </c>
    </row>
    <row r="170">
      <c r="A170" s="4" t="s">
        <v>179</v>
      </c>
      <c r="B170" s="4" t="s">
        <v>4</v>
      </c>
    </row>
    <row r="171">
      <c r="A171" s="4" t="s">
        <v>180</v>
      </c>
      <c r="B171" s="4" t="s">
        <v>4</v>
      </c>
    </row>
    <row r="172">
      <c r="A172" s="4" t="s">
        <v>181</v>
      </c>
      <c r="B172" s="4" t="s">
        <v>4</v>
      </c>
    </row>
    <row r="173">
      <c r="A173" s="4" t="s">
        <v>182</v>
      </c>
      <c r="B173" s="4" t="s">
        <v>4</v>
      </c>
    </row>
    <row r="174">
      <c r="A174" s="11" t="s">
        <v>183</v>
      </c>
      <c r="B174" s="11" t="s">
        <v>24</v>
      </c>
    </row>
    <row r="175">
      <c r="A175" s="4" t="s">
        <v>184</v>
      </c>
      <c r="B175" s="4" t="s">
        <v>4</v>
      </c>
    </row>
    <row r="176">
      <c r="A176" s="6" t="s">
        <v>185</v>
      </c>
      <c r="B176" s="7" t="s">
        <v>8</v>
      </c>
    </row>
    <row r="177">
      <c r="A177" s="6" t="s">
        <v>186</v>
      </c>
      <c r="B177" s="7" t="s">
        <v>8</v>
      </c>
    </row>
    <row r="178">
      <c r="A178" s="4" t="s">
        <v>187</v>
      </c>
      <c r="B178" s="4" t="s">
        <v>4</v>
      </c>
    </row>
    <row r="179">
      <c r="A179" s="6" t="s">
        <v>188</v>
      </c>
      <c r="B179" s="7" t="s">
        <v>8</v>
      </c>
    </row>
    <row r="180">
      <c r="A180" s="4" t="s">
        <v>189</v>
      </c>
      <c r="B180" s="4" t="s">
        <v>4</v>
      </c>
    </row>
    <row r="181">
      <c r="A181" s="6" t="s">
        <v>190</v>
      </c>
      <c r="B181" s="7" t="s">
        <v>8</v>
      </c>
    </row>
    <row r="182">
      <c r="A182" s="4" t="s">
        <v>191</v>
      </c>
      <c r="B182" s="4" t="s">
        <v>4</v>
      </c>
    </row>
    <row r="183">
      <c r="A183" s="5" t="s">
        <v>192</v>
      </c>
      <c r="B183" s="5" t="s">
        <v>6</v>
      </c>
    </row>
    <row r="184">
      <c r="A184" s="4" t="s">
        <v>192</v>
      </c>
      <c r="B184" s="4" t="s">
        <v>4</v>
      </c>
    </row>
    <row r="185">
      <c r="A185" s="6" t="s">
        <v>193</v>
      </c>
      <c r="B185" s="7" t="s">
        <v>8</v>
      </c>
    </row>
    <row r="186">
      <c r="A186" s="4" t="s">
        <v>194</v>
      </c>
      <c r="B186" s="4" t="s">
        <v>4</v>
      </c>
    </row>
    <row r="187">
      <c r="A187" s="6" t="s">
        <v>195</v>
      </c>
      <c r="B187" s="7" t="s">
        <v>8</v>
      </c>
    </row>
    <row r="188">
      <c r="A188" s="4" t="s">
        <v>196</v>
      </c>
      <c r="B188" s="4" t="s">
        <v>4</v>
      </c>
    </row>
    <row r="189">
      <c r="A189" s="4" t="s">
        <v>197</v>
      </c>
      <c r="B189" s="4" t="s">
        <v>4</v>
      </c>
    </row>
    <row r="190">
      <c r="A190" s="9" t="s">
        <v>198</v>
      </c>
      <c r="B190" s="9" t="s">
        <v>17</v>
      </c>
    </row>
    <row r="191">
      <c r="A191" s="6" t="s">
        <v>199</v>
      </c>
      <c r="B191" s="7" t="s">
        <v>8</v>
      </c>
    </row>
    <row r="192">
      <c r="A192" s="6" t="s">
        <v>200</v>
      </c>
      <c r="B192" s="7" t="s">
        <v>8</v>
      </c>
    </row>
    <row r="193">
      <c r="A193" s="6" t="s">
        <v>201</v>
      </c>
      <c r="B193" s="7" t="s">
        <v>8</v>
      </c>
    </row>
    <row r="194">
      <c r="A194" s="6" t="s">
        <v>202</v>
      </c>
      <c r="B194" s="7" t="s">
        <v>8</v>
      </c>
    </row>
    <row r="195">
      <c r="A195" s="4" t="s">
        <v>203</v>
      </c>
      <c r="B195" s="4" t="s">
        <v>4</v>
      </c>
    </row>
    <row r="196">
      <c r="A196" s="6" t="s">
        <v>204</v>
      </c>
      <c r="B196" s="7" t="s">
        <v>8</v>
      </c>
    </row>
    <row r="197">
      <c r="A197" s="6" t="s">
        <v>205</v>
      </c>
      <c r="B197" s="7" t="s">
        <v>8</v>
      </c>
    </row>
    <row r="198">
      <c r="A198" s="4" t="s">
        <v>206</v>
      </c>
      <c r="B198" s="4" t="s">
        <v>4</v>
      </c>
    </row>
    <row r="199">
      <c r="A199" s="6" t="s">
        <v>207</v>
      </c>
      <c r="B199" s="7" t="s">
        <v>8</v>
      </c>
    </row>
    <row r="200">
      <c r="A200" s="4" t="s">
        <v>208</v>
      </c>
      <c r="B200" s="4" t="s">
        <v>4</v>
      </c>
    </row>
    <row r="201">
      <c r="A201" s="6" t="s">
        <v>209</v>
      </c>
      <c r="B201" s="7" t="s">
        <v>8</v>
      </c>
    </row>
    <row r="202">
      <c r="A202" s="6" t="s">
        <v>210</v>
      </c>
      <c r="B202" s="7" t="s">
        <v>8</v>
      </c>
    </row>
    <row r="203">
      <c r="A203" s="4" t="s">
        <v>211</v>
      </c>
      <c r="B203" s="4" t="s">
        <v>4</v>
      </c>
    </row>
    <row r="204">
      <c r="A204" s="4" t="s">
        <v>212</v>
      </c>
      <c r="B204" s="4" t="s">
        <v>4</v>
      </c>
    </row>
    <row r="205">
      <c r="A205" s="6" t="s">
        <v>213</v>
      </c>
      <c r="B205" s="7" t="s">
        <v>8</v>
      </c>
    </row>
    <row r="206">
      <c r="A206" s="6" t="s">
        <v>214</v>
      </c>
      <c r="B206" s="7" t="s">
        <v>8</v>
      </c>
    </row>
    <row r="207">
      <c r="A207" s="9" t="s">
        <v>215</v>
      </c>
      <c r="B207" s="9" t="s">
        <v>17</v>
      </c>
    </row>
    <row r="208">
      <c r="A208" s="6" t="s">
        <v>216</v>
      </c>
      <c r="B208" s="7" t="s">
        <v>8</v>
      </c>
    </row>
    <row r="209">
      <c r="A209" s="4" t="s">
        <v>217</v>
      </c>
      <c r="B209" s="4" t="s">
        <v>4</v>
      </c>
    </row>
    <row r="210">
      <c r="A210" s="4" t="s">
        <v>218</v>
      </c>
      <c r="B210" s="4" t="s">
        <v>4</v>
      </c>
    </row>
    <row r="211">
      <c r="A211" s="12" t="s">
        <v>219</v>
      </c>
      <c r="B211" s="12" t="s">
        <v>29</v>
      </c>
    </row>
    <row r="212">
      <c r="A212" s="5" t="s">
        <v>220</v>
      </c>
      <c r="B212" s="5" t="s">
        <v>6</v>
      </c>
    </row>
    <row r="213">
      <c r="A213" s="4" t="s">
        <v>221</v>
      </c>
      <c r="B213" s="4" t="s">
        <v>4</v>
      </c>
    </row>
    <row r="214">
      <c r="A214" s="4" t="s">
        <v>222</v>
      </c>
      <c r="B214" s="4" t="s">
        <v>4</v>
      </c>
    </row>
    <row r="215">
      <c r="A215" s="6" t="s">
        <v>223</v>
      </c>
      <c r="B215" s="7" t="s">
        <v>8</v>
      </c>
    </row>
    <row r="216">
      <c r="A216" s="4" t="s">
        <v>224</v>
      </c>
      <c r="B216" s="4" t="s">
        <v>4</v>
      </c>
    </row>
    <row r="217">
      <c r="A217" s="11" t="s">
        <v>225</v>
      </c>
      <c r="B217" s="11" t="s">
        <v>226</v>
      </c>
    </row>
    <row r="218">
      <c r="A218" s="4" t="s">
        <v>227</v>
      </c>
      <c r="B218" s="4" t="s">
        <v>4</v>
      </c>
    </row>
    <row r="219">
      <c r="A219" s="4" t="s">
        <v>228</v>
      </c>
      <c r="B219" s="4" t="s">
        <v>4</v>
      </c>
    </row>
    <row r="220">
      <c r="A220" s="4" t="s">
        <v>229</v>
      </c>
      <c r="B220" s="4" t="s">
        <v>4</v>
      </c>
    </row>
    <row r="221">
      <c r="A221" s="9" t="s">
        <v>230</v>
      </c>
      <c r="B221" s="9" t="s">
        <v>17</v>
      </c>
    </row>
    <row r="222">
      <c r="A222" s="6" t="s">
        <v>231</v>
      </c>
      <c r="B222" s="7" t="s">
        <v>8</v>
      </c>
    </row>
    <row r="223">
      <c r="A223" s="4" t="s">
        <v>232</v>
      </c>
      <c r="B223" s="4" t="s">
        <v>4</v>
      </c>
    </row>
    <row r="224">
      <c r="A224" s="4" t="s">
        <v>233</v>
      </c>
      <c r="B224" s="4" t="s">
        <v>4</v>
      </c>
    </row>
    <row r="225">
      <c r="A225" s="6" t="s">
        <v>234</v>
      </c>
      <c r="B225" s="7" t="s">
        <v>8</v>
      </c>
    </row>
    <row r="226">
      <c r="A226" s="4" t="s">
        <v>235</v>
      </c>
      <c r="B226" s="4" t="s">
        <v>4</v>
      </c>
    </row>
    <row r="227">
      <c r="A227" s="4" t="s">
        <v>236</v>
      </c>
      <c r="B227" s="4" t="s">
        <v>4</v>
      </c>
    </row>
    <row r="228">
      <c r="A228" s="6" t="s">
        <v>237</v>
      </c>
      <c r="B228" s="7" t="s">
        <v>8</v>
      </c>
    </row>
    <row r="229">
      <c r="A229" s="6" t="s">
        <v>238</v>
      </c>
      <c r="B229" s="7" t="s">
        <v>8</v>
      </c>
    </row>
    <row r="230">
      <c r="A230" s="6" t="s">
        <v>239</v>
      </c>
      <c r="B230" s="7" t="s">
        <v>8</v>
      </c>
    </row>
    <row r="231">
      <c r="A231" s="4" t="s">
        <v>240</v>
      </c>
      <c r="B231" s="4" t="s">
        <v>4</v>
      </c>
    </row>
    <row r="232">
      <c r="A232" s="6" t="s">
        <v>241</v>
      </c>
      <c r="B232" s="7" t="s">
        <v>8</v>
      </c>
    </row>
    <row r="233">
      <c r="A233" s="6" t="s">
        <v>242</v>
      </c>
      <c r="B233" s="7" t="s">
        <v>8</v>
      </c>
    </row>
    <row r="234">
      <c r="A234" s="6" t="s">
        <v>243</v>
      </c>
      <c r="B234" s="7" t="s">
        <v>8</v>
      </c>
    </row>
    <row r="235">
      <c r="A235" s="6" t="s">
        <v>244</v>
      </c>
      <c r="B235" s="7" t="s">
        <v>8</v>
      </c>
    </row>
    <row r="236">
      <c r="A236" s="6" t="s">
        <v>245</v>
      </c>
      <c r="B236" s="7" t="s">
        <v>8</v>
      </c>
    </row>
    <row r="237">
      <c r="A237" s="6" t="s">
        <v>246</v>
      </c>
      <c r="B237" s="7" t="s">
        <v>8</v>
      </c>
    </row>
    <row r="238">
      <c r="A238" s="4" t="s">
        <v>247</v>
      </c>
      <c r="B238" s="4" t="s">
        <v>4</v>
      </c>
    </row>
    <row r="239">
      <c r="A239" s="4" t="s">
        <v>248</v>
      </c>
      <c r="B239" s="4" t="s">
        <v>4</v>
      </c>
    </row>
    <row r="240">
      <c r="A240" s="4" t="s">
        <v>249</v>
      </c>
      <c r="B240" s="4" t="s">
        <v>4</v>
      </c>
    </row>
    <row r="241">
      <c r="A241" s="6" t="s">
        <v>250</v>
      </c>
      <c r="B241" s="7" t="s">
        <v>8</v>
      </c>
    </row>
    <row r="242">
      <c r="A242" s="4" t="s">
        <v>251</v>
      </c>
      <c r="B242" s="4" t="s">
        <v>4</v>
      </c>
    </row>
    <row r="243">
      <c r="A243" s="11" t="s">
        <v>252</v>
      </c>
      <c r="B243" s="11" t="s">
        <v>24</v>
      </c>
    </row>
    <row r="244">
      <c r="A244" s="4" t="s">
        <v>253</v>
      </c>
      <c r="B244" s="4" t="s">
        <v>4</v>
      </c>
    </row>
    <row r="245">
      <c r="A245" s="6" t="s">
        <v>254</v>
      </c>
      <c r="B245" s="7" t="s">
        <v>8</v>
      </c>
    </row>
    <row r="246">
      <c r="A246" s="4" t="s">
        <v>255</v>
      </c>
      <c r="B246" s="4" t="s">
        <v>4</v>
      </c>
    </row>
    <row r="247">
      <c r="A247" s="11" t="s">
        <v>256</v>
      </c>
      <c r="B247" s="11" t="s">
        <v>24</v>
      </c>
    </row>
    <row r="248">
      <c r="A248" s="6" t="s">
        <v>257</v>
      </c>
      <c r="B248" s="7" t="s">
        <v>8</v>
      </c>
    </row>
    <row r="249">
      <c r="A249" s="4" t="s">
        <v>258</v>
      </c>
      <c r="B249" s="4" t="s">
        <v>4</v>
      </c>
    </row>
    <row r="250">
      <c r="A250" s="6" t="s">
        <v>259</v>
      </c>
      <c r="B250" s="7" t="s">
        <v>8</v>
      </c>
    </row>
    <row r="251">
      <c r="A251" s="4" t="s">
        <v>260</v>
      </c>
      <c r="B251" s="4" t="s">
        <v>4</v>
      </c>
    </row>
    <row r="252">
      <c r="A252" s="11" t="s">
        <v>261</v>
      </c>
      <c r="B252" s="11" t="s">
        <v>24</v>
      </c>
    </row>
    <row r="253">
      <c r="A253" s="6" t="s">
        <v>262</v>
      </c>
      <c r="B253" s="7" t="s">
        <v>8</v>
      </c>
    </row>
    <row r="254">
      <c r="A254" s="6" t="s">
        <v>263</v>
      </c>
      <c r="B254" s="7" t="s">
        <v>8</v>
      </c>
    </row>
    <row r="255">
      <c r="A255" s="4" t="s">
        <v>264</v>
      </c>
      <c r="B255" s="4" t="s">
        <v>4</v>
      </c>
    </row>
    <row r="256">
      <c r="A256" s="6" t="s">
        <v>265</v>
      </c>
      <c r="B256" s="7" t="s">
        <v>8</v>
      </c>
    </row>
    <row r="257">
      <c r="A257" s="6" t="s">
        <v>266</v>
      </c>
      <c r="B257" s="7" t="s">
        <v>8</v>
      </c>
    </row>
    <row r="258">
      <c r="A258" s="9" t="s">
        <v>267</v>
      </c>
      <c r="B258" s="9" t="s">
        <v>17</v>
      </c>
    </row>
    <row r="259">
      <c r="A259" s="4" t="s">
        <v>268</v>
      </c>
      <c r="B259" s="4" t="s">
        <v>4</v>
      </c>
    </row>
    <row r="260">
      <c r="A260" s="6" t="s">
        <v>269</v>
      </c>
      <c r="B260" s="7" t="s">
        <v>8</v>
      </c>
    </row>
    <row r="261">
      <c r="A261" s="6" t="s">
        <v>270</v>
      </c>
      <c r="B261" s="7" t="s">
        <v>8</v>
      </c>
    </row>
    <row r="262">
      <c r="A262" s="9" t="s">
        <v>271</v>
      </c>
      <c r="B262" s="9" t="s">
        <v>17</v>
      </c>
    </row>
  </sheetData>
  <hyperlinks>
    <hyperlink r:id="rId1" ref="C1"/>
    <hyperlink r:id="rId2" ref="C6"/>
    <hyperlink r:id="rId3" ref="C12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25"/>
    <col customWidth="1" min="5" max="5" width="31.25"/>
  </cols>
  <sheetData>
    <row r="1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</row>
    <row r="2">
      <c r="A2" s="14">
        <v>1.0</v>
      </c>
      <c r="B2" s="14">
        <v>40.0</v>
      </c>
      <c r="C2" s="14" t="s">
        <v>277</v>
      </c>
      <c r="D2" s="14" t="s">
        <v>278</v>
      </c>
      <c r="E2" s="14">
        <v>5.0</v>
      </c>
    </row>
    <row r="3">
      <c r="A3" s="14">
        <v>2.0</v>
      </c>
      <c r="B3" s="14">
        <v>32.0</v>
      </c>
      <c r="C3" s="14" t="s">
        <v>277</v>
      </c>
      <c r="D3" s="14" t="s">
        <v>278</v>
      </c>
      <c r="E3" s="14">
        <v>5.0</v>
      </c>
    </row>
    <row r="4">
      <c r="A4" s="14">
        <v>3.0</v>
      </c>
      <c r="B4" s="14">
        <v>30.0</v>
      </c>
      <c r="C4" s="14" t="s">
        <v>277</v>
      </c>
      <c r="D4" s="14" t="s">
        <v>279</v>
      </c>
      <c r="E4" s="14">
        <v>6.0</v>
      </c>
    </row>
    <row r="5">
      <c r="A5" s="14">
        <v>4.0</v>
      </c>
      <c r="B5" s="14">
        <v>30.0</v>
      </c>
      <c r="C5" s="14" t="s">
        <v>277</v>
      </c>
      <c r="D5" s="14" t="s">
        <v>280</v>
      </c>
      <c r="E5" s="14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5" max="5" width="23.25"/>
    <col customWidth="1" min="6" max="6" width="28.88"/>
  </cols>
  <sheetData>
    <row r="1">
      <c r="A1" s="14" t="s">
        <v>7</v>
      </c>
      <c r="B1" s="15" t="s">
        <v>281</v>
      </c>
      <c r="C1" s="15" t="s">
        <v>282</v>
      </c>
      <c r="D1" s="15" t="s">
        <v>283</v>
      </c>
      <c r="E1" s="15"/>
      <c r="F1" s="15"/>
    </row>
    <row r="2">
      <c r="A2" s="14" t="s">
        <v>12</v>
      </c>
      <c r="B2" s="15" t="s">
        <v>284</v>
      </c>
      <c r="C2" s="15" t="s">
        <v>282</v>
      </c>
      <c r="D2" s="15" t="s">
        <v>285</v>
      </c>
      <c r="F2" s="15"/>
    </row>
    <row r="3">
      <c r="A3" s="14" t="s">
        <v>14</v>
      </c>
      <c r="B3" s="15" t="s">
        <v>286</v>
      </c>
      <c r="C3" s="15" t="s">
        <v>287</v>
      </c>
      <c r="D3" s="15" t="s">
        <v>288</v>
      </c>
      <c r="F3" s="15"/>
    </row>
    <row r="4">
      <c r="A4" s="14" t="s">
        <v>15</v>
      </c>
      <c r="B4" s="15" t="s">
        <v>289</v>
      </c>
      <c r="C4" s="15" t="s">
        <v>282</v>
      </c>
      <c r="D4" s="15" t="s">
        <v>290</v>
      </c>
      <c r="F4" s="15"/>
    </row>
    <row r="5">
      <c r="A5" s="14" t="s">
        <v>18</v>
      </c>
      <c r="B5" s="15" t="s">
        <v>291</v>
      </c>
      <c r="C5" s="15" t="s">
        <v>292</v>
      </c>
      <c r="D5" s="15" t="s">
        <v>288</v>
      </c>
      <c r="F5" s="15"/>
    </row>
    <row r="6">
      <c r="A6" s="14" t="s">
        <v>293</v>
      </c>
      <c r="B6" s="15" t="s">
        <v>294</v>
      </c>
      <c r="C6" s="15" t="s">
        <v>282</v>
      </c>
      <c r="D6" s="15" t="s">
        <v>295</v>
      </c>
      <c r="F6" s="15"/>
    </row>
    <row r="7">
      <c r="A7" s="14" t="s">
        <v>296</v>
      </c>
      <c r="B7" s="15" t="s">
        <v>297</v>
      </c>
      <c r="C7" s="15" t="s">
        <v>292</v>
      </c>
      <c r="D7" s="15" t="s">
        <v>298</v>
      </c>
      <c r="F7" s="15"/>
    </row>
    <row r="8">
      <c r="A8" s="14" t="s">
        <v>30</v>
      </c>
      <c r="B8" s="15" t="s">
        <v>299</v>
      </c>
      <c r="C8" s="15" t="s">
        <v>300</v>
      </c>
      <c r="D8" s="15" t="s">
        <v>301</v>
      </c>
      <c r="F8" s="15"/>
    </row>
    <row r="9">
      <c r="A9" s="14" t="s">
        <v>33</v>
      </c>
      <c r="B9" s="15" t="s">
        <v>302</v>
      </c>
      <c r="C9" s="15" t="s">
        <v>282</v>
      </c>
      <c r="D9" s="15" t="s">
        <v>303</v>
      </c>
      <c r="F9" s="15"/>
    </row>
    <row r="10">
      <c r="A10" s="14" t="s">
        <v>34</v>
      </c>
      <c r="B10" s="15" t="s">
        <v>304</v>
      </c>
      <c r="C10" s="15" t="s">
        <v>300</v>
      </c>
      <c r="D10" s="15" t="s">
        <v>305</v>
      </c>
      <c r="F10" s="15"/>
    </row>
    <row r="11">
      <c r="A11" s="14" t="s">
        <v>35</v>
      </c>
      <c r="B11" s="15" t="s">
        <v>306</v>
      </c>
      <c r="C11" s="15" t="s">
        <v>292</v>
      </c>
      <c r="D11" s="15" t="s">
        <v>307</v>
      </c>
      <c r="F11" s="15"/>
    </row>
    <row r="12">
      <c r="A12" s="14" t="s">
        <v>36</v>
      </c>
      <c r="B12" s="15" t="s">
        <v>308</v>
      </c>
      <c r="C12" s="15" t="s">
        <v>282</v>
      </c>
      <c r="D12" s="15" t="s">
        <v>307</v>
      </c>
      <c r="F12" s="15"/>
    </row>
    <row r="13">
      <c r="A13" s="14" t="s">
        <v>37</v>
      </c>
      <c r="B13" s="15" t="s">
        <v>309</v>
      </c>
      <c r="C13" s="15" t="s">
        <v>282</v>
      </c>
      <c r="D13" s="15" t="s">
        <v>303</v>
      </c>
      <c r="F13" s="15"/>
    </row>
    <row r="14">
      <c r="A14" s="14" t="s">
        <v>38</v>
      </c>
      <c r="B14" s="15" t="s">
        <v>310</v>
      </c>
      <c r="C14" s="15" t="s">
        <v>292</v>
      </c>
      <c r="D14" s="15" t="s">
        <v>311</v>
      </c>
      <c r="F14" s="15"/>
    </row>
    <row r="15">
      <c r="A15" s="14" t="s">
        <v>45</v>
      </c>
      <c r="B15" s="15" t="s">
        <v>312</v>
      </c>
      <c r="C15" s="15" t="s">
        <v>282</v>
      </c>
      <c r="D15" s="15" t="s">
        <v>313</v>
      </c>
      <c r="F15" s="15"/>
    </row>
    <row r="16">
      <c r="A16" s="14" t="s">
        <v>46</v>
      </c>
      <c r="B16" s="15" t="s">
        <v>314</v>
      </c>
      <c r="C16" s="15" t="s">
        <v>282</v>
      </c>
      <c r="D16" s="15" t="s">
        <v>301</v>
      </c>
      <c r="F16" s="15"/>
    </row>
    <row r="17">
      <c r="A17" s="14" t="s">
        <v>47</v>
      </c>
      <c r="B17" s="15" t="s">
        <v>315</v>
      </c>
      <c r="C17" s="15" t="s">
        <v>282</v>
      </c>
      <c r="D17" s="15" t="s">
        <v>307</v>
      </c>
      <c r="F17" s="15"/>
    </row>
    <row r="18">
      <c r="A18" s="14" t="s">
        <v>48</v>
      </c>
      <c r="B18" s="15" t="s">
        <v>316</v>
      </c>
      <c r="C18" s="15" t="s">
        <v>282</v>
      </c>
      <c r="D18" s="15" t="s">
        <v>317</v>
      </c>
      <c r="F18" s="15"/>
    </row>
    <row r="19">
      <c r="A19" s="14" t="s">
        <v>49</v>
      </c>
      <c r="B19" s="15" t="s">
        <v>318</v>
      </c>
      <c r="C19" s="15" t="s">
        <v>282</v>
      </c>
      <c r="D19" s="15" t="s">
        <v>301</v>
      </c>
      <c r="F19" s="15"/>
    </row>
    <row r="20">
      <c r="A20" s="14" t="s">
        <v>52</v>
      </c>
      <c r="B20" s="15" t="s">
        <v>319</v>
      </c>
      <c r="C20" s="15" t="s">
        <v>292</v>
      </c>
      <c r="D20" s="15" t="s">
        <v>320</v>
      </c>
      <c r="F20" s="15"/>
    </row>
    <row r="21">
      <c r="A21" s="14" t="s">
        <v>53</v>
      </c>
      <c r="B21" s="15" t="s">
        <v>321</v>
      </c>
      <c r="C21" s="15" t="s">
        <v>322</v>
      </c>
      <c r="D21" s="15" t="s">
        <v>323</v>
      </c>
      <c r="F21" s="15"/>
    </row>
    <row r="22">
      <c r="A22" s="14" t="s">
        <v>54</v>
      </c>
      <c r="B22" s="15" t="s">
        <v>324</v>
      </c>
      <c r="C22" s="15" t="s">
        <v>282</v>
      </c>
      <c r="D22" s="15" t="s">
        <v>325</v>
      </c>
      <c r="F22" s="15"/>
    </row>
    <row r="23">
      <c r="A23" s="14" t="s">
        <v>57</v>
      </c>
      <c r="B23" s="15" t="s">
        <v>326</v>
      </c>
      <c r="C23" s="15" t="s">
        <v>282</v>
      </c>
      <c r="D23" s="15" t="s">
        <v>323</v>
      </c>
      <c r="F23" s="15"/>
    </row>
    <row r="24">
      <c r="A24" s="14" t="s">
        <v>58</v>
      </c>
      <c r="B24" s="15" t="s">
        <v>327</v>
      </c>
      <c r="C24" s="15" t="s">
        <v>282</v>
      </c>
      <c r="D24" s="15" t="s">
        <v>328</v>
      </c>
      <c r="F24" s="15"/>
    </row>
    <row r="25">
      <c r="A25" s="14" t="s">
        <v>59</v>
      </c>
      <c r="B25" s="15" t="s">
        <v>312</v>
      </c>
      <c r="C25" s="15" t="s">
        <v>322</v>
      </c>
      <c r="D25" s="15" t="s">
        <v>313</v>
      </c>
      <c r="F25" s="15"/>
    </row>
    <row r="26">
      <c r="A26" s="14" t="s">
        <v>60</v>
      </c>
      <c r="B26" s="15" t="s">
        <v>329</v>
      </c>
      <c r="C26" s="15" t="s">
        <v>292</v>
      </c>
      <c r="D26" s="15" t="s">
        <v>330</v>
      </c>
      <c r="F26" s="15"/>
    </row>
    <row r="27">
      <c r="A27" s="14" t="s">
        <v>65</v>
      </c>
      <c r="B27" s="15" t="s">
        <v>331</v>
      </c>
      <c r="C27" s="15" t="s">
        <v>282</v>
      </c>
      <c r="D27" s="15" t="s">
        <v>311</v>
      </c>
      <c r="F27" s="15"/>
    </row>
    <row r="28">
      <c r="A28" s="14" t="s">
        <v>69</v>
      </c>
      <c r="B28" s="15" t="s">
        <v>332</v>
      </c>
      <c r="C28" s="15" t="s">
        <v>333</v>
      </c>
      <c r="D28" s="15" t="s">
        <v>301</v>
      </c>
      <c r="F28" s="15"/>
    </row>
    <row r="29">
      <c r="A29" s="14" t="s">
        <v>71</v>
      </c>
      <c r="B29" s="15" t="s">
        <v>334</v>
      </c>
      <c r="C29" s="15" t="s">
        <v>282</v>
      </c>
      <c r="D29" s="15" t="s">
        <v>303</v>
      </c>
      <c r="F29" s="15"/>
    </row>
    <row r="30">
      <c r="A30" s="14" t="s">
        <v>75</v>
      </c>
      <c r="B30" s="15" t="s">
        <v>335</v>
      </c>
      <c r="C30" s="15" t="s">
        <v>282</v>
      </c>
      <c r="D30" s="15" t="s">
        <v>336</v>
      </c>
      <c r="F30" s="15"/>
    </row>
    <row r="31">
      <c r="A31" s="14" t="s">
        <v>76</v>
      </c>
      <c r="B31" s="15" t="s">
        <v>337</v>
      </c>
      <c r="C31" s="15" t="s">
        <v>282</v>
      </c>
      <c r="D31" s="15" t="s">
        <v>338</v>
      </c>
      <c r="F31" s="15"/>
    </row>
    <row r="32">
      <c r="A32" s="14" t="s">
        <v>83</v>
      </c>
      <c r="B32" s="15" t="s">
        <v>339</v>
      </c>
      <c r="C32" s="15" t="s">
        <v>282</v>
      </c>
      <c r="D32" s="15" t="s">
        <v>307</v>
      </c>
      <c r="F32" s="15"/>
    </row>
    <row r="33">
      <c r="A33" s="14" t="s">
        <v>90</v>
      </c>
      <c r="B33" s="15" t="s">
        <v>340</v>
      </c>
      <c r="C33" s="15" t="s">
        <v>341</v>
      </c>
      <c r="D33" s="15" t="s">
        <v>342</v>
      </c>
      <c r="F33" s="15"/>
    </row>
    <row r="34">
      <c r="A34" s="14" t="s">
        <v>93</v>
      </c>
      <c r="B34" s="15" t="s">
        <v>343</v>
      </c>
      <c r="C34" s="15" t="s">
        <v>344</v>
      </c>
      <c r="D34" s="15" t="s">
        <v>345</v>
      </c>
      <c r="F34" s="15"/>
    </row>
    <row r="35">
      <c r="A35" s="14" t="s">
        <v>94</v>
      </c>
      <c r="B35" s="15" t="s">
        <v>346</v>
      </c>
      <c r="C35" s="15" t="s">
        <v>347</v>
      </c>
      <c r="D35" s="15" t="s">
        <v>301</v>
      </c>
      <c r="F35" s="15"/>
    </row>
    <row r="36">
      <c r="A36" s="14" t="s">
        <v>95</v>
      </c>
      <c r="B36" s="15" t="s">
        <v>348</v>
      </c>
      <c r="C36" s="15" t="s">
        <v>347</v>
      </c>
      <c r="D36" s="15" t="s">
        <v>301</v>
      </c>
      <c r="F36" s="15"/>
    </row>
    <row r="37">
      <c r="A37" s="14" t="s">
        <v>349</v>
      </c>
      <c r="B37" s="15" t="s">
        <v>350</v>
      </c>
      <c r="C37" s="15" t="s">
        <v>282</v>
      </c>
      <c r="D37" s="15" t="s">
        <v>307</v>
      </c>
      <c r="F37" s="15"/>
    </row>
    <row r="38">
      <c r="A38" s="14" t="s">
        <v>101</v>
      </c>
      <c r="B38" s="15" t="s">
        <v>351</v>
      </c>
      <c r="C38" s="15" t="s">
        <v>292</v>
      </c>
      <c r="D38" s="15" t="s">
        <v>323</v>
      </c>
      <c r="F38" s="15"/>
    </row>
    <row r="39">
      <c r="A39" s="14" t="s">
        <v>102</v>
      </c>
      <c r="B39" s="15" t="s">
        <v>352</v>
      </c>
      <c r="C39" s="15" t="s">
        <v>353</v>
      </c>
      <c r="D39" s="15" t="s">
        <v>354</v>
      </c>
      <c r="F39" s="15"/>
    </row>
    <row r="40">
      <c r="A40" s="14" t="s">
        <v>355</v>
      </c>
      <c r="B40" s="15" t="s">
        <v>356</v>
      </c>
      <c r="C40" s="15" t="s">
        <v>282</v>
      </c>
      <c r="D40" s="15" t="s">
        <v>301</v>
      </c>
      <c r="F40" s="15"/>
    </row>
    <row r="41">
      <c r="A41" s="14" t="s">
        <v>111</v>
      </c>
      <c r="B41" s="15" t="s">
        <v>357</v>
      </c>
      <c r="C41" s="15" t="s">
        <v>292</v>
      </c>
      <c r="D41" s="15" t="s">
        <v>307</v>
      </c>
      <c r="F41" s="15"/>
    </row>
    <row r="42">
      <c r="A42" s="14" t="s">
        <v>114</v>
      </c>
      <c r="B42" s="15" t="s">
        <v>358</v>
      </c>
      <c r="C42" s="15" t="s">
        <v>359</v>
      </c>
      <c r="D42" s="15" t="s">
        <v>301</v>
      </c>
      <c r="F42" s="15"/>
    </row>
    <row r="43">
      <c r="A43" s="14" t="s">
        <v>117</v>
      </c>
      <c r="B43" s="15" t="s">
        <v>360</v>
      </c>
      <c r="C43" s="15" t="s">
        <v>282</v>
      </c>
      <c r="D43" s="15" t="s">
        <v>361</v>
      </c>
      <c r="F43" s="15"/>
    </row>
    <row r="44">
      <c r="A44" s="14" t="s">
        <v>119</v>
      </c>
      <c r="B44" s="15" t="s">
        <v>362</v>
      </c>
      <c r="C44" s="15" t="s">
        <v>292</v>
      </c>
      <c r="D44" s="15" t="s">
        <v>288</v>
      </c>
      <c r="F44" s="15"/>
    </row>
    <row r="45">
      <c r="A45" s="14" t="s">
        <v>122</v>
      </c>
      <c r="B45" s="15" t="s">
        <v>363</v>
      </c>
      <c r="C45" s="15" t="s">
        <v>292</v>
      </c>
      <c r="D45" s="15" t="s">
        <v>301</v>
      </c>
      <c r="F45" s="15"/>
    </row>
    <row r="46">
      <c r="A46" s="14" t="s">
        <v>125</v>
      </c>
      <c r="B46" s="15" t="s">
        <v>364</v>
      </c>
      <c r="C46" s="15" t="s">
        <v>282</v>
      </c>
      <c r="D46" s="15" t="s">
        <v>290</v>
      </c>
      <c r="F46" s="15"/>
    </row>
    <row r="47">
      <c r="A47" s="14" t="s">
        <v>126</v>
      </c>
      <c r="B47" s="15" t="s">
        <v>365</v>
      </c>
      <c r="C47" s="15" t="s">
        <v>282</v>
      </c>
      <c r="D47" s="15" t="s">
        <v>366</v>
      </c>
      <c r="F47" s="15"/>
    </row>
    <row r="48">
      <c r="A48" s="14" t="s">
        <v>132</v>
      </c>
      <c r="B48" s="15" t="s">
        <v>367</v>
      </c>
      <c r="C48" s="15" t="s">
        <v>282</v>
      </c>
      <c r="D48" s="15" t="s">
        <v>301</v>
      </c>
      <c r="F48" s="15"/>
    </row>
    <row r="49">
      <c r="A49" s="14" t="s">
        <v>133</v>
      </c>
      <c r="B49" s="15" t="s">
        <v>368</v>
      </c>
      <c r="C49" s="15" t="s">
        <v>282</v>
      </c>
      <c r="D49" s="15" t="s">
        <v>301</v>
      </c>
      <c r="F49" s="15"/>
    </row>
    <row r="50">
      <c r="A50" s="14" t="s">
        <v>369</v>
      </c>
      <c r="B50" s="15" t="s">
        <v>370</v>
      </c>
      <c r="C50" s="15" t="s">
        <v>282</v>
      </c>
      <c r="D50" s="15" t="s">
        <v>371</v>
      </c>
      <c r="F50" s="15"/>
    </row>
    <row r="51">
      <c r="A51" s="14" t="s">
        <v>137</v>
      </c>
      <c r="B51" s="15" t="s">
        <v>372</v>
      </c>
      <c r="C51" s="15" t="s">
        <v>341</v>
      </c>
      <c r="D51" s="15" t="s">
        <v>373</v>
      </c>
      <c r="F51" s="15"/>
    </row>
    <row r="52">
      <c r="A52" s="14" t="s">
        <v>141</v>
      </c>
      <c r="B52" s="15" t="s">
        <v>374</v>
      </c>
      <c r="C52" s="15" t="s">
        <v>375</v>
      </c>
      <c r="D52" s="15" t="s">
        <v>376</v>
      </c>
      <c r="F52" s="15"/>
    </row>
    <row r="53">
      <c r="A53" s="14" t="s">
        <v>123</v>
      </c>
      <c r="B53" s="15" t="s">
        <v>377</v>
      </c>
      <c r="C53" s="15" t="s">
        <v>282</v>
      </c>
      <c r="D53" s="15" t="s">
        <v>371</v>
      </c>
      <c r="F53" s="15"/>
    </row>
    <row r="54">
      <c r="A54" s="14" t="s">
        <v>145</v>
      </c>
      <c r="B54" s="15" t="s">
        <v>378</v>
      </c>
      <c r="C54" s="15" t="s">
        <v>292</v>
      </c>
      <c r="D54" s="15" t="s">
        <v>301</v>
      </c>
      <c r="F54" s="15"/>
    </row>
    <row r="55">
      <c r="A55" s="14" t="s">
        <v>146</v>
      </c>
      <c r="B55" s="15" t="s">
        <v>379</v>
      </c>
      <c r="C55" s="15" t="s">
        <v>292</v>
      </c>
      <c r="D55" s="15" t="s">
        <v>301</v>
      </c>
      <c r="F55" s="15"/>
    </row>
    <row r="56">
      <c r="A56" s="14" t="s">
        <v>147</v>
      </c>
      <c r="B56" s="15" t="s">
        <v>380</v>
      </c>
      <c r="C56" s="15" t="s">
        <v>292</v>
      </c>
      <c r="D56" s="15" t="s">
        <v>381</v>
      </c>
      <c r="F56" s="15"/>
    </row>
    <row r="57">
      <c r="A57" s="14" t="s">
        <v>151</v>
      </c>
      <c r="B57" s="15" t="s">
        <v>382</v>
      </c>
      <c r="C57" s="15" t="s">
        <v>383</v>
      </c>
      <c r="D57" s="15" t="s">
        <v>301</v>
      </c>
      <c r="F57" s="15"/>
    </row>
    <row r="58">
      <c r="A58" s="14" t="s">
        <v>152</v>
      </c>
      <c r="B58" s="15" t="s">
        <v>384</v>
      </c>
      <c r="C58" s="15" t="s">
        <v>282</v>
      </c>
      <c r="D58" s="15" t="s">
        <v>373</v>
      </c>
      <c r="F58" s="15"/>
    </row>
    <row r="59">
      <c r="A59" s="14" t="s">
        <v>153</v>
      </c>
      <c r="B59" s="15" t="s">
        <v>385</v>
      </c>
      <c r="C59" s="15" t="s">
        <v>282</v>
      </c>
      <c r="D59" s="15" t="s">
        <v>290</v>
      </c>
      <c r="F59" s="15"/>
    </row>
    <row r="60">
      <c r="A60" s="14" t="s">
        <v>155</v>
      </c>
      <c r="B60" s="15" t="s">
        <v>386</v>
      </c>
      <c r="C60" s="15" t="s">
        <v>282</v>
      </c>
      <c r="D60" s="15" t="s">
        <v>342</v>
      </c>
      <c r="F60" s="15"/>
    </row>
    <row r="61">
      <c r="A61" s="14" t="s">
        <v>158</v>
      </c>
      <c r="B61" s="15" t="s">
        <v>387</v>
      </c>
      <c r="C61" s="15" t="s">
        <v>282</v>
      </c>
      <c r="D61" s="15" t="s">
        <v>290</v>
      </c>
      <c r="F61" s="15"/>
    </row>
    <row r="62">
      <c r="A62" s="14" t="s">
        <v>160</v>
      </c>
      <c r="B62" s="15" t="s">
        <v>388</v>
      </c>
      <c r="C62" s="15" t="s">
        <v>292</v>
      </c>
      <c r="D62" s="15" t="s">
        <v>389</v>
      </c>
      <c r="F62" s="15"/>
    </row>
    <row r="63">
      <c r="A63" s="14" t="s">
        <v>164</v>
      </c>
      <c r="B63" s="15" t="s">
        <v>390</v>
      </c>
      <c r="C63" s="15" t="s">
        <v>292</v>
      </c>
      <c r="D63" s="15" t="s">
        <v>391</v>
      </c>
      <c r="F63" s="15"/>
    </row>
    <row r="64">
      <c r="A64" s="14" t="s">
        <v>165</v>
      </c>
      <c r="B64" s="15" t="s">
        <v>392</v>
      </c>
      <c r="C64" s="15" t="s">
        <v>282</v>
      </c>
      <c r="D64" s="15" t="s">
        <v>361</v>
      </c>
      <c r="F64" s="15"/>
    </row>
    <row r="65">
      <c r="A65" s="14" t="s">
        <v>167</v>
      </c>
      <c r="B65" s="15" t="s">
        <v>393</v>
      </c>
      <c r="C65" s="15" t="s">
        <v>282</v>
      </c>
      <c r="D65" s="15" t="s">
        <v>301</v>
      </c>
      <c r="F65" s="15"/>
    </row>
    <row r="66">
      <c r="A66" s="14" t="s">
        <v>169</v>
      </c>
      <c r="B66" s="15" t="s">
        <v>394</v>
      </c>
      <c r="C66" s="15" t="s">
        <v>292</v>
      </c>
      <c r="D66" s="15" t="s">
        <v>307</v>
      </c>
      <c r="F66" s="15"/>
    </row>
    <row r="67">
      <c r="A67" s="14" t="s">
        <v>171</v>
      </c>
      <c r="B67" s="15" t="s">
        <v>395</v>
      </c>
      <c r="C67" s="15" t="s">
        <v>383</v>
      </c>
      <c r="D67" s="15" t="s">
        <v>396</v>
      </c>
      <c r="F67" s="15"/>
    </row>
    <row r="68">
      <c r="A68" s="14" t="s">
        <v>172</v>
      </c>
      <c r="B68" s="15" t="s">
        <v>397</v>
      </c>
      <c r="C68" s="15" t="s">
        <v>282</v>
      </c>
      <c r="D68" s="15" t="s">
        <v>307</v>
      </c>
      <c r="F68" s="15"/>
    </row>
    <row r="69">
      <c r="A69" s="14" t="s">
        <v>173</v>
      </c>
      <c r="B69" s="15" t="s">
        <v>398</v>
      </c>
      <c r="C69" s="15" t="s">
        <v>282</v>
      </c>
      <c r="D69" s="15" t="s">
        <v>371</v>
      </c>
      <c r="F69" s="15"/>
    </row>
    <row r="70">
      <c r="A70" s="14" t="s">
        <v>175</v>
      </c>
      <c r="B70" s="15" t="s">
        <v>399</v>
      </c>
      <c r="C70" s="15" t="s">
        <v>400</v>
      </c>
      <c r="D70" s="15" t="s">
        <v>313</v>
      </c>
      <c r="F70" s="15"/>
    </row>
    <row r="71">
      <c r="A71" s="14" t="s">
        <v>178</v>
      </c>
      <c r="B71" s="15" t="s">
        <v>401</v>
      </c>
      <c r="C71" s="15" t="s">
        <v>282</v>
      </c>
      <c r="D71" s="15" t="s">
        <v>307</v>
      </c>
      <c r="F71" s="15"/>
    </row>
    <row r="72">
      <c r="A72" s="14" t="s">
        <v>185</v>
      </c>
      <c r="B72" s="15" t="s">
        <v>402</v>
      </c>
      <c r="C72" s="15" t="s">
        <v>403</v>
      </c>
      <c r="D72" s="15" t="s">
        <v>404</v>
      </c>
      <c r="F72" s="15"/>
    </row>
    <row r="73">
      <c r="A73" s="14" t="s">
        <v>186</v>
      </c>
      <c r="B73" s="15" t="s">
        <v>405</v>
      </c>
      <c r="C73" s="15" t="s">
        <v>383</v>
      </c>
      <c r="D73" s="15" t="s">
        <v>301</v>
      </c>
      <c r="F73" s="15"/>
    </row>
    <row r="74">
      <c r="A74" s="14" t="s">
        <v>188</v>
      </c>
      <c r="B74" s="15" t="s">
        <v>406</v>
      </c>
      <c r="C74" s="15" t="s">
        <v>282</v>
      </c>
      <c r="D74" s="15" t="s">
        <v>307</v>
      </c>
      <c r="F74" s="15"/>
    </row>
    <row r="75">
      <c r="A75" s="14" t="s">
        <v>190</v>
      </c>
      <c r="B75" s="15" t="s">
        <v>407</v>
      </c>
      <c r="C75" s="15" t="s">
        <v>282</v>
      </c>
      <c r="D75" s="15" t="s">
        <v>408</v>
      </c>
      <c r="F75" s="15"/>
    </row>
    <row r="76">
      <c r="A76" s="14" t="s">
        <v>193</v>
      </c>
      <c r="B76" s="15" t="s">
        <v>409</v>
      </c>
      <c r="C76" s="15" t="s">
        <v>344</v>
      </c>
      <c r="D76" s="15" t="s">
        <v>410</v>
      </c>
      <c r="F76" s="15"/>
    </row>
    <row r="77">
      <c r="A77" s="14" t="s">
        <v>195</v>
      </c>
      <c r="B77" s="15" t="s">
        <v>411</v>
      </c>
      <c r="C77" s="15" t="s">
        <v>282</v>
      </c>
      <c r="D77" s="15" t="s">
        <v>307</v>
      </c>
      <c r="F77" s="15"/>
    </row>
    <row r="78">
      <c r="A78" s="14" t="s">
        <v>199</v>
      </c>
      <c r="B78" s="15" t="s">
        <v>412</v>
      </c>
      <c r="C78" s="15" t="s">
        <v>383</v>
      </c>
      <c r="D78" s="15" t="s">
        <v>413</v>
      </c>
      <c r="F78" s="15"/>
    </row>
    <row r="79">
      <c r="A79" s="14" t="s">
        <v>200</v>
      </c>
      <c r="B79" s="15" t="s">
        <v>414</v>
      </c>
      <c r="C79" s="15" t="s">
        <v>292</v>
      </c>
      <c r="D79" s="15" t="s">
        <v>307</v>
      </c>
      <c r="F79" s="15"/>
    </row>
    <row r="80">
      <c r="A80" s="14" t="s">
        <v>201</v>
      </c>
      <c r="B80" s="15" t="s">
        <v>415</v>
      </c>
      <c r="C80" s="15" t="s">
        <v>292</v>
      </c>
      <c r="D80" s="15" t="s">
        <v>301</v>
      </c>
      <c r="F80" s="15"/>
    </row>
    <row r="81">
      <c r="A81" s="14" t="s">
        <v>202</v>
      </c>
      <c r="B81" s="15" t="s">
        <v>416</v>
      </c>
      <c r="C81" s="15" t="s">
        <v>282</v>
      </c>
      <c r="D81" s="15" t="s">
        <v>301</v>
      </c>
      <c r="F81" s="15"/>
    </row>
    <row r="82">
      <c r="A82" s="14" t="s">
        <v>204</v>
      </c>
      <c r="B82" s="15" t="s">
        <v>312</v>
      </c>
      <c r="C82" s="15" t="s">
        <v>417</v>
      </c>
      <c r="D82" s="15" t="s">
        <v>313</v>
      </c>
      <c r="F82" s="15"/>
    </row>
    <row r="83">
      <c r="A83" s="14" t="s">
        <v>205</v>
      </c>
      <c r="B83" s="15" t="s">
        <v>418</v>
      </c>
      <c r="C83" s="15" t="s">
        <v>282</v>
      </c>
      <c r="D83" s="15" t="s">
        <v>419</v>
      </c>
      <c r="F83" s="15"/>
    </row>
    <row r="84">
      <c r="A84" s="14" t="s">
        <v>207</v>
      </c>
      <c r="B84" s="15" t="s">
        <v>420</v>
      </c>
      <c r="C84" s="15" t="s">
        <v>282</v>
      </c>
      <c r="D84" s="15" t="s">
        <v>421</v>
      </c>
      <c r="F84" s="15"/>
    </row>
    <row r="85">
      <c r="A85" s="14" t="s">
        <v>209</v>
      </c>
      <c r="B85" s="15" t="s">
        <v>422</v>
      </c>
      <c r="C85" s="15" t="s">
        <v>292</v>
      </c>
      <c r="D85" s="15" t="s">
        <v>301</v>
      </c>
      <c r="F85" s="15"/>
    </row>
    <row r="86">
      <c r="A86" s="14" t="s">
        <v>210</v>
      </c>
      <c r="B86" s="15" t="s">
        <v>423</v>
      </c>
      <c r="C86" s="15" t="s">
        <v>282</v>
      </c>
      <c r="D86" s="15" t="s">
        <v>307</v>
      </c>
      <c r="F86" s="15"/>
    </row>
    <row r="87">
      <c r="A87" s="14" t="s">
        <v>213</v>
      </c>
      <c r="B87" s="15" t="s">
        <v>424</v>
      </c>
      <c r="C87" s="15" t="s">
        <v>292</v>
      </c>
      <c r="D87" s="15" t="s">
        <v>307</v>
      </c>
      <c r="F87" s="15"/>
    </row>
    <row r="88">
      <c r="A88" s="14" t="s">
        <v>214</v>
      </c>
      <c r="B88" s="15" t="s">
        <v>425</v>
      </c>
      <c r="C88" s="15" t="s">
        <v>282</v>
      </c>
      <c r="D88" s="15" t="s">
        <v>426</v>
      </c>
      <c r="F88" s="15"/>
    </row>
    <row r="89">
      <c r="A89" s="14" t="s">
        <v>216</v>
      </c>
      <c r="B89" s="15" t="s">
        <v>427</v>
      </c>
      <c r="C89" s="15" t="s">
        <v>282</v>
      </c>
      <c r="D89" s="15" t="s">
        <v>428</v>
      </c>
      <c r="F89" s="15"/>
    </row>
    <row r="90">
      <c r="A90" s="14" t="s">
        <v>223</v>
      </c>
      <c r="B90" s="15" t="s">
        <v>429</v>
      </c>
      <c r="C90" s="15" t="s">
        <v>292</v>
      </c>
      <c r="D90" s="15" t="s">
        <v>430</v>
      </c>
      <c r="F90" s="15"/>
    </row>
    <row r="91">
      <c r="A91" s="14" t="s">
        <v>231</v>
      </c>
      <c r="B91" s="15" t="s">
        <v>431</v>
      </c>
      <c r="C91" s="15" t="s">
        <v>282</v>
      </c>
      <c r="D91" s="15" t="s">
        <v>432</v>
      </c>
      <c r="F91" s="15"/>
    </row>
    <row r="92">
      <c r="A92" s="14" t="s">
        <v>234</v>
      </c>
      <c r="B92" s="15" t="s">
        <v>433</v>
      </c>
      <c r="C92" s="15" t="s">
        <v>292</v>
      </c>
      <c r="D92" s="15" t="s">
        <v>301</v>
      </c>
      <c r="F92" s="15"/>
    </row>
    <row r="93">
      <c r="A93" s="14" t="s">
        <v>237</v>
      </c>
      <c r="B93" s="15" t="s">
        <v>434</v>
      </c>
      <c r="C93" s="15" t="s">
        <v>282</v>
      </c>
      <c r="D93" s="15" t="s">
        <v>435</v>
      </c>
      <c r="F93" s="15"/>
    </row>
    <row r="94">
      <c r="A94" s="14" t="s">
        <v>238</v>
      </c>
      <c r="B94" s="15" t="s">
        <v>436</v>
      </c>
      <c r="C94" s="15" t="s">
        <v>282</v>
      </c>
      <c r="D94" s="15" t="s">
        <v>437</v>
      </c>
      <c r="F94" s="15"/>
    </row>
    <row r="95">
      <c r="A95" s="14" t="s">
        <v>239</v>
      </c>
      <c r="B95" s="15" t="s">
        <v>438</v>
      </c>
      <c r="C95" s="15" t="s">
        <v>282</v>
      </c>
      <c r="D95" s="15" t="s">
        <v>303</v>
      </c>
      <c r="F95" s="15"/>
    </row>
    <row r="96">
      <c r="A96" s="14" t="s">
        <v>241</v>
      </c>
      <c r="B96" s="15" t="s">
        <v>439</v>
      </c>
      <c r="C96" s="15" t="s">
        <v>282</v>
      </c>
      <c r="D96" s="15" t="s">
        <v>440</v>
      </c>
      <c r="F96" s="15"/>
    </row>
    <row r="97">
      <c r="A97" s="14" t="s">
        <v>242</v>
      </c>
      <c r="B97" s="15" t="s">
        <v>441</v>
      </c>
      <c r="C97" s="15" t="s">
        <v>442</v>
      </c>
      <c r="D97" s="15" t="s">
        <v>361</v>
      </c>
      <c r="F97" s="15"/>
    </row>
    <row r="98">
      <c r="A98" s="14" t="s">
        <v>243</v>
      </c>
      <c r="B98" s="15" t="s">
        <v>443</v>
      </c>
      <c r="C98" s="15" t="s">
        <v>282</v>
      </c>
      <c r="D98" s="15" t="s">
        <v>366</v>
      </c>
      <c r="F98" s="15"/>
    </row>
    <row r="99">
      <c r="A99" s="14" t="s">
        <v>244</v>
      </c>
      <c r="B99" s="15" t="s">
        <v>444</v>
      </c>
      <c r="C99" s="15" t="s">
        <v>292</v>
      </c>
      <c r="D99" s="15" t="s">
        <v>301</v>
      </c>
      <c r="F99" s="15"/>
    </row>
    <row r="100">
      <c r="A100" s="14" t="s">
        <v>245</v>
      </c>
      <c r="B100" s="15" t="s">
        <v>445</v>
      </c>
      <c r="C100" s="15" t="s">
        <v>282</v>
      </c>
      <c r="D100" s="15" t="s">
        <v>325</v>
      </c>
      <c r="F100" s="15"/>
    </row>
    <row r="101">
      <c r="A101" s="14" t="s">
        <v>246</v>
      </c>
      <c r="B101" s="15" t="s">
        <v>446</v>
      </c>
      <c r="C101" s="15" t="s">
        <v>292</v>
      </c>
      <c r="D101" s="15" t="s">
        <v>301</v>
      </c>
      <c r="F101" s="15"/>
    </row>
    <row r="102">
      <c r="A102" s="14" t="s">
        <v>250</v>
      </c>
      <c r="B102" s="15" t="s">
        <v>447</v>
      </c>
      <c r="C102" s="15" t="s">
        <v>282</v>
      </c>
      <c r="D102" s="15" t="s">
        <v>307</v>
      </c>
      <c r="F102" s="15"/>
    </row>
    <row r="103">
      <c r="A103" s="14" t="s">
        <v>254</v>
      </c>
      <c r="B103" s="15" t="s">
        <v>448</v>
      </c>
      <c r="C103" s="15" t="s">
        <v>282</v>
      </c>
      <c r="D103" s="15" t="s">
        <v>449</v>
      </c>
      <c r="F103" s="15"/>
    </row>
    <row r="104">
      <c r="A104" s="14" t="s">
        <v>257</v>
      </c>
      <c r="B104" s="15" t="s">
        <v>450</v>
      </c>
      <c r="C104" s="15" t="s">
        <v>282</v>
      </c>
      <c r="D104" s="15" t="s">
        <v>323</v>
      </c>
      <c r="F104" s="15"/>
    </row>
    <row r="105">
      <c r="A105" s="14" t="s">
        <v>259</v>
      </c>
      <c r="B105" s="15" t="s">
        <v>451</v>
      </c>
      <c r="C105" s="15" t="s">
        <v>292</v>
      </c>
      <c r="D105" s="15" t="s">
        <v>313</v>
      </c>
      <c r="F105" s="15"/>
    </row>
    <row r="106">
      <c r="A106" s="14" t="s">
        <v>262</v>
      </c>
      <c r="B106" s="15" t="s">
        <v>452</v>
      </c>
      <c r="C106" s="15" t="s">
        <v>282</v>
      </c>
      <c r="D106" s="15" t="s">
        <v>453</v>
      </c>
      <c r="F106" s="15"/>
    </row>
    <row r="107">
      <c r="A107" s="14" t="s">
        <v>263</v>
      </c>
      <c r="B107" s="15" t="s">
        <v>454</v>
      </c>
      <c r="C107" s="15" t="s">
        <v>282</v>
      </c>
      <c r="D107" s="15" t="s">
        <v>366</v>
      </c>
      <c r="F107" s="15"/>
    </row>
    <row r="108">
      <c r="A108" s="14" t="s">
        <v>265</v>
      </c>
      <c r="B108" s="15" t="s">
        <v>455</v>
      </c>
      <c r="C108" s="15" t="s">
        <v>282</v>
      </c>
      <c r="D108" s="15" t="s">
        <v>456</v>
      </c>
      <c r="F108" s="15"/>
    </row>
    <row r="109">
      <c r="A109" s="14" t="s">
        <v>266</v>
      </c>
      <c r="B109" s="15" t="s">
        <v>457</v>
      </c>
      <c r="C109" s="15" t="s">
        <v>282</v>
      </c>
      <c r="D109" s="15" t="s">
        <v>458</v>
      </c>
      <c r="F109" s="15"/>
    </row>
    <row r="110">
      <c r="A110" s="14" t="s">
        <v>269</v>
      </c>
      <c r="B110" s="15" t="s">
        <v>459</v>
      </c>
      <c r="C110" s="15" t="s">
        <v>282</v>
      </c>
      <c r="D110" s="15" t="s">
        <v>460</v>
      </c>
      <c r="F110" s="15"/>
    </row>
    <row r="111">
      <c r="A111" s="14" t="s">
        <v>270</v>
      </c>
      <c r="B111" s="15" t="s">
        <v>461</v>
      </c>
      <c r="C111" s="15" t="s">
        <v>359</v>
      </c>
      <c r="D111" s="15" t="s">
        <v>301</v>
      </c>
      <c r="F111" s="15"/>
    </row>
    <row r="112">
      <c r="B112" s="16"/>
      <c r="C112" s="16"/>
      <c r="D112" s="16"/>
      <c r="F112" s="16"/>
    </row>
    <row r="113">
      <c r="B113" s="16"/>
      <c r="C113" s="16"/>
      <c r="D113" s="16"/>
      <c r="F113" s="16"/>
    </row>
    <row r="114">
      <c r="B114" s="16"/>
      <c r="C114" s="16"/>
      <c r="D114" s="16"/>
      <c r="F114" s="16"/>
    </row>
    <row r="115">
      <c r="B115" s="16"/>
      <c r="C115" s="16"/>
      <c r="D115" s="16"/>
      <c r="F115" s="16"/>
    </row>
    <row r="116">
      <c r="B116" s="16"/>
      <c r="C116" s="16"/>
      <c r="D116" s="16"/>
      <c r="F116" s="16"/>
    </row>
    <row r="117">
      <c r="B117" s="16"/>
      <c r="C117" s="16"/>
      <c r="D117" s="16"/>
      <c r="F117" s="16"/>
    </row>
    <row r="118">
      <c r="B118" s="16"/>
      <c r="C118" s="16"/>
      <c r="D118" s="16"/>
      <c r="F118" s="16"/>
    </row>
    <row r="119">
      <c r="B119" s="16"/>
      <c r="C119" s="16"/>
      <c r="D119" s="16"/>
      <c r="F119" s="16"/>
    </row>
    <row r="120">
      <c r="B120" s="16"/>
      <c r="C120" s="16"/>
      <c r="D120" s="16"/>
      <c r="F120" s="16"/>
    </row>
    <row r="121">
      <c r="B121" s="16"/>
      <c r="C121" s="16"/>
      <c r="D121" s="16"/>
      <c r="F121" s="16"/>
    </row>
    <row r="122">
      <c r="B122" s="16"/>
      <c r="C122" s="16"/>
      <c r="D122" s="16"/>
      <c r="F122" s="16"/>
    </row>
    <row r="123">
      <c r="B123" s="16"/>
      <c r="C123" s="16"/>
      <c r="D123" s="16"/>
      <c r="F123" s="16"/>
    </row>
    <row r="124">
      <c r="B124" s="16"/>
      <c r="C124" s="16"/>
      <c r="D124" s="16"/>
      <c r="F124" s="16"/>
    </row>
    <row r="125">
      <c r="B125" s="16"/>
      <c r="C125" s="16"/>
      <c r="D125" s="16"/>
      <c r="F125" s="16"/>
    </row>
    <row r="126">
      <c r="B126" s="16"/>
      <c r="C126" s="16"/>
      <c r="D126" s="16"/>
      <c r="F126" s="16"/>
    </row>
    <row r="127">
      <c r="B127" s="16"/>
      <c r="C127" s="16"/>
      <c r="D127" s="16"/>
      <c r="F127" s="16"/>
    </row>
    <row r="128">
      <c r="B128" s="16"/>
      <c r="C128" s="16"/>
      <c r="D128" s="16"/>
      <c r="F128" s="16"/>
    </row>
    <row r="129">
      <c r="B129" s="16"/>
      <c r="C129" s="16"/>
      <c r="D129" s="16"/>
      <c r="F129" s="16"/>
    </row>
    <row r="130">
      <c r="B130" s="16"/>
      <c r="C130" s="16"/>
      <c r="D130" s="16"/>
      <c r="F130" s="16"/>
    </row>
    <row r="131">
      <c r="B131" s="16"/>
      <c r="C131" s="16"/>
      <c r="D131" s="16"/>
      <c r="F131" s="16"/>
    </row>
    <row r="132">
      <c r="B132" s="16"/>
      <c r="C132" s="16"/>
      <c r="D132" s="16"/>
      <c r="F132" s="16"/>
    </row>
    <row r="133">
      <c r="B133" s="16"/>
      <c r="C133" s="16"/>
      <c r="D133" s="16"/>
      <c r="F133" s="16"/>
    </row>
    <row r="134">
      <c r="B134" s="16"/>
      <c r="C134" s="16"/>
      <c r="D134" s="16"/>
      <c r="F134" s="16"/>
    </row>
    <row r="135">
      <c r="B135" s="16"/>
      <c r="C135" s="16"/>
      <c r="D135" s="16"/>
      <c r="F135" s="16"/>
    </row>
    <row r="136">
      <c r="B136" s="16"/>
      <c r="C136" s="16"/>
      <c r="D136" s="16"/>
      <c r="F136" s="16"/>
    </row>
    <row r="137">
      <c r="B137" s="16"/>
      <c r="C137" s="16"/>
      <c r="D137" s="16"/>
      <c r="F137" s="16"/>
    </row>
    <row r="138">
      <c r="B138" s="16"/>
      <c r="C138" s="16"/>
      <c r="D138" s="16"/>
      <c r="F138" s="16"/>
    </row>
    <row r="139">
      <c r="B139" s="16"/>
      <c r="C139" s="16"/>
      <c r="D139" s="16"/>
      <c r="F139" s="16"/>
    </row>
    <row r="140">
      <c r="B140" s="16"/>
      <c r="C140" s="16"/>
      <c r="D140" s="16"/>
      <c r="F140" s="16"/>
    </row>
    <row r="141">
      <c r="B141" s="16"/>
      <c r="C141" s="16"/>
      <c r="D141" s="16"/>
      <c r="F141" s="16"/>
    </row>
    <row r="142">
      <c r="B142" s="16"/>
      <c r="C142" s="16"/>
      <c r="D142" s="16"/>
      <c r="F142" s="16"/>
    </row>
    <row r="143">
      <c r="B143" s="16"/>
      <c r="C143" s="16"/>
      <c r="D143" s="16"/>
      <c r="F143" s="16"/>
    </row>
    <row r="144">
      <c r="B144" s="16"/>
      <c r="C144" s="16"/>
      <c r="D144" s="16"/>
      <c r="F144" s="16"/>
    </row>
    <row r="145">
      <c r="B145" s="16"/>
      <c r="C145" s="16"/>
      <c r="D145" s="16"/>
      <c r="F145" s="16"/>
    </row>
    <row r="146">
      <c r="B146" s="16"/>
      <c r="C146" s="16"/>
      <c r="D146" s="16"/>
      <c r="F146" s="16"/>
    </row>
    <row r="147">
      <c r="B147" s="16"/>
      <c r="C147" s="16"/>
      <c r="D147" s="16"/>
      <c r="F147" s="16"/>
    </row>
    <row r="148">
      <c r="B148" s="16"/>
      <c r="C148" s="16"/>
      <c r="D148" s="16"/>
      <c r="F148" s="16"/>
    </row>
    <row r="149">
      <c r="B149" s="16"/>
      <c r="C149" s="16"/>
      <c r="D149" s="16"/>
      <c r="F149" s="16"/>
    </row>
    <row r="150">
      <c r="B150" s="16"/>
      <c r="C150" s="16"/>
      <c r="D150" s="16"/>
      <c r="F150" s="16"/>
    </row>
    <row r="151">
      <c r="B151" s="16"/>
      <c r="C151" s="16"/>
      <c r="D151" s="16"/>
      <c r="F151" s="16"/>
    </row>
    <row r="152">
      <c r="B152" s="16"/>
      <c r="C152" s="16"/>
      <c r="D152" s="16"/>
      <c r="F152" s="16"/>
    </row>
    <row r="153">
      <c r="B153" s="16"/>
      <c r="C153" s="16"/>
      <c r="D153" s="16"/>
      <c r="F153" s="16"/>
    </row>
    <row r="154">
      <c r="B154" s="16"/>
      <c r="C154" s="16"/>
      <c r="D154" s="16"/>
      <c r="F154" s="16"/>
    </row>
    <row r="155">
      <c r="B155" s="16"/>
      <c r="C155" s="16"/>
      <c r="D155" s="16"/>
      <c r="F155" s="16"/>
    </row>
    <row r="156">
      <c r="B156" s="16"/>
      <c r="C156" s="16"/>
      <c r="D156" s="16"/>
      <c r="F156" s="16"/>
    </row>
    <row r="157">
      <c r="B157" s="16"/>
      <c r="C157" s="16"/>
      <c r="D157" s="16"/>
      <c r="F157" s="16"/>
    </row>
    <row r="158">
      <c r="B158" s="16"/>
      <c r="C158" s="16"/>
      <c r="D158" s="16"/>
      <c r="F158" s="16"/>
    </row>
    <row r="159">
      <c r="B159" s="16"/>
      <c r="C159" s="16"/>
      <c r="D159" s="16"/>
      <c r="F159" s="16"/>
    </row>
    <row r="160">
      <c r="B160" s="16"/>
      <c r="C160" s="16"/>
      <c r="D160" s="16"/>
      <c r="F160" s="16"/>
    </row>
    <row r="161">
      <c r="B161" s="16"/>
      <c r="C161" s="16"/>
      <c r="D161" s="16"/>
      <c r="F161" s="16"/>
    </row>
    <row r="162">
      <c r="B162" s="16"/>
      <c r="C162" s="16"/>
      <c r="D162" s="16"/>
      <c r="F162" s="16"/>
    </row>
    <row r="163">
      <c r="B163" s="16"/>
      <c r="C163" s="16"/>
      <c r="D163" s="16"/>
      <c r="F163" s="16"/>
    </row>
    <row r="164">
      <c r="B164" s="16"/>
      <c r="C164" s="16"/>
      <c r="D164" s="16"/>
      <c r="F164" s="16"/>
    </row>
    <row r="165">
      <c r="B165" s="16"/>
      <c r="C165" s="16"/>
      <c r="D165" s="16"/>
      <c r="F165" s="16"/>
    </row>
    <row r="166">
      <c r="B166" s="16"/>
      <c r="C166" s="16"/>
      <c r="D166" s="16"/>
      <c r="F166" s="16"/>
    </row>
    <row r="167">
      <c r="B167" s="16"/>
      <c r="C167" s="16"/>
      <c r="D167" s="16"/>
      <c r="F167" s="16"/>
    </row>
    <row r="168">
      <c r="B168" s="16"/>
      <c r="C168" s="16"/>
      <c r="D168" s="16"/>
      <c r="F168" s="16"/>
    </row>
    <row r="169">
      <c r="B169" s="16"/>
      <c r="C169" s="16"/>
      <c r="D169" s="16"/>
      <c r="F169" s="16"/>
    </row>
    <row r="170">
      <c r="B170" s="16"/>
      <c r="C170" s="16"/>
      <c r="D170" s="16"/>
      <c r="F170" s="16"/>
    </row>
    <row r="171">
      <c r="B171" s="16"/>
      <c r="C171" s="16"/>
      <c r="D171" s="16"/>
      <c r="F171" s="16"/>
    </row>
    <row r="172">
      <c r="B172" s="16"/>
      <c r="C172" s="16"/>
      <c r="D172" s="16"/>
      <c r="F172" s="16"/>
    </row>
    <row r="173">
      <c r="B173" s="16"/>
      <c r="C173" s="16"/>
      <c r="D173" s="16"/>
      <c r="F173" s="16"/>
    </row>
    <row r="174">
      <c r="B174" s="16"/>
      <c r="C174" s="16"/>
      <c r="D174" s="16"/>
      <c r="F174" s="16"/>
    </row>
    <row r="175">
      <c r="B175" s="16"/>
      <c r="C175" s="16"/>
      <c r="D175" s="16"/>
      <c r="F175" s="16"/>
    </row>
    <row r="176">
      <c r="B176" s="16"/>
      <c r="C176" s="16"/>
      <c r="D176" s="16"/>
      <c r="F176" s="16"/>
    </row>
    <row r="177">
      <c r="B177" s="16"/>
      <c r="C177" s="16"/>
      <c r="D177" s="16"/>
      <c r="F177" s="16"/>
    </row>
    <row r="178">
      <c r="B178" s="16"/>
      <c r="C178" s="16"/>
      <c r="D178" s="16"/>
      <c r="F178" s="16"/>
    </row>
    <row r="179">
      <c r="B179" s="16"/>
      <c r="C179" s="16"/>
      <c r="D179" s="16"/>
      <c r="F179" s="16"/>
    </row>
    <row r="180">
      <c r="B180" s="16"/>
      <c r="C180" s="16"/>
      <c r="D180" s="16"/>
      <c r="F180" s="16"/>
    </row>
    <row r="181">
      <c r="B181" s="16"/>
      <c r="C181" s="16"/>
      <c r="D181" s="16"/>
      <c r="F181" s="16"/>
    </row>
    <row r="182">
      <c r="B182" s="16"/>
      <c r="C182" s="16"/>
      <c r="D182" s="16"/>
      <c r="F182" s="16"/>
    </row>
    <row r="183">
      <c r="B183" s="16"/>
      <c r="C183" s="16"/>
      <c r="D183" s="16"/>
      <c r="F183" s="16"/>
    </row>
    <row r="184">
      <c r="B184" s="16"/>
      <c r="C184" s="16"/>
      <c r="D184" s="16"/>
      <c r="F184" s="16"/>
    </row>
    <row r="185">
      <c r="B185" s="16"/>
      <c r="C185" s="16"/>
      <c r="D185" s="16"/>
      <c r="F185" s="16"/>
    </row>
    <row r="186">
      <c r="B186" s="16"/>
      <c r="C186" s="16"/>
      <c r="D186" s="16"/>
      <c r="F186" s="16"/>
    </row>
    <row r="187">
      <c r="B187" s="16"/>
      <c r="C187" s="16"/>
      <c r="D187" s="16"/>
      <c r="F187" s="16"/>
    </row>
    <row r="188">
      <c r="B188" s="16"/>
      <c r="C188" s="16"/>
      <c r="D188" s="16"/>
      <c r="F188" s="16"/>
    </row>
    <row r="189">
      <c r="B189" s="16"/>
      <c r="C189" s="16"/>
      <c r="D189" s="16"/>
      <c r="F189" s="16"/>
    </row>
    <row r="190">
      <c r="B190" s="16"/>
      <c r="C190" s="16"/>
      <c r="D190" s="16"/>
      <c r="F190" s="16"/>
    </row>
    <row r="191">
      <c r="B191" s="16"/>
      <c r="C191" s="16"/>
      <c r="D191" s="16"/>
      <c r="F191" s="16"/>
    </row>
    <row r="192">
      <c r="B192" s="16"/>
      <c r="C192" s="16"/>
      <c r="D192" s="16"/>
      <c r="F192" s="16"/>
    </row>
    <row r="193">
      <c r="B193" s="16"/>
      <c r="C193" s="16"/>
      <c r="D193" s="16"/>
      <c r="F193" s="16"/>
    </row>
    <row r="194">
      <c r="B194" s="16"/>
      <c r="C194" s="16"/>
      <c r="D194" s="16"/>
      <c r="F194" s="16"/>
    </row>
    <row r="195">
      <c r="B195" s="16"/>
      <c r="C195" s="16"/>
      <c r="D195" s="16"/>
      <c r="F195" s="16"/>
    </row>
    <row r="196">
      <c r="B196" s="16"/>
      <c r="C196" s="16"/>
      <c r="D196" s="16"/>
      <c r="F196" s="16"/>
    </row>
    <row r="197">
      <c r="B197" s="16"/>
      <c r="C197" s="16"/>
      <c r="D197" s="16"/>
      <c r="F197" s="16"/>
    </row>
    <row r="198">
      <c r="B198" s="16"/>
      <c r="C198" s="16"/>
      <c r="D198" s="16"/>
      <c r="F198" s="16"/>
    </row>
    <row r="199">
      <c r="B199" s="16"/>
      <c r="C199" s="16"/>
      <c r="D199" s="16"/>
      <c r="F199" s="16"/>
    </row>
    <row r="200">
      <c r="B200" s="16"/>
      <c r="C200" s="16"/>
      <c r="D200" s="16"/>
      <c r="F200" s="16"/>
    </row>
    <row r="201">
      <c r="B201" s="16"/>
      <c r="C201" s="16"/>
      <c r="D201" s="16"/>
      <c r="F201" s="16"/>
    </row>
    <row r="202">
      <c r="B202" s="16"/>
      <c r="C202" s="16"/>
      <c r="D202" s="16"/>
      <c r="F202" s="16"/>
    </row>
    <row r="203">
      <c r="B203" s="16"/>
      <c r="C203" s="16"/>
      <c r="D203" s="16"/>
      <c r="F203" s="16"/>
    </row>
    <row r="204">
      <c r="B204" s="16"/>
      <c r="C204" s="16"/>
      <c r="D204" s="16"/>
      <c r="F204" s="16"/>
    </row>
    <row r="205">
      <c r="B205" s="16"/>
      <c r="C205" s="16"/>
      <c r="D205" s="16"/>
      <c r="F205" s="16"/>
    </row>
    <row r="206">
      <c r="B206" s="16"/>
      <c r="C206" s="16"/>
      <c r="D206" s="16"/>
      <c r="F206" s="16"/>
    </row>
    <row r="207">
      <c r="B207" s="16"/>
      <c r="C207" s="16"/>
      <c r="D207" s="16"/>
      <c r="F207" s="16"/>
    </row>
    <row r="208">
      <c r="B208" s="16"/>
      <c r="C208" s="16"/>
      <c r="D208" s="16"/>
      <c r="F208" s="16"/>
    </row>
    <row r="209">
      <c r="B209" s="16"/>
      <c r="C209" s="16"/>
      <c r="D209" s="16"/>
      <c r="F209" s="16"/>
    </row>
    <row r="210">
      <c r="B210" s="16"/>
      <c r="C210" s="16"/>
      <c r="D210" s="16"/>
      <c r="F210" s="16"/>
    </row>
    <row r="211">
      <c r="B211" s="16"/>
      <c r="C211" s="16"/>
      <c r="D211" s="16"/>
      <c r="F211" s="16"/>
    </row>
    <row r="212">
      <c r="B212" s="16"/>
      <c r="C212" s="16"/>
      <c r="D212" s="16"/>
      <c r="F212" s="16"/>
    </row>
    <row r="213">
      <c r="B213" s="16"/>
      <c r="C213" s="16"/>
      <c r="D213" s="16"/>
      <c r="F213" s="16"/>
    </row>
    <row r="214">
      <c r="B214" s="16"/>
      <c r="C214" s="16"/>
      <c r="D214" s="16"/>
      <c r="F214" s="16"/>
    </row>
    <row r="215">
      <c r="B215" s="16"/>
      <c r="C215" s="16"/>
      <c r="D215" s="16"/>
      <c r="F215" s="16"/>
    </row>
    <row r="216">
      <c r="B216" s="16"/>
      <c r="C216" s="16"/>
      <c r="D216" s="16"/>
      <c r="F216" s="16"/>
    </row>
    <row r="217">
      <c r="B217" s="16"/>
      <c r="C217" s="16"/>
      <c r="D217" s="16"/>
      <c r="F217" s="16"/>
    </row>
    <row r="218">
      <c r="B218" s="16"/>
      <c r="C218" s="16"/>
      <c r="D218" s="16"/>
      <c r="F218" s="16"/>
    </row>
    <row r="219">
      <c r="B219" s="16"/>
      <c r="C219" s="16"/>
      <c r="D219" s="16"/>
      <c r="F219" s="16"/>
    </row>
    <row r="220">
      <c r="B220" s="16"/>
      <c r="C220" s="16"/>
      <c r="D220" s="16"/>
      <c r="F220" s="16"/>
    </row>
    <row r="221">
      <c r="B221" s="16"/>
      <c r="C221" s="16"/>
      <c r="D221" s="16"/>
      <c r="F221" s="16"/>
    </row>
    <row r="222">
      <c r="B222" s="16"/>
      <c r="C222" s="16"/>
      <c r="D222" s="16"/>
      <c r="F222" s="16"/>
    </row>
    <row r="223">
      <c r="B223" s="16"/>
      <c r="C223" s="16"/>
      <c r="D223" s="16"/>
      <c r="F223" s="16"/>
    </row>
    <row r="224">
      <c r="B224" s="16"/>
      <c r="C224" s="16"/>
      <c r="D224" s="16"/>
      <c r="F224" s="16"/>
    </row>
    <row r="225">
      <c r="B225" s="16"/>
      <c r="C225" s="16"/>
      <c r="D225" s="16"/>
      <c r="F225" s="16"/>
    </row>
    <row r="226">
      <c r="B226" s="16"/>
      <c r="C226" s="16"/>
      <c r="D226" s="16"/>
      <c r="F226" s="16"/>
    </row>
    <row r="227">
      <c r="B227" s="16"/>
      <c r="C227" s="16"/>
      <c r="D227" s="16"/>
      <c r="F227" s="16"/>
    </row>
    <row r="228">
      <c r="B228" s="16"/>
      <c r="C228" s="16"/>
      <c r="D228" s="16"/>
      <c r="F228" s="16"/>
    </row>
    <row r="229">
      <c r="B229" s="16"/>
      <c r="C229" s="16"/>
      <c r="D229" s="16"/>
      <c r="F229" s="16"/>
    </row>
    <row r="230">
      <c r="B230" s="16"/>
      <c r="C230" s="16"/>
      <c r="D230" s="16"/>
      <c r="F230" s="16"/>
    </row>
    <row r="231">
      <c r="B231" s="16"/>
      <c r="C231" s="16"/>
      <c r="D231" s="16"/>
      <c r="F231" s="16"/>
    </row>
    <row r="232">
      <c r="B232" s="16"/>
      <c r="C232" s="16"/>
      <c r="D232" s="16"/>
      <c r="F232" s="16"/>
    </row>
    <row r="233">
      <c r="B233" s="16"/>
      <c r="C233" s="16"/>
      <c r="D233" s="16"/>
      <c r="F233" s="16"/>
    </row>
    <row r="234">
      <c r="B234" s="16"/>
      <c r="C234" s="16"/>
      <c r="D234" s="16"/>
      <c r="F234" s="16"/>
    </row>
    <row r="235">
      <c r="B235" s="16"/>
      <c r="C235" s="16"/>
      <c r="D235" s="16"/>
      <c r="F235" s="16"/>
    </row>
    <row r="236">
      <c r="B236" s="16"/>
      <c r="C236" s="16"/>
      <c r="D236" s="16"/>
      <c r="F236" s="16"/>
    </row>
    <row r="237">
      <c r="B237" s="16"/>
      <c r="C237" s="16"/>
      <c r="D237" s="16"/>
      <c r="F237" s="16"/>
    </row>
    <row r="238">
      <c r="B238" s="16"/>
      <c r="C238" s="16"/>
      <c r="D238" s="16"/>
      <c r="F238" s="16"/>
    </row>
    <row r="239">
      <c r="B239" s="16"/>
      <c r="C239" s="16"/>
      <c r="D239" s="16"/>
      <c r="F239" s="16"/>
    </row>
    <row r="240">
      <c r="B240" s="16"/>
      <c r="C240" s="16"/>
      <c r="D240" s="16"/>
      <c r="F240" s="16"/>
    </row>
    <row r="241">
      <c r="B241" s="16"/>
      <c r="C241" s="16"/>
      <c r="D241" s="16"/>
      <c r="F241" s="16"/>
    </row>
    <row r="242">
      <c r="B242" s="16"/>
      <c r="C242" s="16"/>
      <c r="D242" s="16"/>
      <c r="F242" s="16"/>
    </row>
    <row r="243">
      <c r="B243" s="16"/>
      <c r="C243" s="16"/>
      <c r="D243" s="16"/>
      <c r="F243" s="16"/>
    </row>
    <row r="244">
      <c r="B244" s="16"/>
      <c r="C244" s="16"/>
      <c r="D244" s="16"/>
      <c r="F244" s="16"/>
    </row>
    <row r="245">
      <c r="B245" s="16"/>
      <c r="C245" s="16"/>
      <c r="D245" s="16"/>
      <c r="F245" s="16"/>
    </row>
    <row r="246">
      <c r="B246" s="16"/>
      <c r="C246" s="16"/>
      <c r="D246" s="16"/>
      <c r="F246" s="16"/>
    </row>
    <row r="247">
      <c r="B247" s="16"/>
      <c r="C247" s="16"/>
      <c r="D247" s="16"/>
      <c r="F247" s="16"/>
    </row>
    <row r="248">
      <c r="B248" s="16"/>
      <c r="C248" s="16"/>
      <c r="D248" s="16"/>
      <c r="F248" s="16"/>
    </row>
    <row r="249">
      <c r="B249" s="16"/>
      <c r="C249" s="16"/>
      <c r="D249" s="16"/>
      <c r="F249" s="16"/>
    </row>
    <row r="250">
      <c r="B250" s="16"/>
      <c r="C250" s="16"/>
      <c r="D250" s="16"/>
      <c r="F250" s="16"/>
    </row>
    <row r="251">
      <c r="B251" s="16"/>
      <c r="C251" s="16"/>
      <c r="D251" s="16"/>
      <c r="F251" s="16"/>
    </row>
    <row r="252">
      <c r="B252" s="16"/>
      <c r="C252" s="16"/>
      <c r="D252" s="16"/>
      <c r="F252" s="16"/>
    </row>
    <row r="253">
      <c r="B253" s="16"/>
      <c r="C253" s="16"/>
      <c r="D253" s="16"/>
      <c r="F253" s="16"/>
    </row>
    <row r="254">
      <c r="B254" s="16"/>
      <c r="C254" s="16"/>
      <c r="D254" s="16"/>
      <c r="F254" s="16"/>
    </row>
    <row r="255">
      <c r="B255" s="16"/>
      <c r="C255" s="16"/>
      <c r="D255" s="16"/>
      <c r="F255" s="16"/>
    </row>
    <row r="256">
      <c r="B256" s="16"/>
      <c r="C256" s="16"/>
      <c r="D256" s="16"/>
      <c r="F256" s="16"/>
    </row>
    <row r="257">
      <c r="B257" s="16"/>
      <c r="C257" s="16"/>
      <c r="D257" s="16"/>
      <c r="F257" s="16"/>
    </row>
    <row r="258">
      <c r="B258" s="16"/>
      <c r="C258" s="16"/>
      <c r="D258" s="16"/>
      <c r="F258" s="16"/>
    </row>
    <row r="259">
      <c r="B259" s="16"/>
      <c r="C259" s="16"/>
      <c r="D259" s="16"/>
      <c r="F259" s="16"/>
    </row>
    <row r="260">
      <c r="B260" s="16"/>
      <c r="C260" s="16"/>
      <c r="D260" s="16"/>
      <c r="F260" s="16"/>
    </row>
    <row r="261">
      <c r="B261" s="16"/>
      <c r="C261" s="16"/>
      <c r="D261" s="16"/>
      <c r="F261" s="16"/>
    </row>
    <row r="262">
      <c r="B262" s="16"/>
      <c r="C262" s="16"/>
      <c r="D262" s="16"/>
      <c r="F262" s="16"/>
    </row>
    <row r="263">
      <c r="B263" s="16"/>
      <c r="C263" s="16"/>
      <c r="D263" s="16"/>
      <c r="F263" s="16"/>
    </row>
    <row r="264">
      <c r="B264" s="16"/>
      <c r="C264" s="16"/>
      <c r="D264" s="16"/>
      <c r="F264" s="16"/>
    </row>
    <row r="265">
      <c r="B265" s="16"/>
      <c r="C265" s="16"/>
      <c r="D265" s="16"/>
      <c r="F265" s="16"/>
    </row>
    <row r="266">
      <c r="B266" s="16"/>
      <c r="C266" s="16"/>
      <c r="D266" s="16"/>
      <c r="F266" s="16"/>
    </row>
    <row r="267">
      <c r="B267" s="16"/>
      <c r="C267" s="16"/>
      <c r="D267" s="16"/>
      <c r="F267" s="16"/>
    </row>
    <row r="268">
      <c r="B268" s="16"/>
      <c r="C268" s="16"/>
      <c r="D268" s="16"/>
      <c r="F268" s="16"/>
    </row>
    <row r="269">
      <c r="B269" s="16"/>
      <c r="C269" s="16"/>
      <c r="D269" s="16"/>
      <c r="F269" s="16"/>
    </row>
    <row r="270">
      <c r="B270" s="16"/>
      <c r="C270" s="16"/>
      <c r="D270" s="16"/>
      <c r="F270" s="16"/>
    </row>
    <row r="271">
      <c r="B271" s="16"/>
      <c r="C271" s="16"/>
      <c r="D271" s="16"/>
      <c r="F271" s="16"/>
    </row>
    <row r="272">
      <c r="B272" s="16"/>
      <c r="C272" s="16"/>
      <c r="D272" s="16"/>
      <c r="F272" s="16"/>
    </row>
    <row r="273">
      <c r="B273" s="16"/>
      <c r="C273" s="16"/>
      <c r="D273" s="16"/>
      <c r="F273" s="16"/>
    </row>
    <row r="274">
      <c r="B274" s="16"/>
      <c r="C274" s="16"/>
      <c r="D274" s="16"/>
      <c r="F274" s="16"/>
    </row>
    <row r="275">
      <c r="B275" s="16"/>
      <c r="C275" s="16"/>
      <c r="D275" s="16"/>
      <c r="F275" s="16"/>
    </row>
    <row r="276">
      <c r="B276" s="16"/>
      <c r="C276" s="16"/>
      <c r="D276" s="16"/>
      <c r="F276" s="16"/>
    </row>
    <row r="277">
      <c r="B277" s="16"/>
      <c r="C277" s="16"/>
      <c r="D277" s="16"/>
      <c r="F277" s="16"/>
    </row>
    <row r="278">
      <c r="B278" s="16"/>
      <c r="C278" s="16"/>
      <c r="D278" s="16"/>
      <c r="F278" s="16"/>
    </row>
    <row r="279">
      <c r="B279" s="16"/>
      <c r="C279" s="16"/>
      <c r="D279" s="16"/>
      <c r="F279" s="16"/>
    </row>
    <row r="280">
      <c r="B280" s="16"/>
      <c r="C280" s="16"/>
      <c r="D280" s="16"/>
      <c r="F280" s="16"/>
    </row>
    <row r="281">
      <c r="B281" s="16"/>
      <c r="C281" s="16"/>
      <c r="D281" s="16"/>
      <c r="F281" s="16"/>
    </row>
    <row r="282">
      <c r="B282" s="16"/>
      <c r="C282" s="16"/>
      <c r="D282" s="16"/>
      <c r="F282" s="16"/>
    </row>
    <row r="283">
      <c r="B283" s="16"/>
      <c r="C283" s="16"/>
      <c r="D283" s="16"/>
      <c r="F283" s="16"/>
    </row>
    <row r="284">
      <c r="B284" s="16"/>
      <c r="C284" s="16"/>
      <c r="D284" s="16"/>
      <c r="F284" s="16"/>
    </row>
    <row r="285">
      <c r="B285" s="16"/>
      <c r="C285" s="16"/>
      <c r="D285" s="16"/>
      <c r="F285" s="16"/>
    </row>
    <row r="286">
      <c r="B286" s="16"/>
      <c r="C286" s="16"/>
      <c r="D286" s="16"/>
      <c r="F286" s="16"/>
    </row>
    <row r="287">
      <c r="B287" s="16"/>
      <c r="C287" s="16"/>
      <c r="D287" s="16"/>
      <c r="F287" s="16"/>
    </row>
    <row r="288">
      <c r="B288" s="16"/>
      <c r="C288" s="16"/>
      <c r="D288" s="16"/>
      <c r="F288" s="16"/>
    </row>
    <row r="289">
      <c r="B289" s="16"/>
      <c r="C289" s="16"/>
      <c r="D289" s="16"/>
      <c r="F289" s="16"/>
    </row>
    <row r="290">
      <c r="B290" s="16"/>
      <c r="C290" s="16"/>
      <c r="D290" s="16"/>
      <c r="F290" s="16"/>
    </row>
    <row r="291">
      <c r="B291" s="16"/>
      <c r="C291" s="16"/>
      <c r="D291" s="16"/>
      <c r="F291" s="16"/>
    </row>
    <row r="292">
      <c r="B292" s="16"/>
      <c r="C292" s="16"/>
      <c r="D292" s="16"/>
      <c r="F292" s="16"/>
    </row>
    <row r="293">
      <c r="B293" s="16"/>
      <c r="C293" s="16"/>
      <c r="D293" s="16"/>
      <c r="F293" s="16"/>
    </row>
    <row r="294">
      <c r="B294" s="16"/>
      <c r="C294" s="16"/>
      <c r="D294" s="16"/>
      <c r="F294" s="16"/>
    </row>
    <row r="295">
      <c r="B295" s="16"/>
      <c r="C295" s="16"/>
      <c r="D295" s="16"/>
      <c r="F295" s="16"/>
    </row>
    <row r="296">
      <c r="B296" s="16"/>
      <c r="C296" s="16"/>
      <c r="D296" s="16"/>
      <c r="F296" s="16"/>
    </row>
    <row r="297">
      <c r="B297" s="16"/>
      <c r="C297" s="16"/>
      <c r="D297" s="16"/>
      <c r="F297" s="16"/>
    </row>
    <row r="298">
      <c r="B298" s="16"/>
      <c r="C298" s="16"/>
      <c r="D298" s="16"/>
      <c r="F298" s="16"/>
    </row>
    <row r="299">
      <c r="B299" s="16"/>
      <c r="C299" s="16"/>
      <c r="D299" s="16"/>
      <c r="F299" s="16"/>
    </row>
    <row r="300">
      <c r="B300" s="16"/>
      <c r="C300" s="16"/>
      <c r="D300" s="16"/>
      <c r="F300" s="16"/>
    </row>
    <row r="301">
      <c r="B301" s="16"/>
      <c r="C301" s="16"/>
      <c r="D301" s="16"/>
      <c r="F301" s="16"/>
    </row>
    <row r="302">
      <c r="B302" s="16"/>
      <c r="C302" s="16"/>
      <c r="D302" s="16"/>
      <c r="F302" s="16"/>
    </row>
    <row r="303">
      <c r="B303" s="16"/>
      <c r="C303" s="16"/>
      <c r="D303" s="16"/>
      <c r="F303" s="16"/>
    </row>
    <row r="304">
      <c r="B304" s="16"/>
      <c r="C304" s="16"/>
      <c r="D304" s="16"/>
      <c r="F304" s="16"/>
    </row>
    <row r="305">
      <c r="B305" s="16"/>
      <c r="C305" s="16"/>
      <c r="D305" s="16"/>
      <c r="F305" s="16"/>
    </row>
    <row r="306">
      <c r="B306" s="16"/>
      <c r="C306" s="16"/>
      <c r="D306" s="16"/>
      <c r="F306" s="16"/>
    </row>
    <row r="307">
      <c r="B307" s="16"/>
      <c r="C307" s="16"/>
      <c r="D307" s="16"/>
      <c r="F307" s="16"/>
    </row>
    <row r="308">
      <c r="B308" s="16"/>
      <c r="C308" s="16"/>
      <c r="D308" s="16"/>
      <c r="F308" s="16"/>
    </row>
    <row r="309">
      <c r="B309" s="16"/>
      <c r="C309" s="16"/>
      <c r="D309" s="16"/>
      <c r="F309" s="16"/>
    </row>
    <row r="310">
      <c r="B310" s="16"/>
      <c r="C310" s="16"/>
      <c r="D310" s="16"/>
      <c r="F310" s="16"/>
    </row>
    <row r="311">
      <c r="B311" s="16"/>
      <c r="C311" s="16"/>
      <c r="D311" s="16"/>
      <c r="F311" s="16"/>
    </row>
    <row r="312">
      <c r="B312" s="16"/>
      <c r="C312" s="16"/>
      <c r="D312" s="16"/>
      <c r="F312" s="16"/>
    </row>
    <row r="313">
      <c r="B313" s="16"/>
      <c r="C313" s="16"/>
      <c r="D313" s="16"/>
      <c r="F313" s="16"/>
    </row>
    <row r="314">
      <c r="B314" s="16"/>
      <c r="C314" s="16"/>
      <c r="D314" s="16"/>
      <c r="F314" s="16"/>
    </row>
    <row r="315">
      <c r="B315" s="16"/>
      <c r="C315" s="16"/>
      <c r="D315" s="16"/>
      <c r="F315" s="16"/>
    </row>
    <row r="316">
      <c r="B316" s="16"/>
      <c r="C316" s="16"/>
      <c r="D316" s="16"/>
      <c r="F316" s="16"/>
    </row>
    <row r="317">
      <c r="B317" s="16"/>
      <c r="C317" s="16"/>
      <c r="D317" s="16"/>
      <c r="F317" s="16"/>
    </row>
    <row r="318">
      <c r="B318" s="16"/>
      <c r="C318" s="16"/>
      <c r="D318" s="16"/>
      <c r="F318" s="16"/>
    </row>
    <row r="319">
      <c r="B319" s="16"/>
      <c r="C319" s="16"/>
      <c r="D319" s="16"/>
      <c r="F319" s="16"/>
    </row>
    <row r="320">
      <c r="B320" s="16"/>
      <c r="C320" s="16"/>
      <c r="D320" s="16"/>
      <c r="F320" s="16"/>
    </row>
    <row r="321">
      <c r="B321" s="16"/>
      <c r="C321" s="16"/>
      <c r="D321" s="16"/>
      <c r="F321" s="16"/>
    </row>
    <row r="322">
      <c r="B322" s="16"/>
      <c r="C322" s="16"/>
      <c r="D322" s="16"/>
      <c r="F322" s="16"/>
    </row>
    <row r="323">
      <c r="B323" s="16"/>
      <c r="C323" s="16"/>
      <c r="D323" s="16"/>
      <c r="F323" s="16"/>
    </row>
    <row r="324">
      <c r="B324" s="16"/>
      <c r="C324" s="16"/>
      <c r="D324" s="16"/>
      <c r="F324" s="16"/>
    </row>
    <row r="325">
      <c r="B325" s="16"/>
      <c r="C325" s="16"/>
      <c r="D325" s="16"/>
      <c r="F325" s="16"/>
    </row>
    <row r="326">
      <c r="B326" s="16"/>
      <c r="C326" s="16"/>
      <c r="D326" s="16"/>
      <c r="F326" s="16"/>
    </row>
    <row r="327">
      <c r="B327" s="16"/>
      <c r="C327" s="16"/>
      <c r="D327" s="16"/>
      <c r="F327" s="16"/>
    </row>
    <row r="328">
      <c r="B328" s="16"/>
      <c r="C328" s="16"/>
      <c r="D328" s="16"/>
      <c r="F328" s="16"/>
    </row>
    <row r="329">
      <c r="B329" s="16"/>
      <c r="C329" s="16"/>
      <c r="D329" s="16"/>
      <c r="F329" s="16"/>
    </row>
    <row r="330">
      <c r="B330" s="16"/>
      <c r="C330" s="16"/>
      <c r="D330" s="16"/>
      <c r="F330" s="16"/>
    </row>
    <row r="331">
      <c r="B331" s="16"/>
      <c r="C331" s="16"/>
      <c r="D331" s="16"/>
      <c r="F331" s="16"/>
    </row>
    <row r="332">
      <c r="B332" s="16"/>
      <c r="C332" s="16"/>
      <c r="D332" s="16"/>
      <c r="F332" s="16"/>
    </row>
    <row r="333">
      <c r="B333" s="16"/>
      <c r="C333" s="16"/>
      <c r="D333" s="16"/>
      <c r="F333" s="16"/>
    </row>
    <row r="334">
      <c r="B334" s="16"/>
      <c r="C334" s="16"/>
      <c r="D334" s="16"/>
      <c r="F334" s="16"/>
    </row>
    <row r="335">
      <c r="B335" s="16"/>
      <c r="C335" s="16"/>
      <c r="D335" s="16"/>
      <c r="F335" s="16"/>
    </row>
    <row r="336">
      <c r="B336" s="16"/>
      <c r="C336" s="16"/>
      <c r="D336" s="16"/>
      <c r="F336" s="16"/>
    </row>
    <row r="337">
      <c r="B337" s="16"/>
      <c r="C337" s="16"/>
      <c r="D337" s="16"/>
      <c r="F337" s="16"/>
    </row>
    <row r="338">
      <c r="B338" s="16"/>
      <c r="C338" s="16"/>
      <c r="D338" s="16"/>
      <c r="F338" s="16"/>
    </row>
    <row r="339">
      <c r="B339" s="16"/>
      <c r="C339" s="16"/>
      <c r="D339" s="16"/>
      <c r="F339" s="16"/>
    </row>
    <row r="340">
      <c r="B340" s="16"/>
      <c r="C340" s="16"/>
      <c r="D340" s="16"/>
      <c r="F340" s="16"/>
    </row>
    <row r="341">
      <c r="B341" s="16"/>
      <c r="C341" s="16"/>
      <c r="D341" s="16"/>
      <c r="F341" s="16"/>
    </row>
    <row r="342">
      <c r="B342" s="16"/>
      <c r="C342" s="16"/>
      <c r="D342" s="16"/>
      <c r="F342" s="16"/>
    </row>
    <row r="343">
      <c r="B343" s="16"/>
      <c r="C343" s="16"/>
      <c r="D343" s="16"/>
      <c r="F343" s="16"/>
    </row>
    <row r="344">
      <c r="B344" s="16"/>
      <c r="C344" s="16"/>
      <c r="D344" s="16"/>
      <c r="F344" s="16"/>
    </row>
    <row r="345">
      <c r="B345" s="16"/>
      <c r="C345" s="16"/>
      <c r="D345" s="16"/>
      <c r="F345" s="16"/>
    </row>
    <row r="346">
      <c r="B346" s="16"/>
      <c r="C346" s="16"/>
      <c r="D346" s="16"/>
      <c r="F346" s="16"/>
    </row>
    <row r="347">
      <c r="B347" s="16"/>
      <c r="C347" s="16"/>
      <c r="D347" s="16"/>
      <c r="F347" s="16"/>
    </row>
    <row r="348">
      <c r="B348" s="16"/>
      <c r="C348" s="16"/>
      <c r="D348" s="16"/>
      <c r="F348" s="16"/>
    </row>
    <row r="349">
      <c r="B349" s="16"/>
      <c r="C349" s="16"/>
      <c r="D349" s="16"/>
      <c r="F349" s="16"/>
    </row>
    <row r="350">
      <c r="B350" s="16"/>
      <c r="C350" s="16"/>
      <c r="D350" s="16"/>
      <c r="F350" s="16"/>
    </row>
    <row r="351">
      <c r="B351" s="16"/>
      <c r="C351" s="16"/>
      <c r="D351" s="16"/>
      <c r="F351" s="16"/>
    </row>
    <row r="352">
      <c r="B352" s="16"/>
      <c r="C352" s="16"/>
      <c r="D352" s="16"/>
      <c r="F352" s="16"/>
    </row>
    <row r="353">
      <c r="B353" s="16"/>
      <c r="C353" s="16"/>
      <c r="D353" s="16"/>
      <c r="F353" s="16"/>
    </row>
    <row r="354">
      <c r="B354" s="16"/>
      <c r="C354" s="16"/>
      <c r="D354" s="16"/>
      <c r="F354" s="16"/>
    </row>
    <row r="355">
      <c r="B355" s="16"/>
      <c r="C355" s="16"/>
      <c r="D355" s="16"/>
      <c r="F355" s="16"/>
    </row>
    <row r="356">
      <c r="B356" s="16"/>
      <c r="C356" s="16"/>
      <c r="D356" s="16"/>
      <c r="F356" s="16"/>
    </row>
    <row r="357">
      <c r="B357" s="16"/>
      <c r="C357" s="16"/>
      <c r="D357" s="16"/>
      <c r="F357" s="16"/>
    </row>
    <row r="358">
      <c r="B358" s="16"/>
      <c r="C358" s="16"/>
      <c r="D358" s="16"/>
      <c r="F358" s="16"/>
    </row>
    <row r="359">
      <c r="B359" s="16"/>
      <c r="C359" s="16"/>
      <c r="D359" s="16"/>
      <c r="F359" s="16"/>
    </row>
    <row r="360">
      <c r="B360" s="16"/>
      <c r="C360" s="16"/>
      <c r="D360" s="16"/>
      <c r="F360" s="16"/>
    </row>
    <row r="361">
      <c r="B361" s="16"/>
      <c r="C361" s="16"/>
      <c r="D361" s="16"/>
      <c r="F361" s="16"/>
    </row>
    <row r="362">
      <c r="B362" s="16"/>
      <c r="C362" s="16"/>
      <c r="D362" s="16"/>
      <c r="F362" s="16"/>
    </row>
    <row r="363">
      <c r="B363" s="16"/>
      <c r="C363" s="16"/>
      <c r="D363" s="16"/>
      <c r="F363" s="16"/>
    </row>
    <row r="364">
      <c r="B364" s="16"/>
      <c r="C364" s="16"/>
      <c r="D364" s="16"/>
      <c r="F364" s="16"/>
    </row>
    <row r="365">
      <c r="B365" s="16"/>
      <c r="C365" s="16"/>
      <c r="D365" s="16"/>
      <c r="F365" s="16"/>
    </row>
    <row r="366">
      <c r="B366" s="16"/>
      <c r="C366" s="16"/>
      <c r="D366" s="16"/>
      <c r="F366" s="16"/>
    </row>
    <row r="367">
      <c r="B367" s="16"/>
      <c r="C367" s="16"/>
      <c r="D367" s="16"/>
      <c r="F367" s="16"/>
    </row>
    <row r="368">
      <c r="B368" s="16"/>
      <c r="C368" s="16"/>
      <c r="D368" s="16"/>
      <c r="F368" s="16"/>
    </row>
    <row r="369">
      <c r="B369" s="16"/>
      <c r="C369" s="16"/>
      <c r="D369" s="16"/>
      <c r="F369" s="16"/>
    </row>
    <row r="370">
      <c r="B370" s="16"/>
      <c r="C370" s="16"/>
      <c r="D370" s="16"/>
      <c r="F370" s="16"/>
    </row>
    <row r="371">
      <c r="B371" s="16"/>
      <c r="C371" s="16"/>
      <c r="D371" s="16"/>
      <c r="F371" s="16"/>
    </row>
    <row r="372">
      <c r="B372" s="16"/>
      <c r="C372" s="16"/>
      <c r="D372" s="16"/>
      <c r="F372" s="16"/>
    </row>
    <row r="373">
      <c r="B373" s="16"/>
      <c r="C373" s="16"/>
      <c r="D373" s="16"/>
      <c r="F373" s="16"/>
    </row>
    <row r="374">
      <c r="B374" s="16"/>
      <c r="C374" s="16"/>
      <c r="D374" s="16"/>
      <c r="F374" s="16"/>
    </row>
    <row r="375">
      <c r="B375" s="16"/>
      <c r="C375" s="16"/>
      <c r="D375" s="16"/>
      <c r="F375" s="16"/>
    </row>
    <row r="376">
      <c r="B376" s="16"/>
      <c r="C376" s="16"/>
      <c r="D376" s="16"/>
      <c r="F376" s="16"/>
    </row>
    <row r="377">
      <c r="B377" s="16"/>
      <c r="C377" s="16"/>
      <c r="D377" s="16"/>
      <c r="F377" s="16"/>
    </row>
    <row r="378">
      <c r="B378" s="16"/>
      <c r="C378" s="16"/>
      <c r="D378" s="16"/>
      <c r="F378" s="16"/>
    </row>
    <row r="379">
      <c r="B379" s="16"/>
      <c r="C379" s="16"/>
      <c r="D379" s="16"/>
      <c r="F379" s="16"/>
    </row>
    <row r="380">
      <c r="B380" s="16"/>
      <c r="C380" s="16"/>
      <c r="D380" s="16"/>
      <c r="F380" s="16"/>
    </row>
    <row r="381">
      <c r="B381" s="16"/>
      <c r="C381" s="16"/>
      <c r="D381" s="16"/>
      <c r="F381" s="16"/>
    </row>
    <row r="382">
      <c r="B382" s="16"/>
      <c r="C382" s="16"/>
      <c r="D382" s="16"/>
      <c r="F382" s="16"/>
    </row>
    <row r="383">
      <c r="B383" s="16"/>
      <c r="C383" s="16"/>
      <c r="D383" s="16"/>
      <c r="F383" s="16"/>
    </row>
    <row r="384">
      <c r="B384" s="16"/>
      <c r="C384" s="16"/>
      <c r="D384" s="16"/>
      <c r="F384" s="16"/>
    </row>
    <row r="385">
      <c r="B385" s="16"/>
      <c r="C385" s="16"/>
      <c r="D385" s="16"/>
      <c r="F385" s="16"/>
    </row>
    <row r="386">
      <c r="B386" s="16"/>
      <c r="C386" s="16"/>
      <c r="D386" s="16"/>
      <c r="F386" s="16"/>
    </row>
    <row r="387">
      <c r="B387" s="16"/>
      <c r="C387" s="16"/>
      <c r="D387" s="16"/>
      <c r="F387" s="16"/>
    </row>
    <row r="388">
      <c r="B388" s="16"/>
      <c r="C388" s="16"/>
      <c r="D388" s="16"/>
      <c r="F388" s="16"/>
    </row>
    <row r="389">
      <c r="B389" s="16"/>
      <c r="C389" s="16"/>
      <c r="D389" s="16"/>
      <c r="F389" s="16"/>
    </row>
    <row r="390">
      <c r="B390" s="16"/>
      <c r="C390" s="16"/>
      <c r="D390" s="16"/>
      <c r="F390" s="16"/>
    </row>
    <row r="391">
      <c r="B391" s="16"/>
      <c r="C391" s="16"/>
      <c r="D391" s="16"/>
      <c r="F391" s="16"/>
    </row>
    <row r="392">
      <c r="B392" s="16"/>
      <c r="C392" s="16"/>
      <c r="D392" s="16"/>
      <c r="F392" s="16"/>
    </row>
    <row r="393">
      <c r="B393" s="16"/>
      <c r="C393" s="16"/>
      <c r="D393" s="16"/>
      <c r="F393" s="16"/>
    </row>
    <row r="394">
      <c r="B394" s="16"/>
      <c r="C394" s="16"/>
      <c r="D394" s="16"/>
      <c r="F394" s="16"/>
    </row>
    <row r="395">
      <c r="B395" s="16"/>
      <c r="C395" s="16"/>
      <c r="D395" s="16"/>
      <c r="F395" s="16"/>
    </row>
    <row r="396">
      <c r="B396" s="16"/>
      <c r="C396" s="16"/>
      <c r="D396" s="16"/>
      <c r="F396" s="16"/>
    </row>
    <row r="397">
      <c r="B397" s="16"/>
      <c r="C397" s="16"/>
      <c r="D397" s="16"/>
      <c r="F397" s="16"/>
    </row>
    <row r="398">
      <c r="B398" s="16"/>
      <c r="C398" s="16"/>
      <c r="D398" s="16"/>
      <c r="F398" s="16"/>
    </row>
    <row r="399">
      <c r="B399" s="16"/>
      <c r="C399" s="16"/>
      <c r="D399" s="16"/>
      <c r="F399" s="16"/>
    </row>
    <row r="400">
      <c r="B400" s="16"/>
      <c r="C400" s="16"/>
      <c r="D400" s="16"/>
      <c r="F400" s="16"/>
    </row>
    <row r="401">
      <c r="B401" s="16"/>
      <c r="C401" s="16"/>
      <c r="D401" s="16"/>
      <c r="F401" s="16"/>
    </row>
    <row r="402">
      <c r="B402" s="16"/>
      <c r="C402" s="16"/>
      <c r="D402" s="16"/>
      <c r="F402" s="16"/>
    </row>
    <row r="403">
      <c r="B403" s="16"/>
      <c r="C403" s="16"/>
      <c r="D403" s="16"/>
      <c r="F403" s="16"/>
    </row>
    <row r="404">
      <c r="B404" s="16"/>
      <c r="C404" s="16"/>
      <c r="D404" s="16"/>
      <c r="F404" s="16"/>
    </row>
    <row r="405">
      <c r="B405" s="16"/>
      <c r="C405" s="16"/>
      <c r="D405" s="16"/>
      <c r="F405" s="16"/>
    </row>
    <row r="406">
      <c r="B406" s="16"/>
      <c r="C406" s="16"/>
      <c r="D406" s="16"/>
      <c r="F406" s="16"/>
    </row>
    <row r="407">
      <c r="B407" s="16"/>
      <c r="C407" s="16"/>
      <c r="D407" s="16"/>
      <c r="F407" s="16"/>
    </row>
    <row r="408">
      <c r="B408" s="16"/>
      <c r="C408" s="16"/>
      <c r="D408" s="16"/>
      <c r="F408" s="16"/>
    </row>
    <row r="409">
      <c r="B409" s="16"/>
      <c r="C409" s="16"/>
      <c r="D409" s="16"/>
      <c r="F409" s="16"/>
    </row>
    <row r="410">
      <c r="B410" s="16"/>
      <c r="C410" s="16"/>
      <c r="D410" s="16"/>
      <c r="F410" s="16"/>
    </row>
    <row r="411">
      <c r="B411" s="16"/>
      <c r="C411" s="16"/>
      <c r="D411" s="16"/>
      <c r="F411" s="16"/>
    </row>
    <row r="412">
      <c r="B412" s="16"/>
      <c r="C412" s="16"/>
      <c r="D412" s="16"/>
      <c r="F412" s="16"/>
    </row>
    <row r="413">
      <c r="B413" s="16"/>
      <c r="C413" s="16"/>
      <c r="D413" s="16"/>
      <c r="F413" s="16"/>
    </row>
    <row r="414">
      <c r="B414" s="16"/>
      <c r="C414" s="16"/>
      <c r="D414" s="16"/>
      <c r="F414" s="16"/>
    </row>
    <row r="415">
      <c r="B415" s="16"/>
      <c r="C415" s="16"/>
      <c r="D415" s="16"/>
      <c r="F415" s="16"/>
    </row>
    <row r="416">
      <c r="B416" s="16"/>
      <c r="C416" s="16"/>
      <c r="D416" s="16"/>
      <c r="F416" s="16"/>
    </row>
    <row r="417">
      <c r="B417" s="16"/>
      <c r="C417" s="16"/>
      <c r="D417" s="16"/>
      <c r="F417" s="16"/>
    </row>
    <row r="418">
      <c r="B418" s="16"/>
      <c r="C418" s="16"/>
      <c r="D418" s="16"/>
      <c r="F418" s="16"/>
    </row>
    <row r="419">
      <c r="B419" s="16"/>
      <c r="C419" s="16"/>
      <c r="D419" s="16"/>
      <c r="F419" s="16"/>
    </row>
    <row r="420">
      <c r="B420" s="16"/>
      <c r="C420" s="16"/>
      <c r="D420" s="16"/>
      <c r="F420" s="16"/>
    </row>
    <row r="421">
      <c r="B421" s="16"/>
      <c r="C421" s="16"/>
      <c r="D421" s="16"/>
      <c r="F421" s="16"/>
    </row>
    <row r="422">
      <c r="B422" s="16"/>
      <c r="C422" s="16"/>
      <c r="D422" s="16"/>
      <c r="F422" s="16"/>
    </row>
    <row r="423">
      <c r="B423" s="16"/>
      <c r="C423" s="16"/>
      <c r="D423" s="16"/>
      <c r="F423" s="16"/>
    </row>
    <row r="424">
      <c r="B424" s="16"/>
      <c r="C424" s="16"/>
      <c r="D424" s="16"/>
      <c r="F424" s="16"/>
    </row>
    <row r="425">
      <c r="B425" s="16"/>
      <c r="C425" s="16"/>
      <c r="D425" s="16"/>
      <c r="F425" s="16"/>
    </row>
    <row r="426">
      <c r="B426" s="16"/>
      <c r="C426" s="16"/>
      <c r="D426" s="16"/>
      <c r="F426" s="16"/>
    </row>
    <row r="427">
      <c r="B427" s="16"/>
      <c r="C427" s="16"/>
      <c r="D427" s="16"/>
      <c r="F427" s="16"/>
    </row>
    <row r="428">
      <c r="B428" s="16"/>
      <c r="C428" s="16"/>
      <c r="D428" s="16"/>
      <c r="F428" s="16"/>
    </row>
    <row r="429">
      <c r="B429" s="16"/>
      <c r="C429" s="16"/>
      <c r="D429" s="16"/>
      <c r="F429" s="16"/>
    </row>
    <row r="430">
      <c r="B430" s="16"/>
      <c r="C430" s="16"/>
      <c r="D430" s="16"/>
      <c r="F430" s="16"/>
    </row>
    <row r="431">
      <c r="B431" s="16"/>
      <c r="C431" s="16"/>
      <c r="D431" s="16"/>
      <c r="F431" s="16"/>
    </row>
    <row r="432">
      <c r="B432" s="16"/>
      <c r="C432" s="16"/>
      <c r="D432" s="16"/>
      <c r="F432" s="16"/>
    </row>
    <row r="433">
      <c r="B433" s="16"/>
      <c r="C433" s="16"/>
      <c r="D433" s="16"/>
      <c r="F433" s="16"/>
    </row>
    <row r="434">
      <c r="B434" s="16"/>
      <c r="C434" s="16"/>
      <c r="D434" s="16"/>
      <c r="F434" s="16"/>
    </row>
    <row r="435">
      <c r="B435" s="16"/>
      <c r="C435" s="16"/>
      <c r="D435" s="16"/>
      <c r="F435" s="16"/>
    </row>
    <row r="436">
      <c r="B436" s="16"/>
      <c r="C436" s="16"/>
      <c r="D436" s="16"/>
      <c r="F436" s="16"/>
    </row>
    <row r="437">
      <c r="B437" s="16"/>
      <c r="C437" s="16"/>
      <c r="D437" s="16"/>
      <c r="F437" s="16"/>
    </row>
    <row r="438">
      <c r="B438" s="16"/>
      <c r="C438" s="16"/>
      <c r="D438" s="16"/>
      <c r="F438" s="16"/>
    </row>
    <row r="439">
      <c r="B439" s="16"/>
      <c r="C439" s="16"/>
      <c r="D439" s="16"/>
      <c r="F439" s="16"/>
    </row>
    <row r="440">
      <c r="B440" s="16"/>
      <c r="C440" s="16"/>
      <c r="D440" s="16"/>
      <c r="F440" s="16"/>
    </row>
    <row r="441">
      <c r="B441" s="16"/>
      <c r="C441" s="16"/>
      <c r="D441" s="16"/>
      <c r="F441" s="16"/>
    </row>
    <row r="442">
      <c r="B442" s="16"/>
      <c r="C442" s="16"/>
      <c r="D442" s="16"/>
      <c r="F442" s="16"/>
    </row>
    <row r="443">
      <c r="B443" s="16"/>
      <c r="C443" s="16"/>
      <c r="D443" s="16"/>
      <c r="F443" s="16"/>
    </row>
    <row r="444">
      <c r="B444" s="16"/>
      <c r="C444" s="16"/>
      <c r="D444" s="16"/>
      <c r="F444" s="16"/>
    </row>
    <row r="445">
      <c r="B445" s="16"/>
      <c r="C445" s="16"/>
      <c r="D445" s="16"/>
      <c r="F445" s="16"/>
    </row>
    <row r="446">
      <c r="B446" s="16"/>
      <c r="C446" s="16"/>
      <c r="D446" s="16"/>
      <c r="F446" s="16"/>
    </row>
    <row r="447">
      <c r="B447" s="16"/>
      <c r="C447" s="16"/>
      <c r="D447" s="16"/>
      <c r="F447" s="16"/>
    </row>
    <row r="448">
      <c r="B448" s="16"/>
      <c r="C448" s="16"/>
      <c r="D448" s="16"/>
      <c r="F448" s="16"/>
    </row>
    <row r="449">
      <c r="B449" s="16"/>
      <c r="C449" s="16"/>
      <c r="D449" s="16"/>
      <c r="F449" s="16"/>
    </row>
    <row r="450">
      <c r="B450" s="16"/>
      <c r="C450" s="16"/>
      <c r="D450" s="16"/>
      <c r="F450" s="16"/>
    </row>
    <row r="451">
      <c r="B451" s="16"/>
      <c r="C451" s="16"/>
      <c r="D451" s="16"/>
      <c r="F451" s="16"/>
    </row>
    <row r="452">
      <c r="B452" s="16"/>
      <c r="C452" s="16"/>
      <c r="D452" s="16"/>
      <c r="F452" s="16"/>
    </row>
    <row r="453">
      <c r="B453" s="16"/>
      <c r="C453" s="16"/>
      <c r="D453" s="16"/>
      <c r="F453" s="16"/>
    </row>
    <row r="454">
      <c r="B454" s="16"/>
      <c r="C454" s="16"/>
      <c r="D454" s="16"/>
      <c r="F454" s="16"/>
    </row>
    <row r="455">
      <c r="B455" s="16"/>
      <c r="C455" s="16"/>
      <c r="D455" s="16"/>
      <c r="F455" s="16"/>
    </row>
    <row r="456">
      <c r="B456" s="16"/>
      <c r="C456" s="16"/>
      <c r="D456" s="16"/>
      <c r="F456" s="16"/>
    </row>
    <row r="457">
      <c r="B457" s="16"/>
      <c r="C457" s="16"/>
      <c r="D457" s="16"/>
      <c r="F457" s="16"/>
    </row>
    <row r="458">
      <c r="B458" s="16"/>
      <c r="C458" s="16"/>
      <c r="D458" s="16"/>
      <c r="F458" s="16"/>
    </row>
    <row r="459">
      <c r="B459" s="16"/>
      <c r="C459" s="16"/>
      <c r="D459" s="16"/>
      <c r="F459" s="16"/>
    </row>
    <row r="460">
      <c r="B460" s="16"/>
      <c r="C460" s="16"/>
      <c r="D460" s="16"/>
      <c r="F460" s="16"/>
    </row>
    <row r="461">
      <c r="B461" s="16"/>
      <c r="C461" s="16"/>
      <c r="D461" s="16"/>
      <c r="F461" s="16"/>
    </row>
    <row r="462">
      <c r="B462" s="16"/>
      <c r="C462" s="16"/>
      <c r="D462" s="16"/>
      <c r="F462" s="16"/>
    </row>
    <row r="463">
      <c r="B463" s="16"/>
      <c r="C463" s="16"/>
      <c r="D463" s="16"/>
      <c r="F463" s="16"/>
    </row>
    <row r="464">
      <c r="B464" s="16"/>
      <c r="C464" s="16"/>
      <c r="D464" s="16"/>
      <c r="F464" s="16"/>
    </row>
    <row r="465">
      <c r="B465" s="16"/>
      <c r="C465" s="16"/>
      <c r="D465" s="16"/>
      <c r="F465" s="16"/>
    </row>
    <row r="466">
      <c r="B466" s="16"/>
      <c r="C466" s="16"/>
      <c r="D466" s="16"/>
      <c r="F466" s="16"/>
    </row>
    <row r="467">
      <c r="B467" s="16"/>
      <c r="C467" s="16"/>
      <c r="D467" s="16"/>
      <c r="F467" s="16"/>
    </row>
    <row r="468">
      <c r="B468" s="16"/>
      <c r="C468" s="16"/>
      <c r="D468" s="16"/>
      <c r="F468" s="16"/>
    </row>
    <row r="469">
      <c r="B469" s="16"/>
      <c r="C469" s="16"/>
      <c r="D469" s="16"/>
      <c r="F469" s="16"/>
    </row>
    <row r="470">
      <c r="B470" s="16"/>
      <c r="C470" s="16"/>
      <c r="D470" s="16"/>
      <c r="F470" s="16"/>
    </row>
    <row r="471">
      <c r="B471" s="16"/>
      <c r="C471" s="16"/>
      <c r="D471" s="16"/>
      <c r="F471" s="16"/>
    </row>
    <row r="472">
      <c r="B472" s="16"/>
      <c r="C472" s="16"/>
      <c r="D472" s="16"/>
      <c r="F472" s="16"/>
    </row>
    <row r="473">
      <c r="B473" s="16"/>
      <c r="C473" s="16"/>
      <c r="D473" s="16"/>
      <c r="F473" s="16"/>
    </row>
    <row r="474">
      <c r="B474" s="16"/>
      <c r="C474" s="16"/>
      <c r="D474" s="16"/>
      <c r="F474" s="16"/>
    </row>
    <row r="475">
      <c r="B475" s="16"/>
      <c r="C475" s="16"/>
      <c r="D475" s="16"/>
      <c r="F475" s="16"/>
    </row>
    <row r="476">
      <c r="B476" s="16"/>
      <c r="C476" s="16"/>
      <c r="D476" s="16"/>
      <c r="F476" s="16"/>
    </row>
    <row r="477">
      <c r="B477" s="16"/>
      <c r="C477" s="16"/>
      <c r="D477" s="16"/>
      <c r="F477" s="16"/>
    </row>
    <row r="478">
      <c r="B478" s="16"/>
      <c r="C478" s="16"/>
      <c r="D478" s="16"/>
      <c r="F478" s="16"/>
    </row>
    <row r="479">
      <c r="B479" s="16"/>
      <c r="C479" s="16"/>
      <c r="D479" s="16"/>
      <c r="F479" s="16"/>
    </row>
    <row r="480">
      <c r="B480" s="16"/>
      <c r="C480" s="16"/>
      <c r="D480" s="16"/>
      <c r="F480" s="16"/>
    </row>
    <row r="481">
      <c r="B481" s="16"/>
      <c r="C481" s="16"/>
      <c r="D481" s="16"/>
      <c r="F481" s="16"/>
    </row>
    <row r="482">
      <c r="B482" s="16"/>
      <c r="C482" s="16"/>
      <c r="D482" s="16"/>
      <c r="F482" s="16"/>
    </row>
    <row r="483">
      <c r="B483" s="16"/>
      <c r="C483" s="16"/>
      <c r="D483" s="16"/>
      <c r="F483" s="16"/>
    </row>
    <row r="484">
      <c r="B484" s="16"/>
      <c r="C484" s="16"/>
      <c r="D484" s="16"/>
      <c r="F484" s="16"/>
    </row>
    <row r="485">
      <c r="B485" s="16"/>
      <c r="C485" s="16"/>
      <c r="D485" s="16"/>
      <c r="F485" s="16"/>
    </row>
    <row r="486">
      <c r="B486" s="16"/>
      <c r="C486" s="16"/>
      <c r="D486" s="16"/>
      <c r="F486" s="16"/>
    </row>
    <row r="487">
      <c r="B487" s="16"/>
      <c r="C487" s="16"/>
      <c r="D487" s="16"/>
      <c r="F487" s="16"/>
    </row>
    <row r="488">
      <c r="B488" s="16"/>
      <c r="C488" s="16"/>
      <c r="D488" s="16"/>
      <c r="F488" s="16"/>
    </row>
    <row r="489">
      <c r="B489" s="16"/>
      <c r="C489" s="16"/>
      <c r="D489" s="16"/>
      <c r="F489" s="16"/>
    </row>
    <row r="490">
      <c r="B490" s="16"/>
      <c r="C490" s="16"/>
      <c r="D490" s="16"/>
      <c r="F490" s="16"/>
    </row>
    <row r="491">
      <c r="B491" s="16"/>
      <c r="C491" s="16"/>
      <c r="D491" s="16"/>
      <c r="F491" s="16"/>
    </row>
    <row r="492">
      <c r="B492" s="16"/>
      <c r="C492" s="16"/>
      <c r="D492" s="16"/>
      <c r="F492" s="16"/>
    </row>
    <row r="493">
      <c r="B493" s="16"/>
      <c r="C493" s="16"/>
      <c r="D493" s="16"/>
      <c r="F493" s="16"/>
    </row>
    <row r="494">
      <c r="B494" s="16"/>
      <c r="C494" s="16"/>
      <c r="D494" s="16"/>
      <c r="F494" s="16"/>
    </row>
    <row r="495">
      <c r="B495" s="16"/>
      <c r="C495" s="16"/>
      <c r="D495" s="16"/>
      <c r="F495" s="16"/>
    </row>
    <row r="496">
      <c r="B496" s="16"/>
      <c r="C496" s="16"/>
      <c r="D496" s="16"/>
      <c r="F496" s="16"/>
    </row>
    <row r="497">
      <c r="B497" s="16"/>
      <c r="C497" s="16"/>
      <c r="D497" s="16"/>
      <c r="F497" s="16"/>
    </row>
    <row r="498">
      <c r="B498" s="16"/>
      <c r="C498" s="16"/>
      <c r="D498" s="16"/>
      <c r="F498" s="16"/>
    </row>
    <row r="499">
      <c r="B499" s="16"/>
      <c r="C499" s="16"/>
      <c r="D499" s="16"/>
      <c r="F499" s="16"/>
    </row>
    <row r="500">
      <c r="B500" s="16"/>
      <c r="C500" s="16"/>
      <c r="D500" s="16"/>
      <c r="F500" s="16"/>
    </row>
    <row r="501">
      <c r="B501" s="16"/>
      <c r="C501" s="16"/>
      <c r="D501" s="16"/>
      <c r="F501" s="16"/>
    </row>
    <row r="502">
      <c r="B502" s="16"/>
      <c r="C502" s="16"/>
      <c r="D502" s="16"/>
      <c r="F502" s="16"/>
    </row>
    <row r="503">
      <c r="B503" s="16"/>
      <c r="C503" s="16"/>
      <c r="D503" s="16"/>
      <c r="F503" s="16"/>
    </row>
    <row r="504">
      <c r="B504" s="16"/>
      <c r="C504" s="16"/>
      <c r="D504" s="16"/>
      <c r="F504" s="16"/>
    </row>
    <row r="505">
      <c r="B505" s="16"/>
      <c r="C505" s="16"/>
      <c r="D505" s="16"/>
      <c r="F505" s="16"/>
    </row>
    <row r="506">
      <c r="B506" s="16"/>
      <c r="C506" s="16"/>
      <c r="D506" s="16"/>
      <c r="F506" s="16"/>
    </row>
    <row r="507">
      <c r="B507" s="16"/>
      <c r="C507" s="16"/>
      <c r="D507" s="16"/>
      <c r="F507" s="16"/>
    </row>
    <row r="508">
      <c r="B508" s="16"/>
      <c r="C508" s="16"/>
      <c r="D508" s="16"/>
      <c r="F508" s="16"/>
    </row>
    <row r="509">
      <c r="B509" s="16"/>
      <c r="C509" s="16"/>
      <c r="D509" s="16"/>
      <c r="F509" s="16"/>
    </row>
    <row r="510">
      <c r="B510" s="16"/>
      <c r="C510" s="16"/>
      <c r="D510" s="16"/>
      <c r="F510" s="16"/>
    </row>
    <row r="511">
      <c r="B511" s="16"/>
      <c r="C511" s="16"/>
      <c r="D511" s="16"/>
      <c r="F511" s="16"/>
    </row>
    <row r="512">
      <c r="B512" s="16"/>
      <c r="C512" s="16"/>
      <c r="D512" s="16"/>
      <c r="F512" s="16"/>
    </row>
    <row r="513">
      <c r="B513" s="16"/>
      <c r="C513" s="16"/>
      <c r="D513" s="16"/>
      <c r="F513" s="16"/>
    </row>
    <row r="514">
      <c r="B514" s="16"/>
      <c r="C514" s="16"/>
      <c r="D514" s="16"/>
      <c r="F514" s="16"/>
    </row>
    <row r="515">
      <c r="B515" s="16"/>
      <c r="C515" s="16"/>
      <c r="D515" s="16"/>
      <c r="F515" s="16"/>
    </row>
    <row r="516">
      <c r="B516" s="16"/>
      <c r="C516" s="16"/>
      <c r="D516" s="16"/>
      <c r="F516" s="16"/>
    </row>
    <row r="517">
      <c r="B517" s="16"/>
      <c r="C517" s="16"/>
      <c r="D517" s="16"/>
      <c r="F517" s="16"/>
    </row>
    <row r="518">
      <c r="B518" s="16"/>
      <c r="C518" s="16"/>
      <c r="D518" s="16"/>
      <c r="F518" s="16"/>
    </row>
    <row r="519">
      <c r="B519" s="16"/>
      <c r="C519" s="16"/>
      <c r="D519" s="16"/>
      <c r="F519" s="16"/>
    </row>
    <row r="520">
      <c r="B520" s="16"/>
      <c r="C520" s="16"/>
      <c r="D520" s="16"/>
      <c r="F520" s="16"/>
    </row>
    <row r="521">
      <c r="B521" s="16"/>
      <c r="C521" s="16"/>
      <c r="D521" s="16"/>
      <c r="F521" s="16"/>
    </row>
    <row r="522">
      <c r="B522" s="16"/>
      <c r="C522" s="16"/>
      <c r="D522" s="16"/>
      <c r="F522" s="16"/>
    </row>
    <row r="523">
      <c r="B523" s="16"/>
      <c r="C523" s="16"/>
      <c r="D523" s="16"/>
      <c r="F523" s="16"/>
    </row>
    <row r="524">
      <c r="B524" s="16"/>
      <c r="C524" s="16"/>
      <c r="D524" s="16"/>
      <c r="F524" s="16"/>
    </row>
    <row r="525">
      <c r="B525" s="16"/>
      <c r="C525" s="16"/>
      <c r="D525" s="16"/>
      <c r="F525" s="16"/>
    </row>
    <row r="526">
      <c r="B526" s="16"/>
      <c r="C526" s="16"/>
      <c r="D526" s="16"/>
      <c r="F526" s="16"/>
    </row>
    <row r="527">
      <c r="B527" s="16"/>
      <c r="C527" s="16"/>
      <c r="D527" s="16"/>
      <c r="F527" s="16"/>
    </row>
    <row r="528">
      <c r="B528" s="16"/>
      <c r="C528" s="16"/>
      <c r="D528" s="16"/>
      <c r="F528" s="16"/>
    </row>
    <row r="529">
      <c r="B529" s="16"/>
      <c r="C529" s="16"/>
      <c r="D529" s="16"/>
      <c r="F529" s="16"/>
    </row>
    <row r="530">
      <c r="B530" s="16"/>
      <c r="C530" s="16"/>
      <c r="D530" s="16"/>
      <c r="F530" s="16"/>
    </row>
    <row r="531">
      <c r="B531" s="16"/>
      <c r="C531" s="16"/>
      <c r="D531" s="16"/>
      <c r="F531" s="16"/>
    </row>
    <row r="532">
      <c r="B532" s="16"/>
      <c r="C532" s="16"/>
      <c r="D532" s="16"/>
      <c r="F532" s="16"/>
    </row>
    <row r="533">
      <c r="B533" s="16"/>
      <c r="C533" s="16"/>
      <c r="D533" s="16"/>
      <c r="F533" s="16"/>
    </row>
    <row r="534">
      <c r="B534" s="16"/>
      <c r="C534" s="16"/>
      <c r="D534" s="16"/>
      <c r="F534" s="16"/>
    </row>
    <row r="535">
      <c r="B535" s="16"/>
      <c r="C535" s="16"/>
      <c r="D535" s="16"/>
      <c r="F535" s="16"/>
    </row>
    <row r="536">
      <c r="B536" s="16"/>
      <c r="C536" s="16"/>
      <c r="D536" s="16"/>
      <c r="F536" s="16"/>
    </row>
    <row r="537">
      <c r="B537" s="16"/>
      <c r="C537" s="16"/>
      <c r="D537" s="16"/>
      <c r="F537" s="16"/>
    </row>
    <row r="538">
      <c r="B538" s="16"/>
      <c r="C538" s="16"/>
      <c r="D538" s="16"/>
      <c r="F538" s="16"/>
    </row>
    <row r="539">
      <c r="B539" s="16"/>
      <c r="C539" s="16"/>
      <c r="D539" s="16"/>
      <c r="F539" s="16"/>
    </row>
    <row r="540">
      <c r="B540" s="16"/>
      <c r="C540" s="16"/>
      <c r="D540" s="16"/>
      <c r="F540" s="16"/>
    </row>
    <row r="541">
      <c r="B541" s="16"/>
      <c r="C541" s="16"/>
      <c r="D541" s="16"/>
      <c r="F541" s="16"/>
    </row>
    <row r="542">
      <c r="B542" s="16"/>
      <c r="C542" s="16"/>
      <c r="D542" s="16"/>
      <c r="F542" s="16"/>
    </row>
    <row r="543">
      <c r="B543" s="16"/>
      <c r="C543" s="16"/>
      <c r="D543" s="16"/>
      <c r="F543" s="16"/>
    </row>
    <row r="544">
      <c r="B544" s="16"/>
      <c r="C544" s="16"/>
      <c r="D544" s="16"/>
      <c r="F544" s="16"/>
    </row>
    <row r="545">
      <c r="B545" s="16"/>
      <c r="C545" s="16"/>
      <c r="D545" s="16"/>
      <c r="F545" s="16"/>
    </row>
    <row r="546">
      <c r="B546" s="16"/>
      <c r="C546" s="16"/>
      <c r="D546" s="16"/>
      <c r="F546" s="16"/>
    </row>
    <row r="547">
      <c r="B547" s="16"/>
      <c r="C547" s="16"/>
      <c r="D547" s="16"/>
      <c r="F547" s="16"/>
    </row>
    <row r="548">
      <c r="B548" s="16"/>
      <c r="C548" s="16"/>
      <c r="D548" s="16"/>
      <c r="F548" s="16"/>
    </row>
    <row r="549">
      <c r="B549" s="16"/>
      <c r="C549" s="16"/>
      <c r="D549" s="16"/>
      <c r="F549" s="16"/>
    </row>
    <row r="550">
      <c r="B550" s="16"/>
      <c r="C550" s="16"/>
      <c r="D550" s="16"/>
      <c r="F550" s="16"/>
    </row>
    <row r="551">
      <c r="B551" s="16"/>
      <c r="C551" s="16"/>
      <c r="D551" s="16"/>
      <c r="F551" s="16"/>
    </row>
    <row r="552">
      <c r="B552" s="16"/>
      <c r="C552" s="16"/>
      <c r="D552" s="16"/>
      <c r="F552" s="16"/>
    </row>
    <row r="553">
      <c r="B553" s="16"/>
      <c r="C553" s="16"/>
      <c r="D553" s="16"/>
      <c r="F553" s="16"/>
    </row>
    <row r="554">
      <c r="B554" s="16"/>
      <c r="C554" s="16"/>
      <c r="D554" s="16"/>
      <c r="F554" s="16"/>
    </row>
    <row r="555">
      <c r="B555" s="16"/>
      <c r="C555" s="16"/>
      <c r="D555" s="16"/>
      <c r="F555" s="16"/>
    </row>
    <row r="556">
      <c r="B556" s="16"/>
      <c r="C556" s="16"/>
      <c r="D556" s="16"/>
      <c r="F556" s="16"/>
    </row>
    <row r="557">
      <c r="B557" s="16"/>
      <c r="C557" s="16"/>
      <c r="D557" s="16"/>
      <c r="F557" s="16"/>
    </row>
    <row r="558">
      <c r="B558" s="16"/>
      <c r="C558" s="16"/>
      <c r="D558" s="16"/>
      <c r="F558" s="16"/>
    </row>
    <row r="559">
      <c r="B559" s="16"/>
      <c r="C559" s="16"/>
      <c r="D559" s="16"/>
      <c r="F559" s="16"/>
    </row>
    <row r="560">
      <c r="B560" s="16"/>
      <c r="C560" s="16"/>
      <c r="D560" s="16"/>
      <c r="F560" s="16"/>
    </row>
    <row r="561">
      <c r="B561" s="16"/>
      <c r="C561" s="16"/>
      <c r="D561" s="16"/>
      <c r="F561" s="16"/>
    </row>
    <row r="562">
      <c r="B562" s="16"/>
      <c r="C562" s="16"/>
      <c r="D562" s="16"/>
      <c r="F562" s="16"/>
    </row>
    <row r="563">
      <c r="B563" s="16"/>
      <c r="C563" s="16"/>
      <c r="D563" s="16"/>
      <c r="F563" s="16"/>
    </row>
    <row r="564">
      <c r="B564" s="16"/>
      <c r="C564" s="16"/>
      <c r="D564" s="16"/>
      <c r="F564" s="16"/>
    </row>
    <row r="565">
      <c r="B565" s="16"/>
      <c r="C565" s="16"/>
      <c r="D565" s="16"/>
      <c r="F565" s="16"/>
    </row>
    <row r="566">
      <c r="B566" s="16"/>
      <c r="C566" s="16"/>
      <c r="D566" s="16"/>
      <c r="F566" s="16"/>
    </row>
    <row r="567">
      <c r="B567" s="16"/>
      <c r="C567" s="16"/>
      <c r="D567" s="16"/>
      <c r="F567" s="16"/>
    </row>
    <row r="568">
      <c r="B568" s="16"/>
      <c r="C568" s="16"/>
      <c r="D568" s="16"/>
      <c r="F568" s="16"/>
    </row>
    <row r="569">
      <c r="B569" s="16"/>
      <c r="C569" s="16"/>
      <c r="D569" s="16"/>
      <c r="F569" s="16"/>
    </row>
    <row r="570">
      <c r="B570" s="16"/>
      <c r="C570" s="16"/>
      <c r="D570" s="16"/>
      <c r="F570" s="16"/>
    </row>
    <row r="571">
      <c r="B571" s="16"/>
      <c r="C571" s="16"/>
      <c r="D571" s="16"/>
      <c r="F571" s="16"/>
    </row>
    <row r="572">
      <c r="B572" s="16"/>
      <c r="C572" s="16"/>
      <c r="D572" s="16"/>
      <c r="F572" s="16"/>
    </row>
    <row r="573">
      <c r="B573" s="16"/>
      <c r="C573" s="16"/>
      <c r="D573" s="16"/>
      <c r="F573" s="16"/>
    </row>
    <row r="574">
      <c r="B574" s="16"/>
      <c r="C574" s="16"/>
      <c r="D574" s="16"/>
      <c r="F574" s="16"/>
    </row>
    <row r="575">
      <c r="B575" s="16"/>
      <c r="C575" s="16"/>
      <c r="D575" s="16"/>
      <c r="F575" s="16"/>
    </row>
    <row r="576">
      <c r="B576" s="16"/>
      <c r="C576" s="16"/>
      <c r="D576" s="16"/>
      <c r="F576" s="16"/>
    </row>
    <row r="577">
      <c r="B577" s="16"/>
      <c r="C577" s="16"/>
      <c r="D577" s="16"/>
      <c r="F577" s="16"/>
    </row>
    <row r="578">
      <c r="B578" s="16"/>
      <c r="C578" s="16"/>
      <c r="D578" s="16"/>
      <c r="F578" s="16"/>
    </row>
    <row r="579">
      <c r="B579" s="16"/>
      <c r="C579" s="16"/>
      <c r="D579" s="16"/>
      <c r="F579" s="16"/>
    </row>
    <row r="580">
      <c r="B580" s="16"/>
      <c r="C580" s="16"/>
      <c r="D580" s="16"/>
      <c r="F580" s="16"/>
    </row>
    <row r="581">
      <c r="B581" s="16"/>
      <c r="C581" s="16"/>
      <c r="D581" s="16"/>
      <c r="F581" s="16"/>
    </row>
    <row r="582">
      <c r="B582" s="16"/>
      <c r="C582" s="16"/>
      <c r="D582" s="16"/>
      <c r="F582" s="16"/>
    </row>
    <row r="583">
      <c r="B583" s="16"/>
      <c r="C583" s="16"/>
      <c r="D583" s="16"/>
      <c r="F583" s="16"/>
    </row>
    <row r="584">
      <c r="B584" s="16"/>
      <c r="C584" s="16"/>
      <c r="D584" s="16"/>
      <c r="F584" s="16"/>
    </row>
    <row r="585">
      <c r="B585" s="16"/>
      <c r="C585" s="16"/>
      <c r="D585" s="16"/>
      <c r="F585" s="16"/>
    </row>
    <row r="586">
      <c r="B586" s="16"/>
      <c r="C586" s="16"/>
      <c r="D586" s="16"/>
      <c r="F586" s="16"/>
    </row>
    <row r="587">
      <c r="B587" s="16"/>
      <c r="C587" s="16"/>
      <c r="D587" s="16"/>
      <c r="F587" s="16"/>
    </row>
    <row r="588">
      <c r="B588" s="16"/>
      <c r="C588" s="16"/>
      <c r="D588" s="16"/>
      <c r="F588" s="16"/>
    </row>
    <row r="589">
      <c r="B589" s="16"/>
      <c r="C589" s="16"/>
      <c r="D589" s="16"/>
      <c r="F589" s="16"/>
    </row>
    <row r="590">
      <c r="B590" s="16"/>
      <c r="C590" s="16"/>
      <c r="D590" s="16"/>
      <c r="F590" s="16"/>
    </row>
    <row r="591">
      <c r="B591" s="16"/>
      <c r="C591" s="16"/>
      <c r="D591" s="16"/>
      <c r="F591" s="16"/>
    </row>
    <row r="592">
      <c r="B592" s="16"/>
      <c r="C592" s="16"/>
      <c r="D592" s="16"/>
      <c r="F592" s="16"/>
    </row>
    <row r="593">
      <c r="B593" s="16"/>
      <c r="C593" s="16"/>
      <c r="D593" s="16"/>
      <c r="F593" s="16"/>
    </row>
    <row r="594">
      <c r="B594" s="16"/>
      <c r="C594" s="16"/>
      <c r="D594" s="16"/>
      <c r="F594" s="16"/>
    </row>
    <row r="595">
      <c r="B595" s="16"/>
      <c r="C595" s="16"/>
      <c r="D595" s="16"/>
      <c r="F595" s="16"/>
    </row>
    <row r="596">
      <c r="B596" s="16"/>
      <c r="C596" s="16"/>
      <c r="D596" s="16"/>
      <c r="F596" s="16"/>
    </row>
    <row r="597">
      <c r="B597" s="16"/>
      <c r="C597" s="16"/>
      <c r="D597" s="16"/>
      <c r="F597" s="16"/>
    </row>
    <row r="598">
      <c r="B598" s="16"/>
      <c r="C598" s="16"/>
      <c r="D598" s="16"/>
      <c r="F598" s="16"/>
    </row>
    <row r="599">
      <c r="B599" s="16"/>
      <c r="C599" s="16"/>
      <c r="D599" s="16"/>
      <c r="F599" s="16"/>
    </row>
    <row r="600">
      <c r="B600" s="16"/>
      <c r="C600" s="16"/>
      <c r="D600" s="16"/>
      <c r="F600" s="16"/>
    </row>
    <row r="601">
      <c r="B601" s="16"/>
      <c r="C601" s="16"/>
      <c r="D601" s="16"/>
      <c r="F601" s="16"/>
    </row>
    <row r="602">
      <c r="B602" s="16"/>
      <c r="C602" s="16"/>
      <c r="D602" s="16"/>
      <c r="F602" s="16"/>
    </row>
    <row r="603">
      <c r="B603" s="16"/>
      <c r="C603" s="16"/>
      <c r="D603" s="16"/>
      <c r="F603" s="16"/>
    </row>
    <row r="604">
      <c r="B604" s="16"/>
      <c r="C604" s="16"/>
      <c r="D604" s="16"/>
      <c r="F604" s="16"/>
    </row>
    <row r="605">
      <c r="B605" s="16"/>
      <c r="C605" s="16"/>
      <c r="D605" s="16"/>
      <c r="F605" s="16"/>
    </row>
    <row r="606">
      <c r="B606" s="16"/>
      <c r="C606" s="16"/>
      <c r="D606" s="16"/>
      <c r="F606" s="16"/>
    </row>
    <row r="607">
      <c r="B607" s="16"/>
      <c r="C607" s="16"/>
      <c r="D607" s="16"/>
      <c r="F607" s="16"/>
    </row>
    <row r="608">
      <c r="B608" s="16"/>
      <c r="C608" s="16"/>
      <c r="D608" s="16"/>
      <c r="F608" s="16"/>
    </row>
    <row r="609">
      <c r="B609" s="16"/>
      <c r="C609" s="16"/>
      <c r="D609" s="16"/>
      <c r="F609" s="16"/>
    </row>
    <row r="610">
      <c r="B610" s="16"/>
      <c r="C610" s="16"/>
      <c r="D610" s="16"/>
      <c r="F610" s="16"/>
    </row>
    <row r="611">
      <c r="B611" s="16"/>
      <c r="C611" s="16"/>
      <c r="D611" s="16"/>
      <c r="F611" s="16"/>
    </row>
    <row r="612">
      <c r="B612" s="16"/>
      <c r="C612" s="16"/>
      <c r="D612" s="16"/>
      <c r="F612" s="16"/>
    </row>
    <row r="613">
      <c r="B613" s="16"/>
      <c r="C613" s="16"/>
      <c r="D613" s="16"/>
      <c r="F613" s="16"/>
    </row>
    <row r="614">
      <c r="B614" s="16"/>
      <c r="C614" s="16"/>
      <c r="D614" s="16"/>
      <c r="F614" s="16"/>
    </row>
    <row r="615">
      <c r="B615" s="16"/>
      <c r="C615" s="16"/>
      <c r="D615" s="16"/>
      <c r="F615" s="16"/>
    </row>
    <row r="616">
      <c r="B616" s="16"/>
      <c r="C616" s="16"/>
      <c r="D616" s="16"/>
      <c r="F616" s="16"/>
    </row>
    <row r="617">
      <c r="B617" s="16"/>
      <c r="C617" s="16"/>
      <c r="D617" s="16"/>
      <c r="F617" s="16"/>
    </row>
    <row r="618">
      <c r="B618" s="16"/>
      <c r="C618" s="16"/>
      <c r="D618" s="16"/>
      <c r="F618" s="16"/>
    </row>
    <row r="619">
      <c r="B619" s="16"/>
      <c r="C619" s="16"/>
      <c r="D619" s="16"/>
      <c r="F619" s="16"/>
    </row>
    <row r="620">
      <c r="B620" s="16"/>
      <c r="C620" s="16"/>
      <c r="D620" s="16"/>
      <c r="F620" s="16"/>
    </row>
    <row r="621">
      <c r="B621" s="16"/>
      <c r="C621" s="16"/>
      <c r="D621" s="16"/>
      <c r="F621" s="16"/>
    </row>
    <row r="622">
      <c r="B622" s="16"/>
      <c r="C622" s="16"/>
      <c r="D622" s="16"/>
      <c r="F622" s="16"/>
    </row>
    <row r="623">
      <c r="B623" s="16"/>
      <c r="C623" s="16"/>
      <c r="D623" s="16"/>
      <c r="F623" s="16"/>
    </row>
    <row r="624">
      <c r="B624" s="16"/>
      <c r="C624" s="16"/>
      <c r="D624" s="16"/>
      <c r="F624" s="16"/>
    </row>
    <row r="625">
      <c r="B625" s="16"/>
      <c r="C625" s="16"/>
      <c r="D625" s="16"/>
      <c r="F625" s="16"/>
    </row>
    <row r="626">
      <c r="B626" s="16"/>
      <c r="C626" s="16"/>
      <c r="D626" s="16"/>
      <c r="F626" s="16"/>
    </row>
    <row r="627">
      <c r="B627" s="16"/>
      <c r="C627" s="16"/>
      <c r="D627" s="16"/>
      <c r="F627" s="16"/>
    </row>
    <row r="628">
      <c r="B628" s="16"/>
      <c r="C628" s="16"/>
      <c r="D628" s="16"/>
      <c r="F628" s="16"/>
    </row>
    <row r="629">
      <c r="B629" s="16"/>
      <c r="C629" s="16"/>
      <c r="D629" s="16"/>
      <c r="F629" s="16"/>
    </row>
    <row r="630">
      <c r="B630" s="16"/>
      <c r="C630" s="16"/>
      <c r="D630" s="16"/>
      <c r="F630" s="16"/>
    </row>
    <row r="631">
      <c r="B631" s="16"/>
      <c r="C631" s="16"/>
      <c r="D631" s="16"/>
      <c r="F631" s="16"/>
    </row>
    <row r="632">
      <c r="B632" s="16"/>
      <c r="C632" s="16"/>
      <c r="D632" s="16"/>
      <c r="F632" s="16"/>
    </row>
    <row r="633">
      <c r="B633" s="16"/>
      <c r="C633" s="16"/>
      <c r="D633" s="16"/>
      <c r="F633" s="16"/>
    </row>
    <row r="634">
      <c r="B634" s="16"/>
      <c r="C634" s="16"/>
      <c r="D634" s="16"/>
      <c r="F634" s="16"/>
    </row>
    <row r="635">
      <c r="B635" s="16"/>
      <c r="C635" s="16"/>
      <c r="D635" s="16"/>
      <c r="F635" s="16"/>
    </row>
    <row r="636">
      <c r="B636" s="16"/>
      <c r="C636" s="16"/>
      <c r="D636" s="16"/>
      <c r="F636" s="16"/>
    </row>
    <row r="637">
      <c r="B637" s="16"/>
      <c r="C637" s="16"/>
      <c r="D637" s="16"/>
      <c r="F637" s="16"/>
    </row>
    <row r="638">
      <c r="B638" s="16"/>
      <c r="C638" s="16"/>
      <c r="D638" s="16"/>
      <c r="F638" s="16"/>
    </row>
    <row r="639">
      <c r="B639" s="16"/>
      <c r="C639" s="16"/>
      <c r="D639" s="16"/>
      <c r="F639" s="16"/>
    </row>
    <row r="640">
      <c r="B640" s="16"/>
      <c r="C640" s="16"/>
      <c r="D640" s="16"/>
      <c r="F640" s="16"/>
    </row>
    <row r="641">
      <c r="B641" s="16"/>
      <c r="C641" s="16"/>
      <c r="D641" s="16"/>
      <c r="F641" s="16"/>
    </row>
    <row r="642">
      <c r="B642" s="16"/>
      <c r="C642" s="16"/>
      <c r="D642" s="16"/>
      <c r="F642" s="16"/>
    </row>
    <row r="643">
      <c r="B643" s="16"/>
      <c r="C643" s="16"/>
      <c r="D643" s="16"/>
      <c r="F643" s="16"/>
    </row>
    <row r="644">
      <c r="B644" s="16"/>
      <c r="C644" s="16"/>
      <c r="D644" s="16"/>
      <c r="F644" s="16"/>
    </row>
    <row r="645">
      <c r="B645" s="16"/>
      <c r="C645" s="16"/>
      <c r="D645" s="16"/>
      <c r="F645" s="16"/>
    </row>
    <row r="646">
      <c r="B646" s="16"/>
      <c r="C646" s="16"/>
      <c r="D646" s="16"/>
      <c r="F646" s="16"/>
    </row>
    <row r="647">
      <c r="B647" s="16"/>
      <c r="C647" s="16"/>
      <c r="D647" s="16"/>
      <c r="F647" s="16"/>
    </row>
    <row r="648">
      <c r="B648" s="16"/>
      <c r="C648" s="16"/>
      <c r="D648" s="16"/>
      <c r="F648" s="16"/>
    </row>
    <row r="649">
      <c r="B649" s="16"/>
      <c r="C649" s="16"/>
      <c r="D649" s="16"/>
      <c r="F649" s="16"/>
    </row>
    <row r="650">
      <c r="B650" s="16"/>
      <c r="C650" s="16"/>
      <c r="D650" s="16"/>
      <c r="F650" s="16"/>
    </row>
    <row r="651">
      <c r="B651" s="16"/>
      <c r="C651" s="16"/>
      <c r="D651" s="16"/>
      <c r="F651" s="16"/>
    </row>
    <row r="652">
      <c r="B652" s="16"/>
      <c r="C652" s="16"/>
      <c r="D652" s="16"/>
      <c r="F652" s="16"/>
    </row>
    <row r="653">
      <c r="B653" s="16"/>
      <c r="C653" s="16"/>
      <c r="D653" s="16"/>
      <c r="F653" s="16"/>
    </row>
    <row r="654">
      <c r="B654" s="16"/>
      <c r="C654" s="16"/>
      <c r="D654" s="16"/>
      <c r="F654" s="16"/>
    </row>
    <row r="655">
      <c r="B655" s="16"/>
      <c r="C655" s="16"/>
      <c r="D655" s="16"/>
      <c r="F655" s="16"/>
    </row>
    <row r="656">
      <c r="B656" s="16"/>
      <c r="C656" s="16"/>
      <c r="D656" s="16"/>
      <c r="F656" s="16"/>
    </row>
    <row r="657">
      <c r="B657" s="16"/>
      <c r="C657" s="16"/>
      <c r="D657" s="16"/>
      <c r="F657" s="16"/>
    </row>
    <row r="658">
      <c r="B658" s="16"/>
      <c r="C658" s="16"/>
      <c r="D658" s="16"/>
      <c r="F658" s="16"/>
    </row>
    <row r="659">
      <c r="B659" s="16"/>
      <c r="C659" s="16"/>
      <c r="D659" s="16"/>
      <c r="F659" s="16"/>
    </row>
    <row r="660">
      <c r="B660" s="16"/>
      <c r="C660" s="16"/>
      <c r="D660" s="16"/>
      <c r="F660" s="16"/>
    </row>
    <row r="661">
      <c r="B661" s="16"/>
      <c r="C661" s="16"/>
      <c r="D661" s="16"/>
      <c r="F661" s="16"/>
    </row>
    <row r="662">
      <c r="B662" s="16"/>
      <c r="C662" s="16"/>
      <c r="D662" s="16"/>
      <c r="F662" s="16"/>
    </row>
    <row r="663">
      <c r="B663" s="16"/>
      <c r="C663" s="16"/>
      <c r="D663" s="16"/>
      <c r="F663" s="16"/>
    </row>
    <row r="664">
      <c r="B664" s="16"/>
      <c r="C664" s="16"/>
      <c r="D664" s="16"/>
      <c r="F664" s="16"/>
    </row>
    <row r="665">
      <c r="B665" s="16"/>
      <c r="C665" s="16"/>
      <c r="D665" s="16"/>
      <c r="F665" s="16"/>
    </row>
    <row r="666">
      <c r="B666" s="16"/>
      <c r="C666" s="16"/>
      <c r="D666" s="16"/>
      <c r="F666" s="16"/>
    </row>
    <row r="667">
      <c r="B667" s="16"/>
      <c r="C667" s="16"/>
      <c r="D667" s="16"/>
      <c r="F667" s="16"/>
    </row>
    <row r="668">
      <c r="B668" s="16"/>
      <c r="C668" s="16"/>
      <c r="D668" s="16"/>
      <c r="F668" s="16"/>
    </row>
    <row r="669">
      <c r="B669" s="16"/>
      <c r="C669" s="16"/>
      <c r="D669" s="16"/>
      <c r="F669" s="16"/>
    </row>
    <row r="670">
      <c r="B670" s="16"/>
      <c r="C670" s="16"/>
      <c r="D670" s="16"/>
      <c r="F670" s="16"/>
    </row>
    <row r="671">
      <c r="B671" s="16"/>
      <c r="C671" s="16"/>
      <c r="D671" s="16"/>
      <c r="F671" s="16"/>
    </row>
    <row r="672">
      <c r="B672" s="16"/>
      <c r="C672" s="16"/>
      <c r="D672" s="16"/>
      <c r="F672" s="16"/>
    </row>
    <row r="673">
      <c r="B673" s="16"/>
      <c r="C673" s="16"/>
      <c r="D673" s="16"/>
      <c r="F673" s="16"/>
    </row>
    <row r="674">
      <c r="B674" s="16"/>
      <c r="C674" s="16"/>
      <c r="D674" s="16"/>
      <c r="F674" s="16"/>
    </row>
    <row r="675">
      <c r="B675" s="16"/>
      <c r="C675" s="16"/>
      <c r="D675" s="16"/>
      <c r="F675" s="16"/>
    </row>
    <row r="676">
      <c r="B676" s="16"/>
      <c r="C676" s="16"/>
      <c r="D676" s="16"/>
      <c r="F676" s="16"/>
    </row>
    <row r="677">
      <c r="B677" s="16"/>
      <c r="C677" s="16"/>
      <c r="D677" s="16"/>
      <c r="F677" s="16"/>
    </row>
    <row r="678">
      <c r="B678" s="16"/>
      <c r="C678" s="16"/>
      <c r="D678" s="16"/>
      <c r="F678" s="16"/>
    </row>
    <row r="679">
      <c r="B679" s="16"/>
      <c r="C679" s="16"/>
      <c r="D679" s="16"/>
      <c r="F679" s="16"/>
    </row>
    <row r="680">
      <c r="B680" s="16"/>
      <c r="C680" s="16"/>
      <c r="D680" s="16"/>
      <c r="F680" s="16"/>
    </row>
    <row r="681">
      <c r="B681" s="16"/>
      <c r="C681" s="16"/>
      <c r="D681" s="16"/>
      <c r="F681" s="16"/>
    </row>
    <row r="682">
      <c r="B682" s="16"/>
      <c r="C682" s="16"/>
      <c r="D682" s="16"/>
      <c r="F682" s="16"/>
    </row>
    <row r="683">
      <c r="B683" s="16"/>
      <c r="C683" s="16"/>
      <c r="D683" s="16"/>
      <c r="F683" s="16"/>
    </row>
    <row r="684">
      <c r="B684" s="16"/>
      <c r="C684" s="16"/>
      <c r="D684" s="16"/>
      <c r="F684" s="16"/>
    </row>
    <row r="685">
      <c r="B685" s="16"/>
      <c r="C685" s="16"/>
      <c r="D685" s="16"/>
      <c r="F685" s="16"/>
    </row>
    <row r="686">
      <c r="B686" s="16"/>
      <c r="C686" s="16"/>
      <c r="D686" s="16"/>
      <c r="F686" s="16"/>
    </row>
    <row r="687">
      <c r="B687" s="16"/>
      <c r="C687" s="16"/>
      <c r="D687" s="16"/>
      <c r="F687" s="16"/>
    </row>
    <row r="688">
      <c r="B688" s="16"/>
      <c r="C688" s="16"/>
      <c r="D688" s="16"/>
      <c r="F688" s="16"/>
    </row>
    <row r="689">
      <c r="B689" s="16"/>
      <c r="C689" s="16"/>
      <c r="D689" s="16"/>
      <c r="F689" s="16"/>
    </row>
    <row r="690">
      <c r="B690" s="16"/>
      <c r="C690" s="16"/>
      <c r="D690" s="16"/>
      <c r="F690" s="16"/>
    </row>
    <row r="691">
      <c r="B691" s="16"/>
      <c r="C691" s="16"/>
      <c r="D691" s="16"/>
      <c r="F691" s="16"/>
    </row>
    <row r="692">
      <c r="B692" s="16"/>
      <c r="C692" s="16"/>
      <c r="D692" s="16"/>
      <c r="F692" s="16"/>
    </row>
    <row r="693">
      <c r="B693" s="16"/>
      <c r="C693" s="16"/>
      <c r="D693" s="16"/>
      <c r="F693" s="16"/>
    </row>
    <row r="694">
      <c r="B694" s="16"/>
      <c r="C694" s="16"/>
      <c r="D694" s="16"/>
      <c r="F694" s="16"/>
    </row>
    <row r="695">
      <c r="B695" s="16"/>
      <c r="C695" s="16"/>
      <c r="D695" s="16"/>
      <c r="F695" s="16"/>
    </row>
    <row r="696">
      <c r="B696" s="16"/>
      <c r="C696" s="16"/>
      <c r="D696" s="16"/>
      <c r="F696" s="16"/>
    </row>
    <row r="697">
      <c r="B697" s="16"/>
      <c r="C697" s="16"/>
      <c r="D697" s="16"/>
      <c r="F697" s="16"/>
    </row>
    <row r="698">
      <c r="B698" s="16"/>
      <c r="C698" s="16"/>
      <c r="D698" s="16"/>
      <c r="F698" s="16"/>
    </row>
    <row r="699">
      <c r="B699" s="16"/>
      <c r="C699" s="16"/>
      <c r="D699" s="16"/>
      <c r="F699" s="16"/>
    </row>
    <row r="700">
      <c r="B700" s="16"/>
      <c r="C700" s="16"/>
      <c r="D700" s="16"/>
      <c r="F700" s="16"/>
    </row>
    <row r="701">
      <c r="B701" s="16"/>
      <c r="C701" s="16"/>
      <c r="D701" s="16"/>
      <c r="F701" s="16"/>
    </row>
    <row r="702">
      <c r="B702" s="16"/>
      <c r="C702" s="16"/>
      <c r="D702" s="16"/>
      <c r="F702" s="16"/>
    </row>
    <row r="703">
      <c r="B703" s="16"/>
      <c r="C703" s="16"/>
      <c r="D703" s="16"/>
      <c r="F703" s="16"/>
    </row>
    <row r="704">
      <c r="B704" s="16"/>
      <c r="C704" s="16"/>
      <c r="D704" s="16"/>
      <c r="F704" s="16"/>
    </row>
    <row r="705">
      <c r="B705" s="16"/>
      <c r="C705" s="16"/>
      <c r="D705" s="16"/>
      <c r="F705" s="16"/>
    </row>
    <row r="706">
      <c r="B706" s="16"/>
      <c r="C706" s="16"/>
      <c r="D706" s="16"/>
      <c r="F706" s="16"/>
    </row>
    <row r="707">
      <c r="B707" s="16"/>
      <c r="C707" s="16"/>
      <c r="D707" s="16"/>
      <c r="F707" s="16"/>
    </row>
    <row r="708">
      <c r="B708" s="16"/>
      <c r="C708" s="16"/>
      <c r="D708" s="16"/>
      <c r="F708" s="16"/>
    </row>
    <row r="709">
      <c r="B709" s="16"/>
      <c r="C709" s="16"/>
      <c r="D709" s="16"/>
      <c r="F709" s="16"/>
    </row>
    <row r="710">
      <c r="B710" s="16"/>
      <c r="C710" s="16"/>
      <c r="D710" s="16"/>
      <c r="F710" s="16"/>
    </row>
    <row r="711">
      <c r="B711" s="16"/>
      <c r="C711" s="16"/>
      <c r="D711" s="16"/>
      <c r="F711" s="16"/>
    </row>
    <row r="712">
      <c r="B712" s="16"/>
      <c r="C712" s="16"/>
      <c r="D712" s="16"/>
      <c r="F712" s="16"/>
    </row>
    <row r="713">
      <c r="B713" s="16"/>
      <c r="C713" s="16"/>
      <c r="D713" s="16"/>
      <c r="F713" s="16"/>
    </row>
    <row r="714">
      <c r="B714" s="16"/>
      <c r="C714" s="16"/>
      <c r="D714" s="16"/>
      <c r="F714" s="16"/>
    </row>
    <row r="715">
      <c r="B715" s="16"/>
      <c r="C715" s="16"/>
      <c r="D715" s="16"/>
      <c r="F715" s="16"/>
    </row>
    <row r="716">
      <c r="B716" s="16"/>
      <c r="C716" s="16"/>
      <c r="D716" s="16"/>
      <c r="F716" s="16"/>
    </row>
    <row r="717">
      <c r="B717" s="16"/>
      <c r="C717" s="16"/>
      <c r="D717" s="16"/>
      <c r="F717" s="16"/>
    </row>
    <row r="718">
      <c r="B718" s="16"/>
      <c r="C718" s="16"/>
      <c r="D718" s="16"/>
      <c r="F718" s="16"/>
    </row>
    <row r="719">
      <c r="B719" s="16"/>
      <c r="C719" s="16"/>
      <c r="D719" s="16"/>
      <c r="F719" s="16"/>
    </row>
    <row r="720">
      <c r="B720" s="16"/>
      <c r="C720" s="16"/>
      <c r="D720" s="16"/>
      <c r="F720" s="16"/>
    </row>
    <row r="721">
      <c r="B721" s="16"/>
      <c r="C721" s="16"/>
      <c r="D721" s="16"/>
      <c r="F721" s="16"/>
    </row>
    <row r="722">
      <c r="B722" s="16"/>
      <c r="C722" s="16"/>
      <c r="D722" s="16"/>
      <c r="F722" s="16"/>
    </row>
    <row r="723">
      <c r="B723" s="16"/>
      <c r="C723" s="16"/>
      <c r="D723" s="16"/>
      <c r="F723" s="16"/>
    </row>
    <row r="724">
      <c r="B724" s="16"/>
      <c r="C724" s="16"/>
      <c r="D724" s="16"/>
      <c r="F724" s="16"/>
    </row>
    <row r="725">
      <c r="B725" s="16"/>
      <c r="C725" s="16"/>
      <c r="D725" s="16"/>
      <c r="F725" s="16"/>
    </row>
    <row r="726">
      <c r="B726" s="16"/>
      <c r="C726" s="16"/>
      <c r="D726" s="16"/>
      <c r="F726" s="16"/>
    </row>
    <row r="727">
      <c r="B727" s="16"/>
      <c r="C727" s="16"/>
      <c r="D727" s="16"/>
      <c r="F727" s="16"/>
    </row>
    <row r="728">
      <c r="B728" s="16"/>
      <c r="C728" s="16"/>
      <c r="D728" s="16"/>
      <c r="F728" s="16"/>
    </row>
    <row r="729">
      <c r="B729" s="16"/>
      <c r="C729" s="16"/>
      <c r="D729" s="16"/>
      <c r="F729" s="16"/>
    </row>
    <row r="730">
      <c r="B730" s="16"/>
      <c r="C730" s="16"/>
      <c r="D730" s="16"/>
      <c r="F730" s="16"/>
    </row>
    <row r="731">
      <c r="B731" s="16"/>
      <c r="C731" s="16"/>
      <c r="D731" s="16"/>
      <c r="F731" s="16"/>
    </row>
    <row r="732">
      <c r="B732" s="16"/>
      <c r="C732" s="16"/>
      <c r="D732" s="16"/>
      <c r="F732" s="16"/>
    </row>
    <row r="733">
      <c r="B733" s="16"/>
      <c r="C733" s="16"/>
      <c r="D733" s="16"/>
      <c r="F733" s="16"/>
    </row>
    <row r="734">
      <c r="B734" s="16"/>
      <c r="C734" s="16"/>
      <c r="D734" s="16"/>
      <c r="F734" s="16"/>
    </row>
    <row r="735">
      <c r="B735" s="16"/>
      <c r="C735" s="16"/>
      <c r="D735" s="16"/>
      <c r="F735" s="16"/>
    </row>
    <row r="736">
      <c r="B736" s="16"/>
      <c r="C736" s="16"/>
      <c r="D736" s="16"/>
      <c r="F736" s="16"/>
    </row>
    <row r="737">
      <c r="B737" s="16"/>
      <c r="C737" s="16"/>
      <c r="D737" s="16"/>
      <c r="F737" s="16"/>
    </row>
    <row r="738">
      <c r="B738" s="16"/>
      <c r="C738" s="16"/>
      <c r="D738" s="16"/>
      <c r="F738" s="16"/>
    </row>
    <row r="739">
      <c r="B739" s="16"/>
      <c r="C739" s="16"/>
      <c r="D739" s="16"/>
      <c r="F739" s="16"/>
    </row>
    <row r="740">
      <c r="B740" s="16"/>
      <c r="C740" s="16"/>
      <c r="D740" s="16"/>
      <c r="F740" s="16"/>
    </row>
    <row r="741">
      <c r="B741" s="16"/>
      <c r="C741" s="16"/>
      <c r="D741" s="16"/>
      <c r="F741" s="16"/>
    </row>
    <row r="742">
      <c r="B742" s="16"/>
      <c r="C742" s="16"/>
      <c r="D742" s="16"/>
      <c r="F742" s="16"/>
    </row>
    <row r="743">
      <c r="B743" s="16"/>
      <c r="C743" s="16"/>
      <c r="D743" s="16"/>
      <c r="F743" s="16"/>
    </row>
    <row r="744">
      <c r="B744" s="16"/>
      <c r="C744" s="16"/>
      <c r="D744" s="16"/>
      <c r="F744" s="16"/>
    </row>
    <row r="745">
      <c r="B745" s="16"/>
      <c r="C745" s="16"/>
      <c r="D745" s="16"/>
      <c r="F745" s="16"/>
    </row>
    <row r="746">
      <c r="B746" s="16"/>
      <c r="C746" s="16"/>
      <c r="D746" s="16"/>
      <c r="F746" s="16"/>
    </row>
    <row r="747">
      <c r="B747" s="16"/>
      <c r="C747" s="16"/>
      <c r="D747" s="16"/>
      <c r="F747" s="16"/>
    </row>
    <row r="748">
      <c r="B748" s="16"/>
      <c r="C748" s="16"/>
      <c r="D748" s="16"/>
      <c r="F748" s="16"/>
    </row>
    <row r="749">
      <c r="B749" s="16"/>
      <c r="C749" s="16"/>
      <c r="D749" s="16"/>
      <c r="F749" s="16"/>
    </row>
    <row r="750">
      <c r="B750" s="16"/>
      <c r="C750" s="16"/>
      <c r="D750" s="16"/>
      <c r="F750" s="16"/>
    </row>
    <row r="751">
      <c r="B751" s="16"/>
      <c r="C751" s="16"/>
      <c r="D751" s="16"/>
      <c r="F751" s="16"/>
    </row>
    <row r="752">
      <c r="B752" s="16"/>
      <c r="C752" s="16"/>
      <c r="D752" s="16"/>
      <c r="F752" s="16"/>
    </row>
    <row r="753">
      <c r="B753" s="16"/>
      <c r="C753" s="16"/>
      <c r="D753" s="16"/>
      <c r="F753" s="16"/>
    </row>
    <row r="754">
      <c r="B754" s="16"/>
      <c r="C754" s="16"/>
      <c r="D754" s="16"/>
      <c r="F754" s="16"/>
    </row>
    <row r="755">
      <c r="B755" s="16"/>
      <c r="C755" s="16"/>
      <c r="D755" s="16"/>
      <c r="F755" s="16"/>
    </row>
    <row r="756">
      <c r="B756" s="16"/>
      <c r="C756" s="16"/>
      <c r="D756" s="16"/>
      <c r="F756" s="16"/>
    </row>
    <row r="757">
      <c r="B757" s="16"/>
      <c r="C757" s="16"/>
      <c r="D757" s="16"/>
      <c r="F757" s="16"/>
    </row>
    <row r="758">
      <c r="B758" s="16"/>
      <c r="C758" s="16"/>
      <c r="D758" s="16"/>
      <c r="F758" s="16"/>
    </row>
    <row r="759">
      <c r="B759" s="16"/>
      <c r="C759" s="16"/>
      <c r="D759" s="16"/>
      <c r="F759" s="16"/>
    </row>
    <row r="760">
      <c r="B760" s="16"/>
      <c r="C760" s="16"/>
      <c r="D760" s="16"/>
      <c r="F760" s="16"/>
    </row>
    <row r="761">
      <c r="B761" s="16"/>
      <c r="C761" s="16"/>
      <c r="D761" s="16"/>
      <c r="F761" s="16"/>
    </row>
    <row r="762">
      <c r="B762" s="16"/>
      <c r="C762" s="16"/>
      <c r="D762" s="16"/>
      <c r="F762" s="16"/>
    </row>
    <row r="763">
      <c r="B763" s="16"/>
      <c r="C763" s="16"/>
      <c r="D763" s="16"/>
      <c r="F763" s="16"/>
    </row>
    <row r="764">
      <c r="B764" s="16"/>
      <c r="C764" s="16"/>
      <c r="D764" s="16"/>
      <c r="F764" s="16"/>
    </row>
    <row r="765">
      <c r="B765" s="16"/>
      <c r="C765" s="16"/>
      <c r="D765" s="16"/>
      <c r="F765" s="16"/>
    </row>
    <row r="766">
      <c r="B766" s="16"/>
      <c r="C766" s="16"/>
      <c r="D766" s="16"/>
      <c r="F766" s="16"/>
    </row>
    <row r="767">
      <c r="B767" s="16"/>
      <c r="C767" s="16"/>
      <c r="D767" s="16"/>
      <c r="F767" s="16"/>
    </row>
    <row r="768">
      <c r="B768" s="16"/>
      <c r="C768" s="16"/>
      <c r="D768" s="16"/>
      <c r="F768" s="16"/>
    </row>
    <row r="769">
      <c r="B769" s="16"/>
      <c r="C769" s="16"/>
      <c r="D769" s="16"/>
      <c r="F769" s="16"/>
    </row>
    <row r="770">
      <c r="B770" s="16"/>
      <c r="C770" s="16"/>
      <c r="D770" s="16"/>
      <c r="F770" s="16"/>
    </row>
    <row r="771">
      <c r="B771" s="16"/>
      <c r="C771" s="16"/>
      <c r="D771" s="16"/>
      <c r="F771" s="16"/>
    </row>
    <row r="772">
      <c r="B772" s="16"/>
      <c r="C772" s="16"/>
      <c r="D772" s="16"/>
      <c r="F772" s="16"/>
    </row>
    <row r="773">
      <c r="B773" s="16"/>
      <c r="C773" s="16"/>
      <c r="D773" s="16"/>
      <c r="F773" s="16"/>
    </row>
    <row r="774">
      <c r="B774" s="16"/>
      <c r="C774" s="16"/>
      <c r="D774" s="16"/>
      <c r="F774" s="16"/>
    </row>
    <row r="775">
      <c r="B775" s="16"/>
      <c r="C775" s="16"/>
      <c r="D775" s="16"/>
      <c r="F775" s="16"/>
    </row>
    <row r="776">
      <c r="B776" s="16"/>
      <c r="C776" s="16"/>
      <c r="D776" s="16"/>
      <c r="F776" s="16"/>
    </row>
    <row r="777">
      <c r="B777" s="16"/>
      <c r="C777" s="16"/>
      <c r="D777" s="16"/>
      <c r="F777" s="16"/>
    </row>
    <row r="778">
      <c r="B778" s="16"/>
      <c r="C778" s="16"/>
      <c r="D778" s="16"/>
      <c r="F778" s="16"/>
    </row>
    <row r="779">
      <c r="B779" s="16"/>
      <c r="C779" s="16"/>
      <c r="D779" s="16"/>
      <c r="F779" s="16"/>
    </row>
    <row r="780">
      <c r="B780" s="16"/>
      <c r="C780" s="16"/>
      <c r="D780" s="16"/>
      <c r="F780" s="16"/>
    </row>
    <row r="781">
      <c r="B781" s="16"/>
      <c r="C781" s="16"/>
      <c r="D781" s="16"/>
      <c r="F781" s="16"/>
    </row>
    <row r="782">
      <c r="B782" s="16"/>
      <c r="C782" s="16"/>
      <c r="D782" s="16"/>
      <c r="F782" s="16"/>
    </row>
    <row r="783">
      <c r="B783" s="16"/>
      <c r="C783" s="16"/>
      <c r="D783" s="16"/>
      <c r="F783" s="16"/>
    </row>
    <row r="784">
      <c r="B784" s="16"/>
      <c r="C784" s="16"/>
      <c r="D784" s="16"/>
      <c r="F784" s="16"/>
    </row>
    <row r="785">
      <c r="B785" s="16"/>
      <c r="C785" s="16"/>
      <c r="D785" s="16"/>
      <c r="F785" s="16"/>
    </row>
    <row r="786">
      <c r="B786" s="16"/>
      <c r="C786" s="16"/>
      <c r="D786" s="16"/>
      <c r="F786" s="16"/>
    </row>
    <row r="787">
      <c r="B787" s="16"/>
      <c r="C787" s="16"/>
      <c r="D787" s="16"/>
      <c r="F787" s="16"/>
    </row>
    <row r="788">
      <c r="B788" s="16"/>
      <c r="C788" s="16"/>
      <c r="D788" s="16"/>
      <c r="F788" s="16"/>
    </row>
    <row r="789">
      <c r="B789" s="16"/>
      <c r="C789" s="16"/>
      <c r="D789" s="16"/>
      <c r="F789" s="16"/>
    </row>
    <row r="790">
      <c r="B790" s="16"/>
      <c r="C790" s="16"/>
      <c r="D790" s="16"/>
      <c r="F790" s="16"/>
    </row>
    <row r="791">
      <c r="B791" s="16"/>
      <c r="C791" s="16"/>
      <c r="D791" s="16"/>
      <c r="F791" s="16"/>
    </row>
    <row r="792">
      <c r="B792" s="16"/>
      <c r="C792" s="16"/>
      <c r="D792" s="16"/>
      <c r="F792" s="16"/>
    </row>
    <row r="793">
      <c r="B793" s="16"/>
      <c r="C793" s="16"/>
      <c r="D793" s="16"/>
      <c r="F793" s="16"/>
    </row>
    <row r="794">
      <c r="B794" s="16"/>
      <c r="C794" s="16"/>
      <c r="D794" s="16"/>
      <c r="F794" s="16"/>
    </row>
    <row r="795">
      <c r="B795" s="16"/>
      <c r="C795" s="16"/>
      <c r="D795" s="16"/>
      <c r="F795" s="16"/>
    </row>
    <row r="796">
      <c r="B796" s="16"/>
      <c r="C796" s="16"/>
      <c r="D796" s="16"/>
      <c r="F796" s="16"/>
    </row>
    <row r="797">
      <c r="B797" s="16"/>
      <c r="C797" s="16"/>
      <c r="D797" s="16"/>
      <c r="F797" s="16"/>
    </row>
    <row r="798">
      <c r="B798" s="16"/>
      <c r="C798" s="16"/>
      <c r="D798" s="16"/>
      <c r="F798" s="16"/>
    </row>
    <row r="799">
      <c r="B799" s="16"/>
      <c r="C799" s="16"/>
      <c r="D799" s="16"/>
      <c r="F799" s="16"/>
    </row>
    <row r="800">
      <c r="B800" s="16"/>
      <c r="C800" s="16"/>
      <c r="D800" s="16"/>
      <c r="F800" s="16"/>
    </row>
    <row r="801">
      <c r="B801" s="16"/>
      <c r="C801" s="16"/>
      <c r="D801" s="16"/>
      <c r="F801" s="16"/>
    </row>
    <row r="802">
      <c r="B802" s="16"/>
      <c r="C802" s="16"/>
      <c r="D802" s="16"/>
      <c r="F802" s="16"/>
    </row>
    <row r="803">
      <c r="B803" s="16"/>
      <c r="C803" s="16"/>
      <c r="D803" s="16"/>
      <c r="F803" s="16"/>
    </row>
    <row r="804">
      <c r="B804" s="16"/>
      <c r="C804" s="16"/>
      <c r="D804" s="16"/>
      <c r="F804" s="16"/>
    </row>
    <row r="805">
      <c r="B805" s="16"/>
      <c r="C805" s="16"/>
      <c r="D805" s="16"/>
      <c r="F805" s="16"/>
    </row>
    <row r="806">
      <c r="B806" s="16"/>
      <c r="C806" s="16"/>
      <c r="D806" s="16"/>
      <c r="F806" s="16"/>
    </row>
    <row r="807">
      <c r="B807" s="16"/>
      <c r="C807" s="16"/>
      <c r="D807" s="16"/>
      <c r="F807" s="16"/>
    </row>
    <row r="808">
      <c r="B808" s="16"/>
      <c r="C808" s="16"/>
      <c r="D808" s="16"/>
      <c r="F808" s="16"/>
    </row>
    <row r="809">
      <c r="B809" s="16"/>
      <c r="C809" s="16"/>
      <c r="D809" s="16"/>
      <c r="F809" s="16"/>
    </row>
    <row r="810">
      <c r="B810" s="16"/>
      <c r="C810" s="16"/>
      <c r="D810" s="16"/>
      <c r="F810" s="16"/>
    </row>
    <row r="811">
      <c r="B811" s="16"/>
      <c r="C811" s="16"/>
      <c r="D811" s="16"/>
      <c r="F811" s="16"/>
    </row>
    <row r="812">
      <c r="B812" s="16"/>
      <c r="C812" s="16"/>
      <c r="D812" s="16"/>
      <c r="F812" s="16"/>
    </row>
    <row r="813">
      <c r="B813" s="16"/>
      <c r="C813" s="16"/>
      <c r="D813" s="16"/>
      <c r="F813" s="16"/>
    </row>
    <row r="814">
      <c r="B814" s="16"/>
      <c r="C814" s="16"/>
      <c r="D814" s="16"/>
      <c r="F814" s="16"/>
    </row>
    <row r="815">
      <c r="B815" s="16"/>
      <c r="C815" s="16"/>
      <c r="D815" s="16"/>
      <c r="F815" s="16"/>
    </row>
    <row r="816">
      <c r="B816" s="16"/>
      <c r="C816" s="16"/>
      <c r="D816" s="16"/>
      <c r="F816" s="16"/>
    </row>
    <row r="817">
      <c r="B817" s="16"/>
      <c r="C817" s="16"/>
      <c r="D817" s="16"/>
      <c r="F817" s="16"/>
    </row>
    <row r="818">
      <c r="B818" s="16"/>
      <c r="C818" s="16"/>
      <c r="D818" s="16"/>
      <c r="F818" s="16"/>
    </row>
    <row r="819">
      <c r="B819" s="16"/>
      <c r="C819" s="16"/>
      <c r="D819" s="16"/>
      <c r="F819" s="16"/>
    </row>
    <row r="820">
      <c r="B820" s="16"/>
      <c r="C820" s="16"/>
      <c r="D820" s="16"/>
      <c r="F820" s="16"/>
    </row>
    <row r="821">
      <c r="B821" s="16"/>
      <c r="C821" s="16"/>
      <c r="D821" s="16"/>
      <c r="F821" s="16"/>
    </row>
    <row r="822">
      <c r="B822" s="16"/>
      <c r="C822" s="16"/>
      <c r="D822" s="16"/>
      <c r="F822" s="16"/>
    </row>
    <row r="823">
      <c r="B823" s="16"/>
      <c r="C823" s="16"/>
      <c r="D823" s="16"/>
      <c r="F823" s="16"/>
    </row>
    <row r="824">
      <c r="B824" s="16"/>
      <c r="C824" s="16"/>
      <c r="D824" s="16"/>
      <c r="F824" s="16"/>
    </row>
    <row r="825">
      <c r="B825" s="16"/>
      <c r="C825" s="16"/>
      <c r="D825" s="16"/>
      <c r="F825" s="16"/>
    </row>
    <row r="826">
      <c r="B826" s="16"/>
      <c r="C826" s="16"/>
      <c r="D826" s="16"/>
      <c r="F826" s="16"/>
    </row>
    <row r="827">
      <c r="B827" s="16"/>
      <c r="C827" s="16"/>
      <c r="D827" s="16"/>
      <c r="F827" s="16"/>
    </row>
    <row r="828">
      <c r="B828" s="16"/>
      <c r="C828" s="16"/>
      <c r="D828" s="16"/>
      <c r="F828" s="16"/>
    </row>
    <row r="829">
      <c r="B829" s="16"/>
      <c r="C829" s="16"/>
      <c r="D829" s="16"/>
      <c r="F829" s="16"/>
    </row>
    <row r="830">
      <c r="B830" s="16"/>
      <c r="C830" s="16"/>
      <c r="D830" s="16"/>
      <c r="F830" s="16"/>
    </row>
    <row r="831">
      <c r="B831" s="16"/>
      <c r="C831" s="16"/>
      <c r="D831" s="16"/>
      <c r="F831" s="16"/>
    </row>
    <row r="832">
      <c r="B832" s="16"/>
      <c r="C832" s="16"/>
      <c r="D832" s="16"/>
      <c r="F832" s="16"/>
    </row>
    <row r="833">
      <c r="B833" s="16"/>
      <c r="C833" s="16"/>
      <c r="D833" s="16"/>
      <c r="F833" s="16"/>
    </row>
    <row r="834">
      <c r="B834" s="16"/>
      <c r="C834" s="16"/>
      <c r="D834" s="16"/>
      <c r="F834" s="16"/>
    </row>
    <row r="835">
      <c r="B835" s="16"/>
      <c r="C835" s="16"/>
      <c r="D835" s="16"/>
      <c r="F835" s="16"/>
    </row>
    <row r="836">
      <c r="B836" s="16"/>
      <c r="C836" s="16"/>
      <c r="D836" s="16"/>
      <c r="F836" s="16"/>
    </row>
    <row r="837">
      <c r="B837" s="16"/>
      <c r="C837" s="16"/>
      <c r="D837" s="16"/>
      <c r="F837" s="16"/>
    </row>
    <row r="838">
      <c r="B838" s="16"/>
      <c r="C838" s="16"/>
      <c r="D838" s="16"/>
      <c r="F838" s="16"/>
    </row>
    <row r="839">
      <c r="B839" s="16"/>
      <c r="C839" s="16"/>
      <c r="D839" s="16"/>
      <c r="F839" s="16"/>
    </row>
    <row r="840">
      <c r="B840" s="16"/>
      <c r="C840" s="16"/>
      <c r="D840" s="16"/>
      <c r="F840" s="16"/>
    </row>
    <row r="841">
      <c r="B841" s="16"/>
      <c r="C841" s="16"/>
      <c r="D841" s="16"/>
      <c r="F841" s="16"/>
    </row>
    <row r="842">
      <c r="B842" s="16"/>
      <c r="C842" s="16"/>
      <c r="D842" s="16"/>
      <c r="F842" s="16"/>
    </row>
    <row r="843">
      <c r="B843" s="16"/>
      <c r="C843" s="16"/>
      <c r="D843" s="16"/>
      <c r="F843" s="16"/>
    </row>
    <row r="844">
      <c r="B844" s="16"/>
      <c r="C844" s="16"/>
      <c r="D844" s="16"/>
      <c r="F844" s="16"/>
    </row>
    <row r="845">
      <c r="B845" s="16"/>
      <c r="C845" s="16"/>
      <c r="D845" s="16"/>
      <c r="F845" s="16"/>
    </row>
    <row r="846">
      <c r="B846" s="16"/>
      <c r="C846" s="16"/>
      <c r="D846" s="16"/>
      <c r="F846" s="16"/>
    </row>
    <row r="847">
      <c r="B847" s="16"/>
      <c r="C847" s="16"/>
      <c r="D847" s="16"/>
      <c r="F847" s="16"/>
    </row>
    <row r="848">
      <c r="B848" s="16"/>
      <c r="C848" s="16"/>
      <c r="D848" s="16"/>
      <c r="F848" s="16"/>
    </row>
    <row r="849">
      <c r="B849" s="16"/>
      <c r="C849" s="16"/>
      <c r="D849" s="16"/>
      <c r="F849" s="16"/>
    </row>
    <row r="850">
      <c r="B850" s="16"/>
      <c r="C850" s="16"/>
      <c r="D850" s="16"/>
      <c r="F850" s="16"/>
    </row>
    <row r="851">
      <c r="B851" s="16"/>
      <c r="C851" s="16"/>
      <c r="D851" s="16"/>
      <c r="F851" s="16"/>
    </row>
    <row r="852">
      <c r="B852" s="16"/>
      <c r="C852" s="16"/>
      <c r="D852" s="16"/>
      <c r="F852" s="16"/>
    </row>
    <row r="853">
      <c r="B853" s="16"/>
      <c r="C853" s="16"/>
      <c r="D853" s="16"/>
      <c r="F853" s="16"/>
    </row>
    <row r="854">
      <c r="B854" s="16"/>
      <c r="C854" s="16"/>
      <c r="D854" s="16"/>
      <c r="F854" s="16"/>
    </row>
    <row r="855">
      <c r="B855" s="16"/>
      <c r="C855" s="16"/>
      <c r="D855" s="16"/>
      <c r="F855" s="16"/>
    </row>
    <row r="856">
      <c r="B856" s="16"/>
      <c r="C856" s="16"/>
      <c r="D856" s="16"/>
      <c r="F856" s="16"/>
    </row>
    <row r="857">
      <c r="B857" s="16"/>
      <c r="C857" s="16"/>
      <c r="D857" s="16"/>
      <c r="F857" s="16"/>
    </row>
    <row r="858">
      <c r="B858" s="16"/>
      <c r="C858" s="16"/>
      <c r="D858" s="16"/>
      <c r="F858" s="16"/>
    </row>
    <row r="859">
      <c r="B859" s="16"/>
      <c r="C859" s="16"/>
      <c r="D859" s="16"/>
      <c r="F859" s="16"/>
    </row>
    <row r="860">
      <c r="B860" s="16"/>
      <c r="C860" s="16"/>
      <c r="D860" s="16"/>
      <c r="F860" s="16"/>
    </row>
    <row r="861">
      <c r="B861" s="16"/>
      <c r="C861" s="16"/>
      <c r="D861" s="16"/>
      <c r="F861" s="16"/>
    </row>
    <row r="862">
      <c r="B862" s="16"/>
      <c r="C862" s="16"/>
      <c r="D862" s="16"/>
      <c r="F862" s="16"/>
    </row>
    <row r="863">
      <c r="B863" s="16"/>
      <c r="C863" s="16"/>
      <c r="D863" s="16"/>
      <c r="F863" s="16"/>
    </row>
    <row r="864">
      <c r="B864" s="16"/>
      <c r="C864" s="16"/>
      <c r="D864" s="16"/>
      <c r="F864" s="16"/>
    </row>
    <row r="865">
      <c r="B865" s="16"/>
      <c r="C865" s="16"/>
      <c r="D865" s="16"/>
      <c r="F865" s="16"/>
    </row>
    <row r="866">
      <c r="B866" s="16"/>
      <c r="C866" s="16"/>
      <c r="D866" s="16"/>
      <c r="F866" s="16"/>
    </row>
    <row r="867">
      <c r="B867" s="16"/>
      <c r="C867" s="16"/>
      <c r="D867" s="16"/>
      <c r="F867" s="16"/>
    </row>
    <row r="868">
      <c r="B868" s="16"/>
      <c r="C868" s="16"/>
      <c r="D868" s="16"/>
      <c r="F868" s="16"/>
    </row>
    <row r="869">
      <c r="B869" s="16"/>
      <c r="C869" s="16"/>
      <c r="D869" s="16"/>
      <c r="F869" s="16"/>
    </row>
    <row r="870">
      <c r="B870" s="16"/>
      <c r="C870" s="16"/>
      <c r="D870" s="16"/>
      <c r="F870" s="16"/>
    </row>
    <row r="871">
      <c r="B871" s="16"/>
      <c r="C871" s="16"/>
      <c r="D871" s="16"/>
      <c r="F871" s="16"/>
    </row>
    <row r="872">
      <c r="B872" s="16"/>
      <c r="C872" s="16"/>
      <c r="D872" s="16"/>
      <c r="F872" s="16"/>
    </row>
    <row r="873">
      <c r="B873" s="16"/>
      <c r="C873" s="16"/>
      <c r="D873" s="16"/>
      <c r="F873" s="16"/>
    </row>
    <row r="874">
      <c r="B874" s="16"/>
      <c r="C874" s="16"/>
      <c r="D874" s="16"/>
      <c r="F874" s="16"/>
    </row>
    <row r="875">
      <c r="B875" s="16"/>
      <c r="C875" s="16"/>
      <c r="D875" s="16"/>
      <c r="F875" s="16"/>
    </row>
    <row r="876">
      <c r="B876" s="16"/>
      <c r="C876" s="16"/>
      <c r="D876" s="16"/>
      <c r="F876" s="16"/>
    </row>
    <row r="877">
      <c r="B877" s="16"/>
      <c r="C877" s="16"/>
      <c r="D877" s="16"/>
      <c r="F877" s="16"/>
    </row>
    <row r="878">
      <c r="B878" s="16"/>
      <c r="C878" s="16"/>
      <c r="D878" s="16"/>
      <c r="F878" s="16"/>
    </row>
    <row r="879">
      <c r="B879" s="16"/>
      <c r="C879" s="16"/>
      <c r="D879" s="16"/>
      <c r="F879" s="16"/>
    </row>
    <row r="880">
      <c r="B880" s="16"/>
      <c r="C880" s="16"/>
      <c r="D880" s="16"/>
      <c r="F880" s="16"/>
    </row>
    <row r="881">
      <c r="B881" s="16"/>
      <c r="C881" s="16"/>
      <c r="D881" s="16"/>
      <c r="F881" s="16"/>
    </row>
    <row r="882">
      <c r="B882" s="16"/>
      <c r="C882" s="16"/>
      <c r="D882" s="16"/>
      <c r="F882" s="16"/>
    </row>
    <row r="883">
      <c r="B883" s="16"/>
      <c r="C883" s="16"/>
      <c r="D883" s="16"/>
      <c r="F883" s="16"/>
    </row>
    <row r="884">
      <c r="B884" s="16"/>
      <c r="C884" s="16"/>
      <c r="D884" s="16"/>
      <c r="F884" s="16"/>
    </row>
    <row r="885">
      <c r="B885" s="16"/>
      <c r="C885" s="16"/>
      <c r="D885" s="16"/>
      <c r="F885" s="16"/>
    </row>
    <row r="886">
      <c r="B886" s="16"/>
      <c r="C886" s="16"/>
      <c r="D886" s="16"/>
      <c r="F886" s="16"/>
    </row>
    <row r="887">
      <c r="B887" s="16"/>
      <c r="C887" s="16"/>
      <c r="D887" s="16"/>
      <c r="F887" s="16"/>
    </row>
    <row r="888">
      <c r="B888" s="16"/>
      <c r="C888" s="16"/>
      <c r="D888" s="16"/>
      <c r="F888" s="16"/>
    </row>
    <row r="889">
      <c r="B889" s="16"/>
      <c r="C889" s="16"/>
      <c r="D889" s="16"/>
      <c r="F889" s="16"/>
    </row>
    <row r="890">
      <c r="B890" s="16"/>
      <c r="C890" s="16"/>
      <c r="D890" s="16"/>
      <c r="F890" s="16"/>
    </row>
    <row r="891">
      <c r="B891" s="16"/>
      <c r="C891" s="16"/>
      <c r="D891" s="16"/>
      <c r="F891" s="16"/>
    </row>
    <row r="892">
      <c r="B892" s="16"/>
      <c r="C892" s="16"/>
      <c r="D892" s="16"/>
      <c r="F892" s="16"/>
    </row>
    <row r="893">
      <c r="B893" s="16"/>
      <c r="C893" s="16"/>
      <c r="D893" s="16"/>
      <c r="F893" s="16"/>
    </row>
    <row r="894">
      <c r="B894" s="16"/>
      <c r="C894" s="16"/>
      <c r="D894" s="16"/>
      <c r="F894" s="16"/>
    </row>
    <row r="895">
      <c r="B895" s="16"/>
      <c r="C895" s="16"/>
      <c r="D895" s="16"/>
      <c r="F895" s="16"/>
    </row>
    <row r="896">
      <c r="B896" s="16"/>
      <c r="C896" s="16"/>
      <c r="D896" s="16"/>
      <c r="F896" s="16"/>
    </row>
    <row r="897">
      <c r="B897" s="16"/>
      <c r="C897" s="16"/>
      <c r="D897" s="16"/>
      <c r="F897" s="16"/>
    </row>
    <row r="898">
      <c r="B898" s="16"/>
      <c r="C898" s="16"/>
      <c r="D898" s="16"/>
      <c r="F898" s="16"/>
    </row>
    <row r="899">
      <c r="B899" s="16"/>
      <c r="C899" s="16"/>
      <c r="D899" s="16"/>
      <c r="F899" s="16"/>
    </row>
    <row r="900">
      <c r="B900" s="16"/>
      <c r="C900" s="16"/>
      <c r="D900" s="16"/>
      <c r="F900" s="16"/>
    </row>
    <row r="901">
      <c r="B901" s="16"/>
      <c r="C901" s="16"/>
      <c r="D901" s="16"/>
      <c r="F901" s="16"/>
    </row>
    <row r="902">
      <c r="B902" s="16"/>
      <c r="C902" s="16"/>
      <c r="D902" s="16"/>
      <c r="F902" s="16"/>
    </row>
    <row r="903">
      <c r="B903" s="16"/>
      <c r="C903" s="16"/>
      <c r="D903" s="16"/>
      <c r="F903" s="16"/>
    </row>
    <row r="904">
      <c r="B904" s="16"/>
      <c r="C904" s="16"/>
      <c r="D904" s="16"/>
      <c r="F904" s="16"/>
    </row>
    <row r="905">
      <c r="B905" s="16"/>
      <c r="C905" s="16"/>
      <c r="D905" s="16"/>
      <c r="F905" s="16"/>
    </row>
    <row r="906">
      <c r="B906" s="16"/>
      <c r="C906" s="16"/>
      <c r="D906" s="16"/>
      <c r="F906" s="16"/>
    </row>
    <row r="907">
      <c r="B907" s="16"/>
      <c r="C907" s="16"/>
      <c r="D907" s="16"/>
      <c r="F907" s="16"/>
    </row>
    <row r="908">
      <c r="B908" s="16"/>
      <c r="C908" s="16"/>
      <c r="D908" s="16"/>
      <c r="F908" s="16"/>
    </row>
    <row r="909">
      <c r="B909" s="16"/>
      <c r="C909" s="16"/>
      <c r="D909" s="16"/>
      <c r="F909" s="16"/>
    </row>
    <row r="910">
      <c r="B910" s="16"/>
      <c r="C910" s="16"/>
      <c r="D910" s="16"/>
      <c r="F910" s="16"/>
    </row>
    <row r="911">
      <c r="B911" s="16"/>
      <c r="C911" s="16"/>
      <c r="D911" s="16"/>
      <c r="F911" s="16"/>
    </row>
    <row r="912">
      <c r="B912" s="16"/>
      <c r="C912" s="16"/>
      <c r="D912" s="16"/>
      <c r="F912" s="16"/>
    </row>
    <row r="913">
      <c r="B913" s="16"/>
      <c r="C913" s="16"/>
      <c r="D913" s="16"/>
      <c r="F913" s="16"/>
    </row>
    <row r="914">
      <c r="B914" s="16"/>
      <c r="C914" s="16"/>
      <c r="D914" s="16"/>
      <c r="F914" s="16"/>
    </row>
    <row r="915">
      <c r="B915" s="16"/>
      <c r="C915" s="16"/>
      <c r="D915" s="16"/>
      <c r="F915" s="16"/>
    </row>
    <row r="916">
      <c r="B916" s="16"/>
      <c r="C916" s="16"/>
      <c r="D916" s="16"/>
      <c r="F916" s="16"/>
    </row>
    <row r="917">
      <c r="B917" s="16"/>
      <c r="C917" s="16"/>
      <c r="D917" s="16"/>
      <c r="F917" s="16"/>
    </row>
    <row r="918">
      <c r="B918" s="16"/>
      <c r="C918" s="16"/>
      <c r="D918" s="16"/>
      <c r="F918" s="16"/>
    </row>
    <row r="919">
      <c r="B919" s="16"/>
      <c r="C919" s="16"/>
      <c r="D919" s="16"/>
      <c r="F919" s="16"/>
    </row>
    <row r="920">
      <c r="B920" s="16"/>
      <c r="C920" s="16"/>
      <c r="D920" s="16"/>
      <c r="F920" s="16"/>
    </row>
    <row r="921">
      <c r="B921" s="16"/>
      <c r="C921" s="16"/>
      <c r="D921" s="16"/>
      <c r="F921" s="16"/>
    </row>
    <row r="922">
      <c r="B922" s="16"/>
      <c r="C922" s="16"/>
      <c r="D922" s="16"/>
      <c r="F922" s="16"/>
    </row>
    <row r="923">
      <c r="B923" s="16"/>
      <c r="C923" s="16"/>
      <c r="D923" s="16"/>
      <c r="F923" s="16"/>
    </row>
    <row r="924">
      <c r="B924" s="16"/>
      <c r="C924" s="16"/>
      <c r="D924" s="16"/>
      <c r="F924" s="16"/>
    </row>
    <row r="925">
      <c r="B925" s="16"/>
      <c r="C925" s="16"/>
      <c r="D925" s="16"/>
      <c r="F925" s="16"/>
    </row>
    <row r="926">
      <c r="B926" s="16"/>
      <c r="C926" s="16"/>
      <c r="D926" s="16"/>
      <c r="F926" s="16"/>
    </row>
    <row r="927">
      <c r="B927" s="16"/>
      <c r="C927" s="16"/>
      <c r="D927" s="16"/>
      <c r="F927" s="16"/>
    </row>
    <row r="928">
      <c r="B928" s="16"/>
      <c r="C928" s="16"/>
      <c r="D928" s="16"/>
      <c r="F928" s="16"/>
    </row>
    <row r="929">
      <c r="B929" s="16"/>
      <c r="C929" s="16"/>
      <c r="D929" s="16"/>
      <c r="F929" s="16"/>
    </row>
    <row r="930">
      <c r="B930" s="16"/>
      <c r="C930" s="16"/>
      <c r="D930" s="16"/>
      <c r="F930" s="16"/>
    </row>
    <row r="931">
      <c r="B931" s="16"/>
      <c r="C931" s="16"/>
      <c r="D931" s="16"/>
      <c r="F931" s="16"/>
    </row>
    <row r="932">
      <c r="B932" s="16"/>
      <c r="C932" s="16"/>
      <c r="D932" s="16"/>
      <c r="F932" s="16"/>
    </row>
    <row r="933">
      <c r="B933" s="16"/>
      <c r="C933" s="16"/>
      <c r="D933" s="16"/>
      <c r="F933" s="16"/>
    </row>
    <row r="934">
      <c r="B934" s="16"/>
      <c r="C934" s="16"/>
      <c r="D934" s="16"/>
      <c r="F934" s="16"/>
    </row>
    <row r="935">
      <c r="B935" s="16"/>
      <c r="C935" s="16"/>
      <c r="D935" s="16"/>
      <c r="F935" s="16"/>
    </row>
    <row r="936">
      <c r="B936" s="16"/>
      <c r="C936" s="16"/>
      <c r="D936" s="16"/>
      <c r="F936" s="16"/>
    </row>
    <row r="937">
      <c r="B937" s="16"/>
      <c r="C937" s="16"/>
      <c r="D937" s="16"/>
      <c r="F937" s="16"/>
    </row>
    <row r="938">
      <c r="B938" s="16"/>
      <c r="C938" s="16"/>
      <c r="D938" s="16"/>
      <c r="F938" s="16"/>
    </row>
    <row r="939">
      <c r="B939" s="16"/>
      <c r="C939" s="16"/>
      <c r="D939" s="16"/>
      <c r="F939" s="16"/>
    </row>
    <row r="940">
      <c r="B940" s="16"/>
      <c r="C940" s="16"/>
      <c r="D940" s="16"/>
      <c r="F940" s="16"/>
    </row>
    <row r="941">
      <c r="B941" s="16"/>
      <c r="C941" s="16"/>
      <c r="D941" s="16"/>
      <c r="F941" s="16"/>
    </row>
    <row r="942">
      <c r="B942" s="16"/>
      <c r="C942" s="16"/>
      <c r="D942" s="16"/>
      <c r="F942" s="16"/>
    </row>
    <row r="943">
      <c r="B943" s="16"/>
      <c r="C943" s="16"/>
      <c r="D943" s="16"/>
      <c r="F943" s="16"/>
    </row>
    <row r="944">
      <c r="B944" s="16"/>
      <c r="C944" s="16"/>
      <c r="D944" s="16"/>
      <c r="F944" s="16"/>
    </row>
    <row r="945">
      <c r="B945" s="16"/>
      <c r="C945" s="16"/>
      <c r="D945" s="16"/>
      <c r="F945" s="16"/>
    </row>
    <row r="946">
      <c r="B946" s="16"/>
      <c r="C946" s="16"/>
      <c r="D946" s="16"/>
      <c r="F946" s="16"/>
    </row>
    <row r="947">
      <c r="B947" s="16"/>
      <c r="C947" s="16"/>
      <c r="D947" s="16"/>
      <c r="F947" s="16"/>
    </row>
    <row r="948">
      <c r="B948" s="16"/>
      <c r="C948" s="16"/>
      <c r="D948" s="16"/>
      <c r="F948" s="16"/>
    </row>
    <row r="949">
      <c r="B949" s="16"/>
      <c r="C949" s="16"/>
      <c r="D949" s="16"/>
      <c r="F949" s="16"/>
    </row>
    <row r="950">
      <c r="B950" s="16"/>
      <c r="C950" s="16"/>
      <c r="D950" s="16"/>
      <c r="F950" s="16"/>
    </row>
    <row r="951">
      <c r="B951" s="16"/>
      <c r="C951" s="16"/>
      <c r="D951" s="16"/>
      <c r="F951" s="16"/>
    </row>
    <row r="952">
      <c r="B952" s="16"/>
      <c r="C952" s="16"/>
      <c r="D952" s="16"/>
      <c r="F952" s="16"/>
    </row>
    <row r="953">
      <c r="B953" s="16"/>
      <c r="C953" s="16"/>
      <c r="D953" s="16"/>
      <c r="F953" s="16"/>
    </row>
    <row r="954">
      <c r="B954" s="16"/>
      <c r="C954" s="16"/>
      <c r="D954" s="16"/>
      <c r="F954" s="16"/>
    </row>
    <row r="955">
      <c r="B955" s="16"/>
      <c r="C955" s="16"/>
      <c r="D955" s="16"/>
      <c r="F955" s="16"/>
    </row>
    <row r="956">
      <c r="B956" s="16"/>
      <c r="C956" s="16"/>
      <c r="D956" s="16"/>
      <c r="F956" s="16"/>
    </row>
    <row r="957">
      <c r="B957" s="16"/>
      <c r="C957" s="16"/>
      <c r="D957" s="16"/>
      <c r="F957" s="16"/>
    </row>
    <row r="958">
      <c r="B958" s="16"/>
      <c r="C958" s="16"/>
      <c r="D958" s="16"/>
      <c r="F958" s="16"/>
    </row>
    <row r="959">
      <c r="B959" s="16"/>
      <c r="C959" s="16"/>
      <c r="D959" s="16"/>
      <c r="F959" s="16"/>
    </row>
    <row r="960">
      <c r="B960" s="16"/>
      <c r="C960" s="16"/>
      <c r="D960" s="16"/>
      <c r="F960" s="16"/>
    </row>
    <row r="961">
      <c r="B961" s="16"/>
      <c r="C961" s="16"/>
      <c r="D961" s="16"/>
      <c r="F961" s="16"/>
    </row>
    <row r="962">
      <c r="B962" s="16"/>
      <c r="C962" s="16"/>
      <c r="D962" s="16"/>
      <c r="F962" s="16"/>
    </row>
    <row r="963">
      <c r="B963" s="16"/>
      <c r="C963" s="16"/>
      <c r="D963" s="16"/>
      <c r="F963" s="16"/>
    </row>
    <row r="964">
      <c r="B964" s="16"/>
      <c r="C964" s="16"/>
      <c r="D964" s="16"/>
      <c r="F964" s="16"/>
    </row>
    <row r="965">
      <c r="B965" s="16"/>
      <c r="C965" s="16"/>
      <c r="D965" s="16"/>
      <c r="F965" s="16"/>
    </row>
    <row r="966">
      <c r="B966" s="16"/>
      <c r="C966" s="16"/>
      <c r="D966" s="16"/>
      <c r="F966" s="16"/>
    </row>
    <row r="967">
      <c r="B967" s="16"/>
      <c r="C967" s="16"/>
      <c r="D967" s="16"/>
      <c r="F967" s="16"/>
    </row>
    <row r="968">
      <c r="B968" s="16"/>
      <c r="C968" s="16"/>
      <c r="D968" s="16"/>
      <c r="F968" s="16"/>
    </row>
    <row r="969">
      <c r="B969" s="16"/>
      <c r="C969" s="16"/>
      <c r="D969" s="16"/>
      <c r="F969" s="16"/>
    </row>
    <row r="970">
      <c r="B970" s="16"/>
      <c r="C970" s="16"/>
      <c r="D970" s="16"/>
      <c r="F970" s="16"/>
    </row>
    <row r="971">
      <c r="B971" s="16"/>
      <c r="C971" s="16"/>
      <c r="D971" s="16"/>
      <c r="F971" s="16"/>
    </row>
    <row r="972">
      <c r="B972" s="16"/>
      <c r="C972" s="16"/>
      <c r="D972" s="16"/>
      <c r="F972" s="16"/>
    </row>
    <row r="973">
      <c r="B973" s="16"/>
      <c r="C973" s="16"/>
      <c r="D973" s="16"/>
      <c r="F973" s="16"/>
    </row>
    <row r="974">
      <c r="B974" s="16"/>
      <c r="C974" s="16"/>
      <c r="D974" s="16"/>
      <c r="F974" s="16"/>
    </row>
    <row r="975">
      <c r="B975" s="16"/>
      <c r="C975" s="16"/>
      <c r="D975" s="16"/>
      <c r="F975" s="16"/>
    </row>
    <row r="976">
      <c r="B976" s="16"/>
      <c r="C976" s="16"/>
      <c r="D976" s="16"/>
      <c r="F976" s="16"/>
    </row>
    <row r="977">
      <c r="B977" s="16"/>
      <c r="C977" s="16"/>
      <c r="D977" s="16"/>
      <c r="F977" s="16"/>
    </row>
    <row r="978">
      <c r="B978" s="16"/>
      <c r="C978" s="16"/>
      <c r="D978" s="16"/>
      <c r="F978" s="16"/>
    </row>
    <row r="979">
      <c r="B979" s="16"/>
      <c r="C979" s="16"/>
      <c r="D979" s="16"/>
      <c r="F979" s="16"/>
    </row>
    <row r="980">
      <c r="B980" s="16"/>
      <c r="C980" s="16"/>
      <c r="D980" s="16"/>
      <c r="F980" s="16"/>
    </row>
    <row r="981">
      <c r="B981" s="16"/>
      <c r="C981" s="16"/>
      <c r="D981" s="16"/>
      <c r="F981" s="16"/>
    </row>
    <row r="982">
      <c r="B982" s="16"/>
      <c r="C982" s="16"/>
      <c r="D982" s="16"/>
      <c r="F982" s="16"/>
    </row>
    <row r="983">
      <c r="B983" s="16"/>
      <c r="C983" s="16"/>
      <c r="D983" s="16"/>
      <c r="F983" s="16"/>
    </row>
    <row r="984">
      <c r="B984" s="16"/>
      <c r="C984" s="16"/>
      <c r="D984" s="16"/>
      <c r="F984" s="16"/>
    </row>
    <row r="985">
      <c r="B985" s="16"/>
      <c r="C985" s="16"/>
      <c r="D985" s="16"/>
      <c r="F985" s="16"/>
    </row>
    <row r="986">
      <c r="B986" s="16"/>
      <c r="C986" s="16"/>
      <c r="D986" s="16"/>
      <c r="F986" s="16"/>
    </row>
    <row r="987">
      <c r="B987" s="16"/>
      <c r="C987" s="16"/>
      <c r="D987" s="16"/>
      <c r="F987" s="16"/>
    </row>
    <row r="988">
      <c r="B988" s="16"/>
      <c r="C988" s="16"/>
      <c r="D988" s="16"/>
      <c r="F988" s="16"/>
    </row>
    <row r="989">
      <c r="B989" s="16"/>
      <c r="C989" s="16"/>
      <c r="D989" s="16"/>
      <c r="F989" s="16"/>
    </row>
    <row r="990">
      <c r="B990" s="16"/>
      <c r="C990" s="16"/>
      <c r="D990" s="16"/>
      <c r="F990" s="16"/>
    </row>
    <row r="991">
      <c r="B991" s="16"/>
      <c r="C991" s="16"/>
      <c r="D991" s="16"/>
      <c r="F991" s="16"/>
    </row>
    <row r="992">
      <c r="B992" s="16"/>
      <c r="C992" s="16"/>
      <c r="D992" s="16"/>
      <c r="F992" s="16"/>
    </row>
    <row r="993">
      <c r="B993" s="16"/>
      <c r="C993" s="16"/>
      <c r="D993" s="16"/>
      <c r="F993" s="16"/>
    </row>
    <row r="994">
      <c r="B994" s="16"/>
      <c r="C994" s="16"/>
      <c r="D994" s="16"/>
      <c r="F994" s="16"/>
    </row>
    <row r="995">
      <c r="B995" s="16"/>
      <c r="C995" s="16"/>
      <c r="D995" s="16"/>
      <c r="F995" s="16"/>
    </row>
    <row r="996">
      <c r="B996" s="16"/>
      <c r="C996" s="16"/>
      <c r="D996" s="16"/>
      <c r="F996" s="16"/>
    </row>
    <row r="997">
      <c r="B997" s="16"/>
      <c r="C997" s="16"/>
      <c r="D997" s="16"/>
      <c r="F997" s="16"/>
    </row>
    <row r="998">
      <c r="B998" s="16"/>
      <c r="C998" s="16"/>
      <c r="D998" s="16"/>
      <c r="F998" s="16"/>
    </row>
    <row r="999">
      <c r="B999" s="16"/>
      <c r="C999" s="16"/>
      <c r="D999" s="16"/>
      <c r="F999" s="16"/>
    </row>
    <row r="1000">
      <c r="B1000" s="16"/>
      <c r="C1000" s="16"/>
      <c r="D1000" s="16"/>
      <c r="F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25"/>
    <col customWidth="1" min="2" max="2" width="40.25"/>
  </cols>
  <sheetData>
    <row r="1">
      <c r="A1" s="17" t="s">
        <v>462</v>
      </c>
      <c r="B1" s="17" t="s">
        <v>463</v>
      </c>
    </row>
    <row r="2">
      <c r="A2" s="15" t="s">
        <v>464</v>
      </c>
      <c r="B2" s="15" t="s">
        <v>465</v>
      </c>
    </row>
    <row r="3">
      <c r="A3" s="15" t="s">
        <v>466</v>
      </c>
      <c r="B3" s="15" t="s">
        <v>467</v>
      </c>
    </row>
    <row r="4">
      <c r="A4" s="15" t="s">
        <v>468</v>
      </c>
      <c r="B4" s="15" t="s">
        <v>469</v>
      </c>
    </row>
    <row r="5">
      <c r="A5" s="15" t="s">
        <v>470</v>
      </c>
      <c r="B5" s="15" t="s">
        <v>471</v>
      </c>
    </row>
    <row r="6">
      <c r="A6" s="16"/>
      <c r="B6" s="16"/>
    </row>
    <row r="7">
      <c r="A7" s="16"/>
      <c r="B7" s="16"/>
    </row>
    <row r="8">
      <c r="A8" s="16"/>
      <c r="B8" s="16"/>
    </row>
    <row r="9">
      <c r="A9" s="16"/>
      <c r="B9" s="16"/>
    </row>
    <row r="10">
      <c r="A10" s="16"/>
      <c r="B10" s="16"/>
    </row>
    <row r="11">
      <c r="A11" s="16"/>
      <c r="B11" s="16"/>
    </row>
    <row r="12">
      <c r="A12" s="16"/>
      <c r="B12" s="16"/>
    </row>
    <row r="13">
      <c r="A13" s="16"/>
      <c r="B13" s="16"/>
    </row>
    <row r="14">
      <c r="A14" s="16"/>
      <c r="B14" s="16"/>
    </row>
    <row r="15">
      <c r="A15" s="16"/>
      <c r="B15" s="16"/>
    </row>
    <row r="16">
      <c r="A16" s="16"/>
      <c r="B16" s="16"/>
    </row>
    <row r="17">
      <c r="A17" s="16"/>
      <c r="B17" s="16"/>
    </row>
    <row r="18">
      <c r="A18" s="16"/>
      <c r="B18" s="16"/>
    </row>
    <row r="19">
      <c r="A19" s="16"/>
      <c r="B19" s="16"/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4" max="4" width="18.38"/>
    <col customWidth="1" min="5" max="5" width="82.63"/>
    <col customWidth="1" min="7" max="7" width="58.38"/>
    <col customWidth="1" min="9" max="9" width="23.63"/>
    <col customWidth="1" min="16" max="16" width="20.25"/>
    <col customWidth="1" min="17" max="17" width="16.63"/>
    <col customWidth="1" min="18" max="18" width="14.63"/>
  </cols>
  <sheetData>
    <row r="1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  <c r="H1" s="1"/>
      <c r="I1" s="1" t="s">
        <v>479</v>
      </c>
      <c r="J1" s="1" t="s">
        <v>473</v>
      </c>
      <c r="K1" s="1" t="s">
        <v>480</v>
      </c>
      <c r="L1" s="1" t="s">
        <v>481</v>
      </c>
      <c r="M1" s="1" t="s">
        <v>482</v>
      </c>
      <c r="N1" s="1" t="s">
        <v>483</v>
      </c>
      <c r="O1" s="3"/>
      <c r="P1" s="1" t="s">
        <v>484</v>
      </c>
      <c r="Q1" s="1" t="s">
        <v>473</v>
      </c>
      <c r="R1" s="1" t="s">
        <v>480</v>
      </c>
      <c r="S1" s="1" t="s">
        <v>481</v>
      </c>
      <c r="T1" s="1" t="s">
        <v>482</v>
      </c>
      <c r="U1" s="1" t="s">
        <v>483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4" t="s">
        <v>485</v>
      </c>
      <c r="B2" s="14">
        <v>7.0</v>
      </c>
      <c r="C2" s="18">
        <f t="shared" ref="C2:C6" si="1">(B2 - $R$59) / $R$60</f>
        <v>-0.0465320271</v>
      </c>
      <c r="D2" s="14" t="s">
        <v>486</v>
      </c>
      <c r="E2" s="14" t="s">
        <v>487</v>
      </c>
      <c r="F2" s="14" t="s">
        <v>488</v>
      </c>
      <c r="P2" s="14" t="s">
        <v>489</v>
      </c>
      <c r="Q2" s="14">
        <v>29.0</v>
      </c>
      <c r="R2" s="14" t="s">
        <v>486</v>
      </c>
    </row>
    <row r="3">
      <c r="A3" s="19" t="s">
        <v>490</v>
      </c>
      <c r="B3" s="20">
        <v>91.0</v>
      </c>
      <c r="C3" s="18">
        <f t="shared" si="1"/>
        <v>5.623216506</v>
      </c>
      <c r="D3" s="14" t="s">
        <v>486</v>
      </c>
      <c r="E3" s="14" t="s">
        <v>491</v>
      </c>
      <c r="F3" s="14" t="s">
        <v>488</v>
      </c>
      <c r="I3" s="1" t="s">
        <v>492</v>
      </c>
      <c r="P3" s="14" t="s">
        <v>493</v>
      </c>
      <c r="Q3" s="14">
        <v>58.0</v>
      </c>
      <c r="R3" s="14" t="s">
        <v>486</v>
      </c>
    </row>
    <row r="4">
      <c r="A4" s="19" t="s">
        <v>494</v>
      </c>
      <c r="B4" s="20">
        <v>35.0</v>
      </c>
      <c r="C4" s="18">
        <f t="shared" si="1"/>
        <v>1.843384151</v>
      </c>
      <c r="D4" s="14" t="s">
        <v>486</v>
      </c>
      <c r="E4" s="14" t="s">
        <v>495</v>
      </c>
      <c r="F4" s="14" t="s">
        <v>488</v>
      </c>
      <c r="I4" s="21" t="s">
        <v>496</v>
      </c>
      <c r="J4" s="22">
        <v>1.0</v>
      </c>
      <c r="K4" s="14" t="s">
        <v>497</v>
      </c>
      <c r="L4" s="14" t="s">
        <v>498</v>
      </c>
      <c r="P4" s="14" t="s">
        <v>499</v>
      </c>
      <c r="Q4" s="14">
        <v>8.0</v>
      </c>
      <c r="R4" s="14" t="s">
        <v>486</v>
      </c>
    </row>
    <row r="5">
      <c r="A5" s="14" t="s">
        <v>500</v>
      </c>
      <c r="B5" s="14">
        <v>9.0</v>
      </c>
      <c r="C5" s="18">
        <f t="shared" si="1"/>
        <v>0.08846198559</v>
      </c>
      <c r="D5" s="14" t="s">
        <v>486</v>
      </c>
      <c r="E5" s="14" t="s">
        <v>501</v>
      </c>
      <c r="F5" s="14" t="s">
        <v>488</v>
      </c>
      <c r="I5" s="14" t="s">
        <v>502</v>
      </c>
      <c r="J5" s="14">
        <v>1.0</v>
      </c>
      <c r="P5" s="21" t="s">
        <v>503</v>
      </c>
      <c r="Q5" s="22">
        <v>1.0</v>
      </c>
      <c r="R5" s="14" t="s">
        <v>486</v>
      </c>
    </row>
    <row r="6">
      <c r="A6" s="14" t="s">
        <v>504</v>
      </c>
      <c r="B6" s="14">
        <v>6.0</v>
      </c>
      <c r="C6" s="18">
        <f t="shared" si="1"/>
        <v>-0.1140290334</v>
      </c>
      <c r="D6" s="14" t="s">
        <v>486</v>
      </c>
      <c r="E6" s="14" t="s">
        <v>505</v>
      </c>
      <c r="F6" s="14" t="s">
        <v>488</v>
      </c>
      <c r="I6" s="14" t="s">
        <v>506</v>
      </c>
      <c r="J6" s="14">
        <v>3.0</v>
      </c>
      <c r="P6" s="14" t="s">
        <v>507</v>
      </c>
      <c r="Q6" s="14">
        <v>1.0</v>
      </c>
      <c r="R6" s="14" t="s">
        <v>486</v>
      </c>
    </row>
    <row r="7">
      <c r="A7" s="14" t="s">
        <v>508</v>
      </c>
      <c r="B7" s="14" t="s">
        <v>509</v>
      </c>
      <c r="C7" s="14" t="s">
        <v>509</v>
      </c>
      <c r="D7" s="14" t="s">
        <v>510</v>
      </c>
      <c r="E7" s="14" t="s">
        <v>488</v>
      </c>
      <c r="F7" s="14" t="s">
        <v>486</v>
      </c>
      <c r="G7" s="14" t="s">
        <v>511</v>
      </c>
      <c r="I7" s="19" t="s">
        <v>512</v>
      </c>
      <c r="J7" s="20">
        <v>1.0</v>
      </c>
      <c r="K7" s="23" t="s">
        <v>486</v>
      </c>
      <c r="L7" s="21"/>
      <c r="M7" s="21"/>
      <c r="N7" s="21"/>
    </row>
    <row r="8">
      <c r="A8" s="14"/>
      <c r="B8" s="14"/>
      <c r="I8" s="14" t="s">
        <v>513</v>
      </c>
      <c r="J8" s="14" t="s">
        <v>509</v>
      </c>
      <c r="K8" s="14" t="s">
        <v>514</v>
      </c>
    </row>
    <row r="9">
      <c r="A9" s="1" t="s">
        <v>515</v>
      </c>
      <c r="B9" s="1"/>
      <c r="I9" s="19" t="s">
        <v>516</v>
      </c>
      <c r="J9" s="20">
        <v>1.0</v>
      </c>
      <c r="K9" s="23" t="s">
        <v>517</v>
      </c>
      <c r="L9" s="19"/>
      <c r="M9" s="21"/>
      <c r="N9" s="21"/>
      <c r="P9" s="1" t="s">
        <v>518</v>
      </c>
    </row>
    <row r="10">
      <c r="A10" s="14" t="s">
        <v>519</v>
      </c>
      <c r="B10" s="14">
        <v>35.0</v>
      </c>
      <c r="C10" s="18">
        <f t="shared" ref="C10:C12" si="2">(B10 - $R$59) / $R$60</f>
        <v>1.843384151</v>
      </c>
      <c r="D10" s="14" t="s">
        <v>486</v>
      </c>
      <c r="E10" s="14" t="s">
        <v>520</v>
      </c>
      <c r="F10" s="14" t="s">
        <v>488</v>
      </c>
      <c r="I10" s="24" t="s">
        <v>521</v>
      </c>
      <c r="J10" s="24">
        <v>1.0</v>
      </c>
      <c r="K10" s="14" t="s">
        <v>497</v>
      </c>
      <c r="L10" s="14" t="s">
        <v>522</v>
      </c>
      <c r="P10" s="14" t="s">
        <v>523</v>
      </c>
      <c r="Q10" s="14">
        <v>13.0</v>
      </c>
      <c r="R10" s="14" t="s">
        <v>486</v>
      </c>
    </row>
    <row r="11">
      <c r="A11" s="19" t="s">
        <v>524</v>
      </c>
      <c r="B11" s="20">
        <v>1.0</v>
      </c>
      <c r="C11" s="18">
        <f t="shared" si="2"/>
        <v>-0.4515140652</v>
      </c>
      <c r="D11" s="14" t="s">
        <v>517</v>
      </c>
      <c r="E11" s="14" t="s">
        <v>525</v>
      </c>
      <c r="F11" s="14" t="s">
        <v>488</v>
      </c>
      <c r="I11" s="14"/>
      <c r="J11" s="14"/>
      <c r="P11" s="14" t="s">
        <v>526</v>
      </c>
      <c r="Q11" s="14">
        <v>8.0</v>
      </c>
      <c r="R11" s="14" t="s">
        <v>486</v>
      </c>
    </row>
    <row r="12">
      <c r="A12" s="19" t="s">
        <v>527</v>
      </c>
      <c r="B12" s="20">
        <v>1.0</v>
      </c>
      <c r="C12" s="18">
        <f t="shared" si="2"/>
        <v>-0.4515140652</v>
      </c>
      <c r="D12" s="14" t="s">
        <v>517</v>
      </c>
      <c r="E12" s="14" t="s">
        <v>528</v>
      </c>
      <c r="F12" s="14" t="s">
        <v>488</v>
      </c>
      <c r="I12" s="1" t="s">
        <v>529</v>
      </c>
      <c r="J12" s="14"/>
      <c r="P12" s="14" t="s">
        <v>530</v>
      </c>
      <c r="Q12" s="14">
        <v>6.0</v>
      </c>
      <c r="R12" s="14" t="s">
        <v>486</v>
      </c>
    </row>
    <row r="13">
      <c r="I13" s="14" t="s">
        <v>531</v>
      </c>
      <c r="J13" s="14">
        <v>5.0</v>
      </c>
      <c r="K13" s="14" t="s">
        <v>486</v>
      </c>
      <c r="P13" s="14" t="s">
        <v>532</v>
      </c>
      <c r="Q13" s="14">
        <v>15.0</v>
      </c>
      <c r="R13" s="14" t="s">
        <v>486</v>
      </c>
    </row>
    <row r="14">
      <c r="A14" s="14" t="s">
        <v>533</v>
      </c>
      <c r="B14" s="14">
        <v>10.0</v>
      </c>
      <c r="C14" s="18">
        <f t="shared" ref="C14:C16" si="3">(B14 - $R$59) / $R$60</f>
        <v>0.1559589919</v>
      </c>
      <c r="D14" s="14" t="s">
        <v>486</v>
      </c>
      <c r="E14" s="14" t="s">
        <v>534</v>
      </c>
      <c r="F14" s="14" t="s">
        <v>488</v>
      </c>
      <c r="I14" s="14" t="s">
        <v>535</v>
      </c>
      <c r="J14" s="14">
        <v>19.0</v>
      </c>
      <c r="K14" s="14" t="s">
        <v>517</v>
      </c>
      <c r="L14" s="14" t="s">
        <v>536</v>
      </c>
      <c r="P14" s="14" t="s">
        <v>537</v>
      </c>
      <c r="Q14" s="14">
        <v>4.0</v>
      </c>
      <c r="R14" s="14" t="s">
        <v>486</v>
      </c>
    </row>
    <row r="15">
      <c r="A15" s="14" t="s">
        <v>538</v>
      </c>
      <c r="B15" s="14">
        <v>7.0</v>
      </c>
      <c r="C15" s="18">
        <f t="shared" si="3"/>
        <v>-0.0465320271</v>
      </c>
      <c r="D15" s="14" t="s">
        <v>486</v>
      </c>
      <c r="E15" s="14" t="s">
        <v>539</v>
      </c>
      <c r="F15" s="14" t="s">
        <v>488</v>
      </c>
      <c r="I15" s="14" t="s">
        <v>540</v>
      </c>
      <c r="J15" s="14">
        <v>1.0</v>
      </c>
      <c r="K15" s="14" t="s">
        <v>517</v>
      </c>
      <c r="L15" s="14" t="s">
        <v>541</v>
      </c>
    </row>
    <row r="16">
      <c r="A16" s="14" t="s">
        <v>542</v>
      </c>
      <c r="B16" s="14">
        <v>20.0</v>
      </c>
      <c r="C16" s="18">
        <f t="shared" si="3"/>
        <v>0.8309290554</v>
      </c>
      <c r="D16" s="14" t="s">
        <v>486</v>
      </c>
      <c r="E16" s="14" t="s">
        <v>543</v>
      </c>
      <c r="F16" s="14" t="s">
        <v>488</v>
      </c>
      <c r="I16" s="14" t="s">
        <v>544</v>
      </c>
      <c r="J16" s="14">
        <v>1.0</v>
      </c>
      <c r="K16" s="14" t="s">
        <v>545</v>
      </c>
      <c r="L16" s="14" t="s">
        <v>546</v>
      </c>
      <c r="P16" s="1" t="s">
        <v>547</v>
      </c>
    </row>
    <row r="17">
      <c r="A17" s="1" t="s">
        <v>548</v>
      </c>
      <c r="B17" s="1"/>
      <c r="I17" s="19" t="s">
        <v>549</v>
      </c>
      <c r="J17" s="20">
        <v>1.0</v>
      </c>
      <c r="K17" s="14" t="s">
        <v>545</v>
      </c>
      <c r="L17" s="14" t="s">
        <v>550</v>
      </c>
      <c r="P17" s="14" t="s">
        <v>551</v>
      </c>
      <c r="Q17" s="14">
        <v>34.0</v>
      </c>
      <c r="R17" s="14" t="s">
        <v>486</v>
      </c>
    </row>
    <row r="18">
      <c r="A18" s="19" t="s">
        <v>552</v>
      </c>
      <c r="B18" s="20">
        <v>3.0</v>
      </c>
      <c r="C18" s="18">
        <f t="shared" ref="C18:C19" si="4">(B18 - $R$59) / $R$60</f>
        <v>-0.3165200525</v>
      </c>
      <c r="D18" s="14" t="s">
        <v>517</v>
      </c>
      <c r="E18" s="14" t="s">
        <v>553</v>
      </c>
      <c r="F18" s="14" t="s">
        <v>488</v>
      </c>
      <c r="I18" s="14" t="s">
        <v>554</v>
      </c>
      <c r="J18" s="14">
        <v>2.0</v>
      </c>
      <c r="K18" s="14" t="s">
        <v>545</v>
      </c>
      <c r="L18" s="14" t="s">
        <v>555</v>
      </c>
    </row>
    <row r="19">
      <c r="A19" s="19" t="s">
        <v>556</v>
      </c>
      <c r="B19" s="20">
        <v>1.0</v>
      </c>
      <c r="C19" s="18">
        <f t="shared" si="4"/>
        <v>-0.4515140652</v>
      </c>
      <c r="D19" s="14" t="s">
        <v>517</v>
      </c>
      <c r="E19" s="14" t="s">
        <v>528</v>
      </c>
      <c r="F19" s="14" t="s">
        <v>488</v>
      </c>
      <c r="I19" s="14" t="s">
        <v>557</v>
      </c>
      <c r="J19" s="14">
        <v>1.0</v>
      </c>
      <c r="L19" s="14" t="s">
        <v>558</v>
      </c>
      <c r="P19" s="14" t="s">
        <v>559</v>
      </c>
      <c r="Q19" s="14">
        <v>6.0</v>
      </c>
      <c r="R19" s="14" t="s">
        <v>486</v>
      </c>
    </row>
    <row r="20">
      <c r="A20" s="1"/>
      <c r="B20" s="1"/>
      <c r="I20" s="14" t="s">
        <v>313</v>
      </c>
      <c r="J20" s="14">
        <v>44.0</v>
      </c>
      <c r="K20" s="14" t="s">
        <v>486</v>
      </c>
      <c r="P20" s="14" t="s">
        <v>560</v>
      </c>
      <c r="Q20" s="14">
        <v>12.0</v>
      </c>
      <c r="R20" s="14" t="s">
        <v>561</v>
      </c>
    </row>
    <row r="21">
      <c r="A21" s="1" t="s">
        <v>515</v>
      </c>
      <c r="B21" s="1"/>
      <c r="I21" s="14" t="s">
        <v>56</v>
      </c>
      <c r="J21" s="14">
        <v>2.0</v>
      </c>
      <c r="K21" s="14" t="s">
        <v>486</v>
      </c>
      <c r="P21" s="14" t="s">
        <v>562</v>
      </c>
      <c r="Q21" s="14">
        <v>23.0</v>
      </c>
      <c r="R21" s="14" t="s">
        <v>563</v>
      </c>
      <c r="S21" s="14" t="s">
        <v>564</v>
      </c>
    </row>
    <row r="22">
      <c r="A22" s="19" t="s">
        <v>565</v>
      </c>
      <c r="B22" s="20">
        <v>17.0</v>
      </c>
      <c r="C22" s="18">
        <f t="shared" ref="C22:C23" si="5">(B22 - $R$59) / $R$60</f>
        <v>0.6284380363</v>
      </c>
      <c r="D22" s="14" t="s">
        <v>486</v>
      </c>
      <c r="E22" s="14" t="s">
        <v>566</v>
      </c>
      <c r="F22" s="14" t="s">
        <v>488</v>
      </c>
      <c r="I22" s="14" t="s">
        <v>325</v>
      </c>
      <c r="J22" s="14">
        <v>1.0</v>
      </c>
      <c r="K22" s="14" t="s">
        <v>545</v>
      </c>
      <c r="L22" s="14" t="s">
        <v>550</v>
      </c>
      <c r="P22" s="14" t="s">
        <v>567</v>
      </c>
      <c r="Q22" s="14">
        <v>3.0</v>
      </c>
      <c r="R22" s="14" t="s">
        <v>563</v>
      </c>
      <c r="S22" s="14" t="s">
        <v>568</v>
      </c>
    </row>
    <row r="23">
      <c r="A23" s="19" t="s">
        <v>569</v>
      </c>
      <c r="B23" s="20">
        <v>30.0</v>
      </c>
      <c r="C23" s="18">
        <f t="shared" si="5"/>
        <v>1.505899119</v>
      </c>
      <c r="D23" s="14" t="s">
        <v>486</v>
      </c>
      <c r="E23" s="14" t="s">
        <v>570</v>
      </c>
      <c r="F23" s="14" t="s">
        <v>488</v>
      </c>
      <c r="I23" s="14" t="s">
        <v>571</v>
      </c>
      <c r="J23" s="14">
        <v>4.0</v>
      </c>
      <c r="K23" s="14" t="s">
        <v>486</v>
      </c>
      <c r="P23" s="14"/>
    </row>
    <row r="24">
      <c r="A24" s="23" t="s">
        <v>572</v>
      </c>
      <c r="B24" s="25" t="s">
        <v>509</v>
      </c>
      <c r="C24" s="14" t="s">
        <v>509</v>
      </c>
      <c r="D24" s="14" t="s">
        <v>514</v>
      </c>
      <c r="E24" s="14" t="s">
        <v>488</v>
      </c>
      <c r="F24" s="14" t="s">
        <v>486</v>
      </c>
      <c r="G24" s="14" t="s">
        <v>573</v>
      </c>
      <c r="I24" s="14" t="s">
        <v>574</v>
      </c>
      <c r="J24" s="14">
        <v>2.0</v>
      </c>
      <c r="K24" s="14" t="s">
        <v>486</v>
      </c>
      <c r="P24" s="14"/>
    </row>
    <row r="25">
      <c r="A25" s="23" t="s">
        <v>575</v>
      </c>
      <c r="B25" s="25" t="s">
        <v>509</v>
      </c>
      <c r="C25" s="14" t="s">
        <v>509</v>
      </c>
      <c r="D25" s="14" t="s">
        <v>514</v>
      </c>
      <c r="E25" s="14" t="s">
        <v>488</v>
      </c>
      <c r="F25" s="14" t="s">
        <v>486</v>
      </c>
      <c r="G25" s="14" t="s">
        <v>576</v>
      </c>
      <c r="I25" s="14" t="s">
        <v>577</v>
      </c>
      <c r="J25" s="14">
        <v>22.0</v>
      </c>
      <c r="K25" s="14" t="s">
        <v>486</v>
      </c>
      <c r="P25" s="14"/>
    </row>
    <row r="26">
      <c r="A26" s="1"/>
      <c r="B26" s="1"/>
      <c r="I26" s="14" t="s">
        <v>578</v>
      </c>
      <c r="J26" s="14">
        <v>2.0</v>
      </c>
      <c r="K26" s="14" t="s">
        <v>486</v>
      </c>
      <c r="P26" s="1" t="s">
        <v>579</v>
      </c>
    </row>
    <row r="27">
      <c r="A27" s="1" t="s">
        <v>580</v>
      </c>
      <c r="B27" s="1"/>
      <c r="I27" s="14" t="s">
        <v>581</v>
      </c>
      <c r="J27" s="14">
        <v>11.0</v>
      </c>
      <c r="K27" s="14" t="s">
        <v>545</v>
      </c>
      <c r="L27" s="14" t="s">
        <v>558</v>
      </c>
      <c r="P27" s="14" t="s">
        <v>582</v>
      </c>
      <c r="Q27" s="14">
        <v>1.0</v>
      </c>
      <c r="R27" s="14" t="s">
        <v>497</v>
      </c>
      <c r="S27" s="14" t="s">
        <v>583</v>
      </c>
    </row>
    <row r="28">
      <c r="A28" s="14" t="s">
        <v>584</v>
      </c>
      <c r="B28" s="14">
        <v>1.0</v>
      </c>
      <c r="C28" s="18">
        <f t="shared" ref="C28:C36" si="6">(B28 - $R$59) / $R$60</f>
        <v>-0.4515140652</v>
      </c>
      <c r="D28" s="14" t="s">
        <v>545</v>
      </c>
      <c r="E28" s="14" t="s">
        <v>585</v>
      </c>
      <c r="F28" s="14" t="s">
        <v>488</v>
      </c>
      <c r="I28" s="14" t="s">
        <v>586</v>
      </c>
      <c r="J28" s="14">
        <v>1.0</v>
      </c>
      <c r="K28" s="14" t="s">
        <v>486</v>
      </c>
      <c r="P28" s="14" t="s">
        <v>587</v>
      </c>
      <c r="Q28" s="14">
        <v>22.0</v>
      </c>
      <c r="R28" s="14" t="s">
        <v>497</v>
      </c>
    </row>
    <row r="29">
      <c r="A29" s="14" t="s">
        <v>588</v>
      </c>
      <c r="B29" s="14">
        <v>1.0</v>
      </c>
      <c r="C29" s="18">
        <f t="shared" si="6"/>
        <v>-0.4515140652</v>
      </c>
      <c r="D29" s="14" t="s">
        <v>545</v>
      </c>
      <c r="E29" s="14" t="s">
        <v>585</v>
      </c>
      <c r="F29" s="14" t="s">
        <v>589</v>
      </c>
      <c r="G29" s="14" t="s">
        <v>590</v>
      </c>
      <c r="I29" s="14" t="s">
        <v>591</v>
      </c>
      <c r="J29" s="14">
        <v>13.0</v>
      </c>
      <c r="K29" s="14" t="s">
        <v>545</v>
      </c>
      <c r="L29" s="14" t="s">
        <v>592</v>
      </c>
      <c r="P29" s="14" t="s">
        <v>396</v>
      </c>
      <c r="Q29" s="14">
        <v>1.0</v>
      </c>
      <c r="R29" s="14" t="s">
        <v>545</v>
      </c>
      <c r="S29" s="14" t="s">
        <v>593</v>
      </c>
    </row>
    <row r="30">
      <c r="A30" s="14" t="s">
        <v>594</v>
      </c>
      <c r="B30" s="14">
        <v>1.0</v>
      </c>
      <c r="C30" s="18">
        <f t="shared" si="6"/>
        <v>-0.4515140652</v>
      </c>
      <c r="D30" s="14" t="s">
        <v>545</v>
      </c>
      <c r="E30" s="14" t="s">
        <v>585</v>
      </c>
      <c r="F30" s="14" t="s">
        <v>589</v>
      </c>
      <c r="G30" s="14" t="s">
        <v>595</v>
      </c>
      <c r="I30" s="14" t="s">
        <v>596</v>
      </c>
      <c r="J30" s="14">
        <v>2.0</v>
      </c>
      <c r="K30" s="14" t="s">
        <v>486</v>
      </c>
      <c r="P30" s="14" t="s">
        <v>597</v>
      </c>
      <c r="Q30" s="14">
        <v>1.0</v>
      </c>
      <c r="R30" s="14" t="s">
        <v>545</v>
      </c>
      <c r="S30" s="14" t="s">
        <v>593</v>
      </c>
    </row>
    <row r="31">
      <c r="A31" s="19" t="s">
        <v>598</v>
      </c>
      <c r="B31" s="20">
        <v>1.0</v>
      </c>
      <c r="C31" s="18">
        <f t="shared" si="6"/>
        <v>-0.4515140652</v>
      </c>
      <c r="D31" s="14" t="s">
        <v>545</v>
      </c>
      <c r="E31" s="14" t="s">
        <v>585</v>
      </c>
      <c r="F31" s="14" t="s">
        <v>488</v>
      </c>
      <c r="I31" s="14" t="s">
        <v>599</v>
      </c>
      <c r="J31" s="14">
        <v>1.0</v>
      </c>
      <c r="K31" s="14" t="s">
        <v>517</v>
      </c>
      <c r="L31" s="14" t="s">
        <v>600</v>
      </c>
      <c r="P31" s="14" t="s">
        <v>601</v>
      </c>
      <c r="Q31" s="14">
        <v>1.0</v>
      </c>
      <c r="R31" s="14" t="s">
        <v>545</v>
      </c>
      <c r="S31" s="14" t="s">
        <v>593</v>
      </c>
    </row>
    <row r="32">
      <c r="A32" s="14" t="s">
        <v>602</v>
      </c>
      <c r="B32" s="14">
        <v>11.0</v>
      </c>
      <c r="C32" s="18">
        <f t="shared" si="6"/>
        <v>0.2234559983</v>
      </c>
      <c r="D32" s="14" t="s">
        <v>486</v>
      </c>
      <c r="E32" s="14" t="s">
        <v>603</v>
      </c>
      <c r="F32" s="14" t="s">
        <v>488</v>
      </c>
      <c r="I32" s="14" t="s">
        <v>604</v>
      </c>
      <c r="J32" s="14">
        <v>1.0</v>
      </c>
      <c r="K32" s="14" t="s">
        <v>517</v>
      </c>
      <c r="L32" s="14" t="s">
        <v>605</v>
      </c>
      <c r="P32" s="14" t="s">
        <v>320</v>
      </c>
      <c r="Q32" s="14">
        <v>1.0</v>
      </c>
      <c r="R32" s="14" t="s">
        <v>545</v>
      </c>
      <c r="S32" s="14" t="s">
        <v>593</v>
      </c>
    </row>
    <row r="33">
      <c r="A33" s="14" t="s">
        <v>606</v>
      </c>
      <c r="B33" s="14">
        <v>1.0</v>
      </c>
      <c r="C33" s="18">
        <f t="shared" si="6"/>
        <v>-0.4515140652</v>
      </c>
      <c r="D33" s="14" t="s">
        <v>545</v>
      </c>
      <c r="E33" s="14" t="s">
        <v>585</v>
      </c>
      <c r="F33" s="14" t="s">
        <v>488</v>
      </c>
      <c r="I33" s="14" t="s">
        <v>607</v>
      </c>
      <c r="J33" s="14">
        <v>2.0</v>
      </c>
      <c r="K33" s="14" t="s">
        <v>486</v>
      </c>
      <c r="P33" s="14" t="s">
        <v>608</v>
      </c>
      <c r="Q33" s="14">
        <v>8.0</v>
      </c>
      <c r="R33" s="14" t="s">
        <v>486</v>
      </c>
    </row>
    <row r="34">
      <c r="A34" s="14" t="s">
        <v>609</v>
      </c>
      <c r="B34" s="14">
        <v>1.0</v>
      </c>
      <c r="C34" s="18">
        <f t="shared" si="6"/>
        <v>-0.4515140652</v>
      </c>
      <c r="D34" s="14" t="s">
        <v>545</v>
      </c>
      <c r="E34" s="14" t="s">
        <v>585</v>
      </c>
      <c r="F34" s="14" t="s">
        <v>488</v>
      </c>
      <c r="I34" s="14" t="s">
        <v>610</v>
      </c>
      <c r="J34" s="14">
        <v>1.0</v>
      </c>
      <c r="K34" s="14" t="s">
        <v>497</v>
      </c>
      <c r="L34" s="14" t="s">
        <v>611</v>
      </c>
      <c r="P34" s="14" t="s">
        <v>612</v>
      </c>
      <c r="Q34" s="14" t="s">
        <v>509</v>
      </c>
      <c r="R34" s="14" t="s">
        <v>514</v>
      </c>
      <c r="S34" s="14" t="s">
        <v>488</v>
      </c>
      <c r="T34" s="14" t="s">
        <v>613</v>
      </c>
    </row>
    <row r="35">
      <c r="A35" s="14" t="s">
        <v>614</v>
      </c>
      <c r="B35" s="14">
        <v>1.0</v>
      </c>
      <c r="C35" s="18">
        <f t="shared" si="6"/>
        <v>-0.4515140652</v>
      </c>
      <c r="D35" s="14" t="s">
        <v>545</v>
      </c>
      <c r="E35" s="14" t="s">
        <v>585</v>
      </c>
      <c r="F35" s="14" t="s">
        <v>488</v>
      </c>
      <c r="I35" s="14" t="s">
        <v>615</v>
      </c>
      <c r="J35" s="14">
        <v>1.0</v>
      </c>
      <c r="K35" s="14" t="s">
        <v>486</v>
      </c>
      <c r="L35" s="14" t="s">
        <v>616</v>
      </c>
      <c r="P35" s="1"/>
    </row>
    <row r="36">
      <c r="A36" s="14" t="s">
        <v>617</v>
      </c>
      <c r="B36" s="14">
        <v>3.0</v>
      </c>
      <c r="C36" s="18">
        <f t="shared" si="6"/>
        <v>-0.3165200525</v>
      </c>
      <c r="D36" s="14" t="s">
        <v>545</v>
      </c>
      <c r="E36" s="14" t="s">
        <v>585</v>
      </c>
      <c r="I36" s="14" t="s">
        <v>618</v>
      </c>
      <c r="J36" s="14">
        <v>1.0</v>
      </c>
      <c r="K36" s="14" t="s">
        <v>517</v>
      </c>
      <c r="L36" s="14" t="s">
        <v>619</v>
      </c>
      <c r="P36" s="1" t="s">
        <v>620</v>
      </c>
    </row>
    <row r="37">
      <c r="A37" s="1" t="s">
        <v>621</v>
      </c>
      <c r="B37" s="14"/>
      <c r="F37" s="14" t="s">
        <v>488</v>
      </c>
      <c r="I37" s="14" t="s">
        <v>622</v>
      </c>
      <c r="J37" s="14">
        <v>15.0</v>
      </c>
      <c r="K37" s="14" t="s">
        <v>486</v>
      </c>
      <c r="P37" s="14" t="s">
        <v>623</v>
      </c>
      <c r="Q37" s="14">
        <v>7.0</v>
      </c>
      <c r="R37" s="14" t="s">
        <v>486</v>
      </c>
    </row>
    <row r="38">
      <c r="A38" s="14" t="s">
        <v>624</v>
      </c>
      <c r="B38" s="14">
        <v>1.0</v>
      </c>
      <c r="C38" s="18">
        <f t="shared" ref="C38:C48" si="7">(B38 - $R$59) / $R$60</f>
        <v>-0.4515140652</v>
      </c>
      <c r="D38" s="14" t="s">
        <v>486</v>
      </c>
      <c r="E38" s="14" t="s">
        <v>625</v>
      </c>
      <c r="F38" s="14" t="s">
        <v>488</v>
      </c>
      <c r="I38" s="14" t="s">
        <v>626</v>
      </c>
      <c r="J38" s="14">
        <v>1.0</v>
      </c>
      <c r="K38" s="14" t="s">
        <v>627</v>
      </c>
      <c r="L38" s="14" t="s">
        <v>628</v>
      </c>
      <c r="P38" s="14" t="s">
        <v>629</v>
      </c>
      <c r="Q38" s="14">
        <v>34.0</v>
      </c>
      <c r="R38" s="14" t="s">
        <v>486</v>
      </c>
    </row>
    <row r="39">
      <c r="A39" s="14" t="s">
        <v>630</v>
      </c>
      <c r="B39" s="14">
        <v>1.0</v>
      </c>
      <c r="C39" s="18">
        <f t="shared" si="7"/>
        <v>-0.4515140652</v>
      </c>
      <c r="D39" s="14" t="s">
        <v>486</v>
      </c>
      <c r="E39" s="14" t="s">
        <v>631</v>
      </c>
      <c r="F39" s="14" t="s">
        <v>488</v>
      </c>
      <c r="I39" s="14" t="s">
        <v>632</v>
      </c>
      <c r="J39" s="14">
        <v>1.0</v>
      </c>
      <c r="K39" s="14" t="s">
        <v>517</v>
      </c>
      <c r="L39" s="14" t="s">
        <v>633</v>
      </c>
    </row>
    <row r="40">
      <c r="A40" s="14" t="s">
        <v>634</v>
      </c>
      <c r="B40" s="14">
        <v>18.0</v>
      </c>
      <c r="C40" s="18">
        <f t="shared" si="7"/>
        <v>0.6959350427</v>
      </c>
      <c r="D40" s="14" t="s">
        <v>486</v>
      </c>
      <c r="E40" s="14" t="s">
        <v>635</v>
      </c>
      <c r="F40" s="14" t="s">
        <v>488</v>
      </c>
      <c r="I40" s="14" t="s">
        <v>636</v>
      </c>
      <c r="J40" s="14">
        <v>1.0</v>
      </c>
      <c r="K40" s="14" t="s">
        <v>517</v>
      </c>
      <c r="L40" s="14" t="s">
        <v>637</v>
      </c>
    </row>
    <row r="41">
      <c r="A41" s="14" t="s">
        <v>638</v>
      </c>
      <c r="B41" s="14">
        <v>39.0</v>
      </c>
      <c r="C41" s="18">
        <f t="shared" si="7"/>
        <v>2.113372176</v>
      </c>
      <c r="D41" s="14" t="s">
        <v>486</v>
      </c>
      <c r="E41" s="14" t="s">
        <v>639</v>
      </c>
      <c r="F41" s="14" t="s">
        <v>488</v>
      </c>
      <c r="I41" s="14" t="s">
        <v>640</v>
      </c>
      <c r="J41" s="14">
        <v>5.0</v>
      </c>
      <c r="K41" s="14" t="s">
        <v>641</v>
      </c>
      <c r="L41" s="14" t="s">
        <v>558</v>
      </c>
    </row>
    <row r="42">
      <c r="A42" s="14" t="s">
        <v>642</v>
      </c>
      <c r="B42" s="14">
        <v>11.0</v>
      </c>
      <c r="C42" s="18">
        <f t="shared" si="7"/>
        <v>0.2234559983</v>
      </c>
      <c r="D42" s="14" t="s">
        <v>486</v>
      </c>
      <c r="E42" s="14" t="s">
        <v>643</v>
      </c>
      <c r="F42" s="14" t="s">
        <v>488</v>
      </c>
      <c r="I42" s="14" t="s">
        <v>644</v>
      </c>
      <c r="J42" s="14">
        <v>7.0</v>
      </c>
      <c r="K42" s="14" t="s">
        <v>486</v>
      </c>
    </row>
    <row r="43">
      <c r="A43" s="14" t="s">
        <v>645</v>
      </c>
      <c r="B43" s="14">
        <v>9.0</v>
      </c>
      <c r="C43" s="18">
        <f t="shared" si="7"/>
        <v>0.08846198559</v>
      </c>
      <c r="D43" s="14" t="s">
        <v>497</v>
      </c>
      <c r="E43" s="14" t="s">
        <v>646</v>
      </c>
      <c r="F43" s="14" t="s">
        <v>488</v>
      </c>
      <c r="I43" s="14" t="s">
        <v>647</v>
      </c>
      <c r="J43" s="14">
        <v>3.0</v>
      </c>
      <c r="K43" s="14" t="s">
        <v>486</v>
      </c>
    </row>
    <row r="44">
      <c r="A44" s="14" t="s">
        <v>648</v>
      </c>
      <c r="B44" s="14">
        <v>20.0</v>
      </c>
      <c r="C44" s="18">
        <f t="shared" si="7"/>
        <v>0.8309290554</v>
      </c>
      <c r="D44" s="14" t="s">
        <v>486</v>
      </c>
      <c r="E44" s="14" t="s">
        <v>649</v>
      </c>
      <c r="F44" s="14" t="s">
        <v>488</v>
      </c>
      <c r="I44" s="14" t="s">
        <v>650</v>
      </c>
      <c r="J44" s="14">
        <v>7.0</v>
      </c>
      <c r="K44" s="14" t="s">
        <v>486</v>
      </c>
    </row>
    <row r="45">
      <c r="A45" s="14" t="s">
        <v>651</v>
      </c>
      <c r="B45" s="14">
        <v>14.0</v>
      </c>
      <c r="C45" s="18">
        <f t="shared" si="7"/>
        <v>0.4259470173</v>
      </c>
      <c r="D45" s="14" t="s">
        <v>486</v>
      </c>
      <c r="E45" s="14" t="s">
        <v>652</v>
      </c>
      <c r="F45" s="14" t="s">
        <v>488</v>
      </c>
      <c r="I45" s="14" t="s">
        <v>653</v>
      </c>
      <c r="J45" s="14">
        <v>1.0</v>
      </c>
      <c r="K45" s="14" t="s">
        <v>486</v>
      </c>
    </row>
    <row r="46">
      <c r="A46" s="14" t="s">
        <v>654</v>
      </c>
      <c r="B46" s="14">
        <v>2.0</v>
      </c>
      <c r="C46" s="18">
        <f t="shared" si="7"/>
        <v>-0.3840170588</v>
      </c>
      <c r="D46" s="14" t="s">
        <v>486</v>
      </c>
      <c r="E46" s="14" t="s">
        <v>655</v>
      </c>
      <c r="F46" s="14" t="s">
        <v>488</v>
      </c>
      <c r="I46" s="14" t="s">
        <v>656</v>
      </c>
      <c r="J46" s="14">
        <v>7.0</v>
      </c>
      <c r="K46" s="14" t="s">
        <v>486</v>
      </c>
    </row>
    <row r="47">
      <c r="A47" s="21" t="s">
        <v>657</v>
      </c>
      <c r="B47" s="22">
        <v>1.0</v>
      </c>
      <c r="C47" s="18">
        <f t="shared" si="7"/>
        <v>-0.4515140652</v>
      </c>
      <c r="D47" s="14" t="s">
        <v>486</v>
      </c>
      <c r="E47" s="14" t="s">
        <v>658</v>
      </c>
      <c r="F47" s="14" t="s">
        <v>488</v>
      </c>
      <c r="I47" s="14" t="s">
        <v>659</v>
      </c>
      <c r="J47" s="14">
        <v>1.0</v>
      </c>
      <c r="K47" s="14" t="s">
        <v>545</v>
      </c>
      <c r="L47" s="14" t="s">
        <v>628</v>
      </c>
    </row>
    <row r="48">
      <c r="A48" s="21" t="s">
        <v>660</v>
      </c>
      <c r="B48" s="22">
        <v>3.0</v>
      </c>
      <c r="C48" s="18">
        <f t="shared" si="7"/>
        <v>-0.3165200525</v>
      </c>
      <c r="D48" s="14" t="s">
        <v>486</v>
      </c>
      <c r="E48" s="14" t="s">
        <v>661</v>
      </c>
      <c r="F48" s="14" t="s">
        <v>488</v>
      </c>
      <c r="I48" s="14" t="s">
        <v>662</v>
      </c>
      <c r="J48" s="14">
        <v>12.0</v>
      </c>
    </row>
    <row r="49">
      <c r="A49" s="14" t="s">
        <v>663</v>
      </c>
      <c r="B49" s="14" t="s">
        <v>509</v>
      </c>
      <c r="C49" s="14" t="s">
        <v>509</v>
      </c>
      <c r="D49" s="14" t="s">
        <v>514</v>
      </c>
      <c r="E49" s="14" t="s">
        <v>488</v>
      </c>
      <c r="F49" s="14" t="s">
        <v>486</v>
      </c>
      <c r="G49" s="14" t="s">
        <v>664</v>
      </c>
      <c r="I49" s="14" t="s">
        <v>665</v>
      </c>
      <c r="J49" s="14">
        <v>1.0</v>
      </c>
      <c r="K49" s="14" t="s">
        <v>497</v>
      </c>
      <c r="L49" s="14" t="s">
        <v>666</v>
      </c>
    </row>
    <row r="50">
      <c r="A50" s="14" t="s">
        <v>667</v>
      </c>
      <c r="B50" s="14" t="s">
        <v>509</v>
      </c>
      <c r="C50" s="14" t="s">
        <v>509</v>
      </c>
      <c r="D50" s="14" t="s">
        <v>514</v>
      </c>
      <c r="E50" s="14" t="s">
        <v>488</v>
      </c>
      <c r="F50" s="14" t="s">
        <v>486</v>
      </c>
      <c r="G50" s="14" t="s">
        <v>664</v>
      </c>
      <c r="I50" s="14" t="s">
        <v>668</v>
      </c>
      <c r="J50" s="14">
        <v>4.0</v>
      </c>
      <c r="K50" s="14" t="s">
        <v>486</v>
      </c>
      <c r="L50" s="14" t="s">
        <v>669</v>
      </c>
    </row>
    <row r="51">
      <c r="F51" s="14"/>
      <c r="I51" s="14" t="s">
        <v>670</v>
      </c>
      <c r="J51" s="14">
        <v>1.0</v>
      </c>
      <c r="K51" s="14" t="s">
        <v>517</v>
      </c>
      <c r="L51" s="14" t="s">
        <v>671</v>
      </c>
    </row>
    <row r="52">
      <c r="A52" s="1" t="s">
        <v>672</v>
      </c>
      <c r="I52" s="14" t="s">
        <v>673</v>
      </c>
      <c r="J52" s="14">
        <v>21.0</v>
      </c>
      <c r="K52" s="14" t="s">
        <v>486</v>
      </c>
    </row>
    <row r="53">
      <c r="A53" s="14" t="s">
        <v>366</v>
      </c>
      <c r="B53" s="14">
        <v>60.0</v>
      </c>
      <c r="C53" s="18">
        <f t="shared" ref="C53:C56" si="8">(B53 - $R$59) / $R$60</f>
        <v>3.530809309</v>
      </c>
      <c r="D53" s="14" t="s">
        <v>486</v>
      </c>
      <c r="E53" s="14" t="s">
        <v>674</v>
      </c>
      <c r="F53" s="14" t="s">
        <v>488</v>
      </c>
      <c r="I53" s="14" t="s">
        <v>675</v>
      </c>
      <c r="J53" s="14">
        <v>1.0</v>
      </c>
      <c r="K53" s="14" t="s">
        <v>486</v>
      </c>
      <c r="L53" s="14" t="s">
        <v>676</v>
      </c>
    </row>
    <row r="54">
      <c r="A54" s="14" t="s">
        <v>677</v>
      </c>
      <c r="B54" s="14">
        <v>44.0</v>
      </c>
      <c r="C54" s="18">
        <f t="shared" si="8"/>
        <v>2.450857208</v>
      </c>
      <c r="D54" s="14" t="s">
        <v>486</v>
      </c>
      <c r="E54" s="14" t="s">
        <v>678</v>
      </c>
      <c r="F54" s="14" t="s">
        <v>488</v>
      </c>
      <c r="I54" s="14" t="s">
        <v>679</v>
      </c>
      <c r="J54" s="14">
        <v>1.0</v>
      </c>
      <c r="K54" s="14" t="s">
        <v>497</v>
      </c>
    </row>
    <row r="55">
      <c r="A55" s="14" t="s">
        <v>680</v>
      </c>
      <c r="B55" s="14">
        <v>74.0</v>
      </c>
      <c r="C55" s="18">
        <f t="shared" si="8"/>
        <v>4.475767398</v>
      </c>
      <c r="D55" s="14" t="s">
        <v>486</v>
      </c>
      <c r="E55" s="14" t="s">
        <v>681</v>
      </c>
      <c r="F55" s="14" t="s">
        <v>488</v>
      </c>
      <c r="I55" s="14" t="s">
        <v>354</v>
      </c>
      <c r="J55" s="14">
        <v>1.0</v>
      </c>
      <c r="K55" s="14" t="s">
        <v>517</v>
      </c>
      <c r="L55" s="14" t="s">
        <v>682</v>
      </c>
    </row>
    <row r="56">
      <c r="A56" s="14" t="s">
        <v>683</v>
      </c>
      <c r="B56" s="14">
        <v>42.0</v>
      </c>
      <c r="C56" s="18">
        <f t="shared" si="8"/>
        <v>2.315863195</v>
      </c>
      <c r="D56" s="14" t="s">
        <v>486</v>
      </c>
      <c r="E56" s="14" t="s">
        <v>684</v>
      </c>
      <c r="F56" s="14" t="s">
        <v>488</v>
      </c>
      <c r="I56" s="14" t="s">
        <v>685</v>
      </c>
      <c r="J56" s="14">
        <v>1.0</v>
      </c>
      <c r="K56" s="14" t="s">
        <v>486</v>
      </c>
      <c r="L56" s="14" t="s">
        <v>686</v>
      </c>
      <c r="P56" s="18">
        <f>COUNTIF(B:B,1)</f>
        <v>69</v>
      </c>
    </row>
    <row r="57">
      <c r="A57" s="14" t="s">
        <v>687</v>
      </c>
      <c r="B57" s="14" t="s">
        <v>509</v>
      </c>
      <c r="C57" s="14" t="s">
        <v>509</v>
      </c>
      <c r="D57" s="14" t="s">
        <v>514</v>
      </c>
      <c r="E57" s="14" t="s">
        <v>488</v>
      </c>
      <c r="F57" s="14" t="s">
        <v>486</v>
      </c>
      <c r="G57" s="14" t="s">
        <v>688</v>
      </c>
      <c r="I57" s="23" t="s">
        <v>689</v>
      </c>
      <c r="J57" s="25" t="s">
        <v>509</v>
      </c>
      <c r="K57" s="14" t="s">
        <v>514</v>
      </c>
      <c r="M57" s="14" t="s">
        <v>486</v>
      </c>
      <c r="N57" s="14" t="s">
        <v>613</v>
      </c>
      <c r="P57" s="18">
        <f>COUNTIF(J:J,1)</f>
        <v>27</v>
      </c>
    </row>
    <row r="58">
      <c r="A58" s="19" t="s">
        <v>690</v>
      </c>
      <c r="B58" s="20">
        <v>6.0</v>
      </c>
      <c r="C58" s="18">
        <f>(B58 - $R$59) / $R$60</f>
        <v>-0.1140290334</v>
      </c>
      <c r="D58" s="14" t="s">
        <v>486</v>
      </c>
      <c r="E58" s="14" t="s">
        <v>691</v>
      </c>
      <c r="F58" s="14" t="s">
        <v>488</v>
      </c>
      <c r="I58" s="23" t="s">
        <v>692</v>
      </c>
      <c r="J58" s="25" t="s">
        <v>509</v>
      </c>
      <c r="K58" s="14" t="s">
        <v>514</v>
      </c>
      <c r="M58" s="14" t="s">
        <v>486</v>
      </c>
      <c r="N58" s="14" t="s">
        <v>693</v>
      </c>
    </row>
    <row r="59">
      <c r="A59" s="1" t="s">
        <v>694</v>
      </c>
      <c r="I59" s="23"/>
      <c r="J59" s="20"/>
      <c r="P59" s="18">
        <f>COUNTIF(Q:Q,1)</f>
        <v>7</v>
      </c>
      <c r="R59" s="18">
        <f>AVERAGE(B:B)</f>
        <v>7.689393939</v>
      </c>
    </row>
    <row r="60">
      <c r="A60" s="14" t="s">
        <v>695</v>
      </c>
      <c r="B60" s="14">
        <v>3.0</v>
      </c>
      <c r="C60" s="18">
        <f>(B60 - $R$59) / $R$60</f>
        <v>-0.3165200525</v>
      </c>
      <c r="D60" s="14" t="s">
        <v>545</v>
      </c>
      <c r="E60" s="14" t="s">
        <v>696</v>
      </c>
      <c r="F60" s="14" t="s">
        <v>488</v>
      </c>
      <c r="I60" s="21" t="s">
        <v>697</v>
      </c>
      <c r="J60" s="22">
        <v>6.0</v>
      </c>
      <c r="K60" s="23" t="s">
        <v>497</v>
      </c>
      <c r="L60" s="23" t="s">
        <v>698</v>
      </c>
      <c r="M60" s="21"/>
      <c r="N60" s="21"/>
      <c r="P60" s="18">
        <f>counta(B:B)</f>
        <v>157</v>
      </c>
      <c r="Q60" s="14" t="s">
        <v>699</v>
      </c>
      <c r="R60" s="18">
        <f>_xlfn.STDEV.S(B:B)</f>
        <v>14.81547189</v>
      </c>
    </row>
    <row r="61">
      <c r="I61" s="21" t="s">
        <v>663</v>
      </c>
      <c r="J61" s="22">
        <v>3.0</v>
      </c>
      <c r="K61" s="23" t="s">
        <v>486</v>
      </c>
      <c r="L61" s="23" t="s">
        <v>700</v>
      </c>
      <c r="M61" s="21"/>
      <c r="N61" s="21"/>
      <c r="Q61" s="14" t="s">
        <v>701</v>
      </c>
    </row>
    <row r="62">
      <c r="A62" s="19" t="s">
        <v>702</v>
      </c>
      <c r="B62" s="20">
        <v>2.0</v>
      </c>
      <c r="C62" s="18">
        <f t="shared" ref="C62:C65" si="9">(B62 - $R$59) / $R$60</f>
        <v>-0.3840170588</v>
      </c>
      <c r="D62" s="14" t="s">
        <v>486</v>
      </c>
      <c r="E62" s="14" t="s">
        <v>703</v>
      </c>
      <c r="F62" s="14" t="s">
        <v>488</v>
      </c>
    </row>
    <row r="63">
      <c r="A63" s="19" t="s">
        <v>704</v>
      </c>
      <c r="B63" s="20">
        <v>2.0</v>
      </c>
      <c r="C63" s="18">
        <f t="shared" si="9"/>
        <v>-0.3840170588</v>
      </c>
      <c r="D63" s="14" t="s">
        <v>486</v>
      </c>
      <c r="E63" s="14" t="s">
        <v>705</v>
      </c>
      <c r="F63" s="14" t="s">
        <v>488</v>
      </c>
    </row>
    <row r="64">
      <c r="A64" s="19" t="s">
        <v>706</v>
      </c>
      <c r="B64" s="20">
        <v>7.0</v>
      </c>
      <c r="C64" s="18">
        <f t="shared" si="9"/>
        <v>-0.0465320271</v>
      </c>
      <c r="D64" s="14" t="s">
        <v>486</v>
      </c>
      <c r="E64" s="14" t="s">
        <v>707</v>
      </c>
      <c r="F64" s="14" t="s">
        <v>488</v>
      </c>
    </row>
    <row r="65">
      <c r="A65" s="19" t="s">
        <v>708</v>
      </c>
      <c r="B65" s="20">
        <v>1.0</v>
      </c>
      <c r="C65" s="18">
        <f t="shared" si="9"/>
        <v>-0.4515140652</v>
      </c>
      <c r="D65" s="14" t="s">
        <v>486</v>
      </c>
      <c r="E65" s="14" t="s">
        <v>709</v>
      </c>
      <c r="F65" s="14" t="s">
        <v>486</v>
      </c>
      <c r="G65" s="14" t="s">
        <v>710</v>
      </c>
    </row>
    <row r="66">
      <c r="A66" s="23" t="s">
        <v>711</v>
      </c>
      <c r="B66" s="25" t="s">
        <v>509</v>
      </c>
      <c r="C66" s="14" t="s">
        <v>509</v>
      </c>
      <c r="D66" s="14" t="s">
        <v>514</v>
      </c>
      <c r="E66" s="14" t="s">
        <v>488</v>
      </c>
      <c r="F66" s="14" t="s">
        <v>486</v>
      </c>
      <c r="G66" s="14" t="s">
        <v>710</v>
      </c>
    </row>
    <row r="67">
      <c r="A67" s="19" t="s">
        <v>712</v>
      </c>
      <c r="B67" s="20">
        <v>1.0</v>
      </c>
      <c r="C67" s="18">
        <f>(B67 - $R$59) / $R$60</f>
        <v>-0.4515140652</v>
      </c>
      <c r="D67" s="14" t="s">
        <v>486</v>
      </c>
      <c r="E67" s="14" t="s">
        <v>713</v>
      </c>
      <c r="F67" s="14" t="s">
        <v>488</v>
      </c>
    </row>
    <row r="69">
      <c r="A69" s="14" t="s">
        <v>714</v>
      </c>
      <c r="B69" s="14">
        <v>15.0</v>
      </c>
      <c r="C69" s="18">
        <f t="shared" ref="C69:C70" si="10">(B69 - $R$59) / $R$60</f>
        <v>0.4934440236</v>
      </c>
      <c r="D69" s="14" t="s">
        <v>497</v>
      </c>
      <c r="E69" s="14" t="s">
        <v>715</v>
      </c>
      <c r="F69" s="14" t="s">
        <v>488</v>
      </c>
    </row>
    <row r="70">
      <c r="A70" s="14" t="s">
        <v>716</v>
      </c>
      <c r="B70" s="14">
        <v>18.0</v>
      </c>
      <c r="C70" s="18">
        <f t="shared" si="10"/>
        <v>0.6959350427</v>
      </c>
      <c r="D70" s="14" t="s">
        <v>497</v>
      </c>
      <c r="E70" s="14" t="s">
        <v>717</v>
      </c>
      <c r="F70" s="14" t="s">
        <v>488</v>
      </c>
    </row>
    <row r="72">
      <c r="A72" s="19"/>
      <c r="B72" s="20"/>
    </row>
    <row r="73">
      <c r="A73" s="14" t="s">
        <v>718</v>
      </c>
      <c r="B73" s="14">
        <v>3.0</v>
      </c>
      <c r="C73" s="18">
        <f t="shared" ref="C73:C74" si="11">(B73 - $R$59) / $R$60</f>
        <v>-0.3165200525</v>
      </c>
      <c r="D73" s="14" t="s">
        <v>497</v>
      </c>
      <c r="E73" s="14" t="s">
        <v>719</v>
      </c>
      <c r="F73" s="14" t="s">
        <v>488</v>
      </c>
    </row>
    <row r="74">
      <c r="A74" s="14" t="s">
        <v>720</v>
      </c>
      <c r="B74" s="14">
        <v>16.0</v>
      </c>
      <c r="C74" s="18">
        <f t="shared" si="11"/>
        <v>0.56094103</v>
      </c>
      <c r="D74" s="14" t="s">
        <v>563</v>
      </c>
      <c r="E74" s="14" t="s">
        <v>721</v>
      </c>
      <c r="F74" s="14" t="s">
        <v>488</v>
      </c>
    </row>
    <row r="77">
      <c r="A77" s="19" t="s">
        <v>106</v>
      </c>
      <c r="B77" s="20">
        <v>3.0</v>
      </c>
      <c r="C77" s="18">
        <f t="shared" ref="C77:C80" si="12">(B77 - $R$59) / $R$60</f>
        <v>-0.3165200525</v>
      </c>
      <c r="D77" s="14" t="s">
        <v>486</v>
      </c>
      <c r="E77" s="14" t="s">
        <v>722</v>
      </c>
      <c r="F77" s="14" t="s">
        <v>488</v>
      </c>
    </row>
    <row r="78">
      <c r="A78" s="19" t="s">
        <v>723</v>
      </c>
      <c r="B78" s="20">
        <v>7.0</v>
      </c>
      <c r="C78" s="18">
        <f t="shared" si="12"/>
        <v>-0.0465320271</v>
      </c>
      <c r="D78" s="14" t="s">
        <v>486</v>
      </c>
      <c r="E78" s="14" t="s">
        <v>724</v>
      </c>
      <c r="F78" s="14" t="s">
        <v>488</v>
      </c>
    </row>
    <row r="79">
      <c r="A79" s="19" t="s">
        <v>725</v>
      </c>
      <c r="B79" s="20">
        <v>1.0</v>
      </c>
      <c r="C79" s="18">
        <f t="shared" si="12"/>
        <v>-0.4515140652</v>
      </c>
      <c r="D79" s="14" t="s">
        <v>545</v>
      </c>
      <c r="E79" s="14" t="s">
        <v>726</v>
      </c>
      <c r="F79" s="14" t="s">
        <v>488</v>
      </c>
    </row>
    <row r="80">
      <c r="A80" s="19" t="s">
        <v>727</v>
      </c>
      <c r="B80" s="20">
        <v>1.0</v>
      </c>
      <c r="C80" s="18">
        <f t="shared" si="12"/>
        <v>-0.4515140652</v>
      </c>
      <c r="D80" s="14" t="s">
        <v>545</v>
      </c>
      <c r="E80" s="14" t="s">
        <v>726</v>
      </c>
      <c r="F80" s="14" t="s">
        <v>488</v>
      </c>
    </row>
    <row r="81">
      <c r="A81" s="23" t="s">
        <v>728</v>
      </c>
      <c r="B81" s="25" t="s">
        <v>509</v>
      </c>
      <c r="C81" s="14" t="s">
        <v>509</v>
      </c>
      <c r="D81" s="14" t="s">
        <v>514</v>
      </c>
      <c r="E81" s="14" t="s">
        <v>488</v>
      </c>
      <c r="F81" s="14" t="s">
        <v>486</v>
      </c>
      <c r="G81" s="14" t="s">
        <v>729</v>
      </c>
    </row>
    <row r="82">
      <c r="A82" s="19"/>
      <c r="B82" s="20"/>
    </row>
    <row r="83">
      <c r="A83" s="19" t="s">
        <v>730</v>
      </c>
      <c r="B83" s="20">
        <v>8.0</v>
      </c>
      <c r="C83" s="18">
        <f t="shared" ref="C83:C85" si="13">(B83 - $R$59) / $R$60</f>
        <v>0.02096497924</v>
      </c>
      <c r="D83" s="14" t="s">
        <v>563</v>
      </c>
      <c r="E83" s="14" t="s">
        <v>731</v>
      </c>
      <c r="F83" s="14" t="s">
        <v>488</v>
      </c>
    </row>
    <row r="84">
      <c r="A84" s="19" t="s">
        <v>732</v>
      </c>
      <c r="B84" s="20">
        <v>1.0</v>
      </c>
      <c r="C84" s="18">
        <f t="shared" si="13"/>
        <v>-0.4515140652</v>
      </c>
      <c r="D84" s="14" t="s">
        <v>563</v>
      </c>
      <c r="E84" s="14" t="s">
        <v>733</v>
      </c>
      <c r="F84" s="14" t="s">
        <v>488</v>
      </c>
    </row>
    <row r="85">
      <c r="A85" s="19" t="s">
        <v>734</v>
      </c>
      <c r="B85" s="20">
        <v>1.0</v>
      </c>
      <c r="C85" s="18">
        <f t="shared" si="13"/>
        <v>-0.4515140652</v>
      </c>
      <c r="D85" s="14" t="s">
        <v>486</v>
      </c>
      <c r="E85" s="14" t="s">
        <v>735</v>
      </c>
      <c r="F85" s="14" t="s">
        <v>488</v>
      </c>
    </row>
    <row r="86">
      <c r="A86" s="23" t="s">
        <v>736</v>
      </c>
      <c r="B86" s="25" t="s">
        <v>509</v>
      </c>
      <c r="C86" s="14" t="s">
        <v>509</v>
      </c>
      <c r="D86" s="14" t="s">
        <v>737</v>
      </c>
      <c r="E86" s="14" t="s">
        <v>488</v>
      </c>
      <c r="F86" s="14" t="s">
        <v>486</v>
      </c>
      <c r="G86" s="14" t="s">
        <v>738</v>
      </c>
    </row>
    <row r="87">
      <c r="A87" s="23" t="s">
        <v>739</v>
      </c>
      <c r="B87" s="25" t="s">
        <v>509</v>
      </c>
      <c r="C87" s="14" t="s">
        <v>509</v>
      </c>
      <c r="D87" s="14" t="s">
        <v>514</v>
      </c>
      <c r="E87" s="14" t="s">
        <v>488</v>
      </c>
      <c r="F87" s="14" t="s">
        <v>486</v>
      </c>
      <c r="G87" s="14" t="s">
        <v>740</v>
      </c>
    </row>
    <row r="88">
      <c r="A88" s="1"/>
      <c r="B88" s="1"/>
    </row>
    <row r="89">
      <c r="A89" s="1" t="s">
        <v>515</v>
      </c>
      <c r="B89" s="1"/>
    </row>
    <row r="90">
      <c r="A90" s="14" t="s">
        <v>741</v>
      </c>
      <c r="B90" s="14">
        <v>13.0</v>
      </c>
      <c r="C90" s="18">
        <f>(B90 - $R$59) / $R$60</f>
        <v>0.358450011</v>
      </c>
      <c r="D90" s="14" t="s">
        <v>486</v>
      </c>
      <c r="E90" s="14" t="s">
        <v>742</v>
      </c>
      <c r="F90" s="14" t="s">
        <v>488</v>
      </c>
    </row>
    <row r="91">
      <c r="A91" s="14" t="s">
        <v>743</v>
      </c>
      <c r="B91" s="14" t="s">
        <v>509</v>
      </c>
      <c r="C91" s="14" t="s">
        <v>509</v>
      </c>
      <c r="D91" s="14" t="s">
        <v>486</v>
      </c>
      <c r="E91" s="14" t="s">
        <v>744</v>
      </c>
      <c r="F91" s="14" t="s">
        <v>488</v>
      </c>
    </row>
    <row r="92">
      <c r="A92" s="14" t="s">
        <v>745</v>
      </c>
      <c r="B92" s="14" t="s">
        <v>509</v>
      </c>
      <c r="C92" s="14" t="s">
        <v>509</v>
      </c>
      <c r="D92" s="14" t="s">
        <v>486</v>
      </c>
      <c r="E92" s="14" t="s">
        <v>744</v>
      </c>
      <c r="F92" s="14" t="s">
        <v>488</v>
      </c>
    </row>
    <row r="93">
      <c r="A93" s="14" t="s">
        <v>746</v>
      </c>
      <c r="B93" s="14">
        <v>38.0</v>
      </c>
      <c r="C93" s="18">
        <f>(B93 - $R$59) / $R$60</f>
        <v>2.04587517</v>
      </c>
      <c r="D93" s="14" t="s">
        <v>486</v>
      </c>
      <c r="E93" s="14" t="s">
        <v>747</v>
      </c>
      <c r="F93" s="14" t="s">
        <v>488</v>
      </c>
    </row>
    <row r="94">
      <c r="A94" s="14" t="s">
        <v>748</v>
      </c>
      <c r="B94" s="14" t="s">
        <v>509</v>
      </c>
      <c r="C94" s="14" t="s">
        <v>509</v>
      </c>
      <c r="D94" s="14" t="s">
        <v>486</v>
      </c>
      <c r="E94" s="14" t="s">
        <v>749</v>
      </c>
      <c r="F94" s="14" t="s">
        <v>488</v>
      </c>
    </row>
    <row r="96">
      <c r="A96" s="1" t="s">
        <v>750</v>
      </c>
      <c r="B96" s="3"/>
    </row>
    <row r="97">
      <c r="A97" s="14" t="s">
        <v>751</v>
      </c>
      <c r="B97" s="14">
        <v>1.0</v>
      </c>
      <c r="C97" s="18">
        <f t="shared" ref="C97:C103" si="14">(B97 - $R$59) / $R$60</f>
        <v>-0.4515140652</v>
      </c>
      <c r="D97" s="14" t="s">
        <v>545</v>
      </c>
      <c r="E97" s="14" t="s">
        <v>752</v>
      </c>
      <c r="F97" s="14" t="s">
        <v>488</v>
      </c>
    </row>
    <row r="98">
      <c r="A98" s="14" t="s">
        <v>753</v>
      </c>
      <c r="B98" s="14">
        <v>2.0</v>
      </c>
      <c r="C98" s="18">
        <f t="shared" si="14"/>
        <v>-0.3840170588</v>
      </c>
      <c r="D98" s="14" t="s">
        <v>545</v>
      </c>
      <c r="E98" s="14" t="s">
        <v>754</v>
      </c>
      <c r="F98" s="14" t="s">
        <v>488</v>
      </c>
    </row>
    <row r="99">
      <c r="A99" s="14" t="s">
        <v>755</v>
      </c>
      <c r="B99" s="14">
        <v>1.0</v>
      </c>
      <c r="C99" s="18">
        <f t="shared" si="14"/>
        <v>-0.4515140652</v>
      </c>
      <c r="D99" s="14" t="s">
        <v>545</v>
      </c>
      <c r="E99" s="14" t="s">
        <v>754</v>
      </c>
      <c r="F99" s="14" t="s">
        <v>488</v>
      </c>
    </row>
    <row r="100">
      <c r="A100" s="14" t="s">
        <v>756</v>
      </c>
      <c r="B100" s="14">
        <v>1.0</v>
      </c>
      <c r="C100" s="18">
        <f t="shared" si="14"/>
        <v>-0.4515140652</v>
      </c>
      <c r="D100" s="14" t="s">
        <v>545</v>
      </c>
      <c r="E100" s="14" t="s">
        <v>752</v>
      </c>
      <c r="F100" s="14" t="s">
        <v>488</v>
      </c>
    </row>
    <row r="101">
      <c r="A101" s="14" t="s">
        <v>757</v>
      </c>
      <c r="B101" s="14">
        <v>1.0</v>
      </c>
      <c r="C101" s="18">
        <f t="shared" si="14"/>
        <v>-0.4515140652</v>
      </c>
      <c r="D101" s="14" t="s">
        <v>545</v>
      </c>
      <c r="E101" s="14" t="s">
        <v>754</v>
      </c>
      <c r="F101" s="14" t="s">
        <v>488</v>
      </c>
    </row>
    <row r="102">
      <c r="A102" s="14" t="s">
        <v>758</v>
      </c>
      <c r="B102" s="14">
        <v>2.0</v>
      </c>
      <c r="C102" s="18">
        <f t="shared" si="14"/>
        <v>-0.3840170588</v>
      </c>
      <c r="D102" s="14" t="s">
        <v>545</v>
      </c>
      <c r="E102" s="14" t="s">
        <v>754</v>
      </c>
      <c r="F102" s="14" t="s">
        <v>488</v>
      </c>
    </row>
    <row r="103">
      <c r="A103" s="14" t="s">
        <v>759</v>
      </c>
      <c r="B103" s="14">
        <v>3.0</v>
      </c>
      <c r="C103" s="18">
        <f t="shared" si="14"/>
        <v>-0.3165200525</v>
      </c>
      <c r="D103" s="14" t="s">
        <v>545</v>
      </c>
      <c r="E103" s="14" t="s">
        <v>752</v>
      </c>
      <c r="F103" s="14" t="s">
        <v>488</v>
      </c>
    </row>
    <row r="105">
      <c r="A105" s="1" t="s">
        <v>760</v>
      </c>
      <c r="B105" s="3"/>
    </row>
    <row r="106">
      <c r="A106" s="14" t="s">
        <v>761</v>
      </c>
      <c r="B106" s="14">
        <v>1.0</v>
      </c>
      <c r="C106" s="18">
        <f t="shared" ref="C106:C107" si="15">(B106 - $R$59) / $R$60</f>
        <v>-0.4515140652</v>
      </c>
      <c r="D106" s="14" t="s">
        <v>517</v>
      </c>
      <c r="E106" s="14" t="s">
        <v>762</v>
      </c>
    </row>
    <row r="107">
      <c r="A107" s="14" t="s">
        <v>763</v>
      </c>
      <c r="B107" s="14">
        <v>1.0</v>
      </c>
      <c r="C107" s="18">
        <f t="shared" si="15"/>
        <v>-0.4515140652</v>
      </c>
      <c r="D107" s="14" t="s">
        <v>517</v>
      </c>
      <c r="E107" s="14" t="s">
        <v>762</v>
      </c>
    </row>
    <row r="110">
      <c r="A110" s="26" t="s">
        <v>764</v>
      </c>
    </row>
    <row r="111">
      <c r="A111" s="27" t="s">
        <v>282</v>
      </c>
      <c r="B111" s="14">
        <v>63.0</v>
      </c>
      <c r="C111" s="18">
        <f t="shared" ref="C111:C125" si="16">(B111 - $R$59) / $R$60</f>
        <v>3.733300328</v>
      </c>
      <c r="D111" s="14" t="s">
        <v>486</v>
      </c>
      <c r="E111" s="14" t="s">
        <v>765</v>
      </c>
      <c r="F111" s="14" t="s">
        <v>488</v>
      </c>
    </row>
    <row r="112">
      <c r="A112" s="27" t="s">
        <v>292</v>
      </c>
      <c r="B112" s="14">
        <v>26.0</v>
      </c>
      <c r="C112" s="18">
        <f t="shared" si="16"/>
        <v>1.235911093</v>
      </c>
      <c r="D112" s="14" t="s">
        <v>486</v>
      </c>
      <c r="E112" s="14" t="s">
        <v>766</v>
      </c>
      <c r="F112" s="14" t="s">
        <v>488</v>
      </c>
    </row>
    <row r="113">
      <c r="A113" s="27" t="s">
        <v>383</v>
      </c>
      <c r="B113" s="14">
        <v>7.0</v>
      </c>
      <c r="C113" s="18">
        <f t="shared" si="16"/>
        <v>-0.0465320271</v>
      </c>
      <c r="D113" s="14" t="s">
        <v>497</v>
      </c>
      <c r="E113" s="14" t="s">
        <v>767</v>
      </c>
      <c r="F113" s="14" t="s">
        <v>488</v>
      </c>
    </row>
    <row r="114">
      <c r="A114" s="27" t="s">
        <v>344</v>
      </c>
      <c r="B114" s="14">
        <v>2.0</v>
      </c>
      <c r="C114" s="18">
        <f t="shared" si="16"/>
        <v>-0.3840170588</v>
      </c>
      <c r="D114" s="14" t="s">
        <v>486</v>
      </c>
      <c r="E114" s="14" t="s">
        <v>768</v>
      </c>
      <c r="F114" s="14" t="s">
        <v>488</v>
      </c>
    </row>
    <row r="115">
      <c r="A115" s="27" t="s">
        <v>769</v>
      </c>
      <c r="B115" s="14">
        <v>2.0</v>
      </c>
      <c r="C115" s="18">
        <f t="shared" si="16"/>
        <v>-0.3840170588</v>
      </c>
      <c r="D115" s="14" t="s">
        <v>486</v>
      </c>
      <c r="E115" s="14" t="s">
        <v>770</v>
      </c>
      <c r="F115" s="14" t="s">
        <v>488</v>
      </c>
    </row>
    <row r="116">
      <c r="A116" s="27" t="s">
        <v>771</v>
      </c>
      <c r="B116" s="14">
        <v>2.0</v>
      </c>
      <c r="C116" s="18">
        <f t="shared" si="16"/>
        <v>-0.3840170588</v>
      </c>
      <c r="D116" s="14" t="s">
        <v>486</v>
      </c>
      <c r="E116" s="14" t="s">
        <v>772</v>
      </c>
      <c r="F116" s="14" t="s">
        <v>488</v>
      </c>
    </row>
    <row r="117">
      <c r="A117" s="27" t="s">
        <v>773</v>
      </c>
      <c r="B117" s="14">
        <v>1.0</v>
      </c>
      <c r="C117" s="18">
        <f t="shared" si="16"/>
        <v>-0.4515140652</v>
      </c>
      <c r="D117" s="14" t="s">
        <v>497</v>
      </c>
      <c r="E117" s="14" t="s">
        <v>774</v>
      </c>
      <c r="F117" s="14" t="s">
        <v>488</v>
      </c>
    </row>
    <row r="118">
      <c r="A118" s="27" t="s">
        <v>775</v>
      </c>
      <c r="B118" s="14">
        <v>1.0</v>
      </c>
      <c r="C118" s="18">
        <f t="shared" si="16"/>
        <v>-0.4515140652</v>
      </c>
      <c r="D118" s="14" t="s">
        <v>497</v>
      </c>
      <c r="E118" s="14" t="s">
        <v>776</v>
      </c>
      <c r="F118" s="14" t="s">
        <v>488</v>
      </c>
    </row>
    <row r="119">
      <c r="A119" s="27" t="s">
        <v>777</v>
      </c>
      <c r="B119" s="14">
        <v>1.0</v>
      </c>
      <c r="C119" s="18">
        <f t="shared" si="16"/>
        <v>-0.4515140652</v>
      </c>
      <c r="D119" s="14" t="s">
        <v>497</v>
      </c>
      <c r="E119" s="14" t="s">
        <v>778</v>
      </c>
      <c r="F119" s="14" t="s">
        <v>488</v>
      </c>
    </row>
    <row r="120">
      <c r="A120" s="27" t="s">
        <v>779</v>
      </c>
      <c r="B120" s="14">
        <v>1.0</v>
      </c>
      <c r="C120" s="18">
        <f t="shared" si="16"/>
        <v>-0.4515140652</v>
      </c>
      <c r="D120" s="14" t="s">
        <v>517</v>
      </c>
      <c r="E120" s="14" t="s">
        <v>780</v>
      </c>
      <c r="F120" s="14" t="s">
        <v>488</v>
      </c>
    </row>
    <row r="121">
      <c r="A121" s="27" t="s">
        <v>353</v>
      </c>
      <c r="B121" s="14">
        <v>1.0</v>
      </c>
      <c r="C121" s="18">
        <f t="shared" si="16"/>
        <v>-0.4515140652</v>
      </c>
      <c r="D121" s="14" t="s">
        <v>517</v>
      </c>
      <c r="E121" s="14" t="s">
        <v>781</v>
      </c>
      <c r="F121" s="14" t="s">
        <v>488</v>
      </c>
    </row>
    <row r="122">
      <c r="A122" s="27" t="s">
        <v>400</v>
      </c>
      <c r="B122" s="14">
        <v>1.0</v>
      </c>
      <c r="C122" s="18">
        <f t="shared" si="16"/>
        <v>-0.4515140652</v>
      </c>
      <c r="D122" s="14" t="s">
        <v>517</v>
      </c>
      <c r="E122" s="14" t="s">
        <v>780</v>
      </c>
      <c r="F122" s="14" t="s">
        <v>488</v>
      </c>
    </row>
    <row r="123">
      <c r="A123" s="27" t="s">
        <v>403</v>
      </c>
      <c r="B123" s="14">
        <v>1.0</v>
      </c>
      <c r="C123" s="18">
        <f t="shared" si="16"/>
        <v>-0.4515140652</v>
      </c>
      <c r="D123" s="14" t="s">
        <v>517</v>
      </c>
      <c r="E123" s="14" t="s">
        <v>782</v>
      </c>
      <c r="F123" s="14" t="s">
        <v>488</v>
      </c>
    </row>
    <row r="124">
      <c r="A124" s="27" t="s">
        <v>783</v>
      </c>
      <c r="B124" s="14">
        <v>1.0</v>
      </c>
      <c r="C124" s="18">
        <f t="shared" si="16"/>
        <v>-0.4515140652</v>
      </c>
      <c r="D124" s="14" t="s">
        <v>486</v>
      </c>
      <c r="E124" s="14" t="s">
        <v>784</v>
      </c>
      <c r="F124" s="14" t="s">
        <v>488</v>
      </c>
    </row>
    <row r="125">
      <c r="A125" s="27" t="s">
        <v>442</v>
      </c>
      <c r="B125" s="14">
        <v>1.0</v>
      </c>
      <c r="C125" s="18">
        <f t="shared" si="16"/>
        <v>-0.4515140652</v>
      </c>
      <c r="D125" s="14" t="s">
        <v>486</v>
      </c>
      <c r="E125" s="14" t="s">
        <v>785</v>
      </c>
      <c r="F125" s="14" t="s">
        <v>488</v>
      </c>
    </row>
    <row r="126">
      <c r="A126" s="28"/>
    </row>
    <row r="127">
      <c r="A127" s="26" t="s">
        <v>786</v>
      </c>
    </row>
    <row r="128">
      <c r="A128" s="27" t="s">
        <v>301</v>
      </c>
      <c r="B128" s="14">
        <v>23.0</v>
      </c>
      <c r="C128" s="18">
        <f t="shared" ref="C128:C176" si="17">(B128 - $R$59) / $R$60</f>
        <v>1.033420074</v>
      </c>
      <c r="D128" s="14" t="s">
        <v>486</v>
      </c>
      <c r="E128" s="14" t="s">
        <v>787</v>
      </c>
      <c r="F128" s="14" t="s">
        <v>488</v>
      </c>
    </row>
    <row r="129">
      <c r="A129" s="27" t="s">
        <v>307</v>
      </c>
      <c r="B129" s="14">
        <v>16.0</v>
      </c>
      <c r="C129" s="18">
        <f t="shared" si="17"/>
        <v>0.56094103</v>
      </c>
      <c r="D129" s="14" t="s">
        <v>486</v>
      </c>
      <c r="E129" s="14" t="s">
        <v>788</v>
      </c>
      <c r="F129" s="14" t="s">
        <v>488</v>
      </c>
    </row>
    <row r="130">
      <c r="A130" s="27" t="s">
        <v>313</v>
      </c>
      <c r="B130" s="14">
        <v>5.0</v>
      </c>
      <c r="C130" s="18">
        <f t="shared" si="17"/>
        <v>-0.1815260398</v>
      </c>
      <c r="D130" s="14" t="s">
        <v>486</v>
      </c>
      <c r="E130" s="14" t="s">
        <v>789</v>
      </c>
      <c r="F130" s="14" t="s">
        <v>488</v>
      </c>
    </row>
    <row r="131">
      <c r="A131" s="27" t="s">
        <v>323</v>
      </c>
      <c r="B131" s="14">
        <v>4.0</v>
      </c>
      <c r="C131" s="18">
        <f t="shared" si="17"/>
        <v>-0.2490230461</v>
      </c>
      <c r="D131" s="14" t="s">
        <v>497</v>
      </c>
      <c r="E131" s="14" t="s">
        <v>790</v>
      </c>
      <c r="F131" s="14" t="s">
        <v>488</v>
      </c>
    </row>
    <row r="132">
      <c r="A132" s="27" t="s">
        <v>791</v>
      </c>
      <c r="B132" s="14">
        <v>4.0</v>
      </c>
      <c r="C132" s="18">
        <f t="shared" si="17"/>
        <v>-0.2490230461</v>
      </c>
      <c r="D132" s="14" t="s">
        <v>792</v>
      </c>
      <c r="E132" s="14" t="s">
        <v>793</v>
      </c>
      <c r="F132" s="14" t="s">
        <v>488</v>
      </c>
    </row>
    <row r="133">
      <c r="A133" s="27" t="s">
        <v>290</v>
      </c>
      <c r="B133" s="14">
        <v>4.0</v>
      </c>
      <c r="C133" s="18">
        <f t="shared" si="17"/>
        <v>-0.2490230461</v>
      </c>
      <c r="D133" s="14" t="s">
        <v>486</v>
      </c>
      <c r="E133" s="14" t="s">
        <v>794</v>
      </c>
      <c r="F133" s="14" t="s">
        <v>488</v>
      </c>
    </row>
    <row r="134">
      <c r="A134" s="27" t="s">
        <v>366</v>
      </c>
      <c r="B134" s="14">
        <v>3.0</v>
      </c>
      <c r="C134" s="18">
        <f t="shared" si="17"/>
        <v>-0.3165200525</v>
      </c>
      <c r="D134" s="14" t="s">
        <v>486</v>
      </c>
      <c r="E134" s="14" t="s">
        <v>795</v>
      </c>
      <c r="F134" s="14" t="s">
        <v>488</v>
      </c>
    </row>
    <row r="135">
      <c r="A135" s="27" t="s">
        <v>371</v>
      </c>
      <c r="B135" s="14">
        <v>3.0</v>
      </c>
      <c r="C135" s="18">
        <f t="shared" si="17"/>
        <v>-0.3165200525</v>
      </c>
      <c r="D135" s="14" t="s">
        <v>486</v>
      </c>
      <c r="E135" s="14" t="s">
        <v>796</v>
      </c>
      <c r="F135" s="14" t="s">
        <v>488</v>
      </c>
    </row>
    <row r="136">
      <c r="A136" s="27" t="s">
        <v>797</v>
      </c>
      <c r="B136" s="14">
        <v>3.0</v>
      </c>
      <c r="C136" s="18">
        <f t="shared" si="17"/>
        <v>-0.3165200525</v>
      </c>
      <c r="D136" s="14" t="s">
        <v>486</v>
      </c>
      <c r="E136" s="14" t="s">
        <v>798</v>
      </c>
      <c r="F136" s="14" t="s">
        <v>488</v>
      </c>
    </row>
    <row r="137">
      <c r="A137" s="27" t="s">
        <v>288</v>
      </c>
      <c r="B137" s="14">
        <v>3.0</v>
      </c>
      <c r="C137" s="18">
        <f t="shared" si="17"/>
        <v>-0.3165200525</v>
      </c>
      <c r="D137" s="14" t="s">
        <v>486</v>
      </c>
      <c r="E137" s="14" t="s">
        <v>799</v>
      </c>
      <c r="F137" s="14" t="s">
        <v>488</v>
      </c>
    </row>
    <row r="138">
      <c r="A138" s="27" t="s">
        <v>342</v>
      </c>
      <c r="B138" s="14">
        <v>2.0</v>
      </c>
      <c r="C138" s="18">
        <f t="shared" si="17"/>
        <v>-0.3840170588</v>
      </c>
      <c r="D138" s="14" t="s">
        <v>486</v>
      </c>
      <c r="E138" s="14" t="s">
        <v>800</v>
      </c>
      <c r="F138" s="14" t="s">
        <v>488</v>
      </c>
    </row>
    <row r="139">
      <c r="A139" s="27" t="s">
        <v>373</v>
      </c>
      <c r="B139" s="14">
        <v>2.0</v>
      </c>
      <c r="C139" s="18">
        <f t="shared" si="17"/>
        <v>-0.3840170588</v>
      </c>
      <c r="D139" s="14" t="s">
        <v>497</v>
      </c>
      <c r="E139" s="14" t="s">
        <v>801</v>
      </c>
      <c r="F139" s="14" t="s">
        <v>488</v>
      </c>
    </row>
    <row r="140">
      <c r="A140" s="27" t="s">
        <v>325</v>
      </c>
      <c r="B140" s="14">
        <v>2.0</v>
      </c>
      <c r="C140" s="18">
        <f t="shared" si="17"/>
        <v>-0.3840170588</v>
      </c>
      <c r="D140" s="14" t="s">
        <v>486</v>
      </c>
      <c r="E140" s="14" t="s">
        <v>802</v>
      </c>
      <c r="F140" s="14" t="s">
        <v>488</v>
      </c>
    </row>
    <row r="141">
      <c r="A141" s="27" t="s">
        <v>803</v>
      </c>
      <c r="B141" s="14">
        <v>2.0</v>
      </c>
      <c r="C141" s="18">
        <f t="shared" si="17"/>
        <v>-0.3840170588</v>
      </c>
      <c r="D141" s="14" t="s">
        <v>486</v>
      </c>
      <c r="E141" s="14" t="s">
        <v>804</v>
      </c>
      <c r="F141" s="14" t="s">
        <v>488</v>
      </c>
    </row>
    <row r="142">
      <c r="A142" s="27" t="s">
        <v>404</v>
      </c>
      <c r="B142" s="14">
        <v>1.0</v>
      </c>
      <c r="C142" s="18">
        <f t="shared" si="17"/>
        <v>-0.4515140652</v>
      </c>
      <c r="D142" s="14" t="s">
        <v>497</v>
      </c>
      <c r="E142" s="14" t="s">
        <v>805</v>
      </c>
      <c r="F142" s="14" t="s">
        <v>488</v>
      </c>
    </row>
    <row r="143">
      <c r="A143" s="29" t="s">
        <v>437</v>
      </c>
      <c r="B143" s="14">
        <v>1.0</v>
      </c>
      <c r="C143" s="18">
        <f t="shared" si="17"/>
        <v>-0.4515140652</v>
      </c>
      <c r="D143" s="14" t="s">
        <v>545</v>
      </c>
      <c r="E143" s="14" t="s">
        <v>806</v>
      </c>
      <c r="F143" s="14" t="s">
        <v>488</v>
      </c>
    </row>
    <row r="144">
      <c r="A144" s="29" t="s">
        <v>410</v>
      </c>
      <c r="B144" s="14">
        <v>1.0</v>
      </c>
      <c r="C144" s="18">
        <f t="shared" si="17"/>
        <v>-0.4515140652</v>
      </c>
      <c r="D144" s="14" t="s">
        <v>517</v>
      </c>
      <c r="E144" s="14" t="s">
        <v>807</v>
      </c>
      <c r="F144" s="14" t="s">
        <v>488</v>
      </c>
    </row>
    <row r="145">
      <c r="A145" s="29" t="s">
        <v>413</v>
      </c>
      <c r="B145" s="14">
        <v>1.0</v>
      </c>
      <c r="C145" s="18">
        <f t="shared" si="17"/>
        <v>-0.4515140652</v>
      </c>
      <c r="D145" s="14" t="s">
        <v>517</v>
      </c>
      <c r="E145" s="14" t="s">
        <v>808</v>
      </c>
      <c r="F145" s="14" t="s">
        <v>488</v>
      </c>
    </row>
    <row r="146">
      <c r="A146" s="27" t="s">
        <v>408</v>
      </c>
      <c r="B146" s="14">
        <v>1.0</v>
      </c>
      <c r="C146" s="18">
        <f t="shared" si="17"/>
        <v>-0.4515140652</v>
      </c>
      <c r="D146" s="14" t="s">
        <v>517</v>
      </c>
      <c r="E146" s="14" t="s">
        <v>809</v>
      </c>
      <c r="F146" s="14" t="s">
        <v>488</v>
      </c>
    </row>
    <row r="147">
      <c r="A147" s="27" t="s">
        <v>426</v>
      </c>
      <c r="B147" s="14">
        <v>1.0</v>
      </c>
      <c r="C147" s="18">
        <f t="shared" si="17"/>
        <v>-0.4515140652</v>
      </c>
      <c r="D147" s="14" t="s">
        <v>486</v>
      </c>
      <c r="E147" s="14" t="s">
        <v>810</v>
      </c>
      <c r="F147" s="14" t="s">
        <v>488</v>
      </c>
    </row>
    <row r="148">
      <c r="A148" s="27" t="s">
        <v>330</v>
      </c>
      <c r="B148" s="14">
        <v>1.0</v>
      </c>
      <c r="C148" s="18">
        <f t="shared" si="17"/>
        <v>-0.4515140652</v>
      </c>
      <c r="D148" s="14" t="s">
        <v>497</v>
      </c>
      <c r="E148" s="14" t="s">
        <v>811</v>
      </c>
      <c r="F148" s="14" t="s">
        <v>488</v>
      </c>
    </row>
    <row r="149">
      <c r="A149" s="27" t="s">
        <v>428</v>
      </c>
      <c r="B149" s="14">
        <v>1.0</v>
      </c>
      <c r="C149" s="18">
        <f t="shared" si="17"/>
        <v>-0.4515140652</v>
      </c>
      <c r="D149" s="14" t="s">
        <v>486</v>
      </c>
      <c r="E149" s="14" t="s">
        <v>812</v>
      </c>
      <c r="F149" s="14" t="s">
        <v>488</v>
      </c>
    </row>
    <row r="150">
      <c r="A150" s="27" t="s">
        <v>336</v>
      </c>
      <c r="B150" s="14">
        <v>1.0</v>
      </c>
      <c r="C150" s="18">
        <f t="shared" si="17"/>
        <v>-0.4515140652</v>
      </c>
      <c r="D150" s="14" t="s">
        <v>486</v>
      </c>
      <c r="E150" s="14" t="s">
        <v>813</v>
      </c>
      <c r="F150" s="14" t="s">
        <v>488</v>
      </c>
    </row>
    <row r="151">
      <c r="A151" s="27" t="s">
        <v>430</v>
      </c>
      <c r="B151" s="14">
        <v>1.0</v>
      </c>
      <c r="C151" s="18">
        <f t="shared" si="17"/>
        <v>-0.4515140652</v>
      </c>
      <c r="D151" s="14" t="s">
        <v>486</v>
      </c>
      <c r="E151" s="14" t="s">
        <v>814</v>
      </c>
      <c r="F151" s="14" t="s">
        <v>488</v>
      </c>
    </row>
    <row r="152">
      <c r="A152" s="27" t="s">
        <v>338</v>
      </c>
      <c r="B152" s="14">
        <v>1.0</v>
      </c>
      <c r="C152" s="18">
        <f t="shared" si="17"/>
        <v>-0.4515140652</v>
      </c>
      <c r="D152" s="14" t="s">
        <v>486</v>
      </c>
      <c r="E152" s="14" t="s">
        <v>815</v>
      </c>
      <c r="F152" s="14" t="s">
        <v>488</v>
      </c>
    </row>
    <row r="153">
      <c r="A153" s="29" t="s">
        <v>345</v>
      </c>
      <c r="B153" s="14">
        <v>1.0</v>
      </c>
      <c r="C153" s="18">
        <f t="shared" si="17"/>
        <v>-0.4515140652</v>
      </c>
      <c r="D153" s="14" t="s">
        <v>545</v>
      </c>
      <c r="E153" s="14" t="s">
        <v>816</v>
      </c>
      <c r="F153" s="14" t="s">
        <v>488</v>
      </c>
    </row>
    <row r="154">
      <c r="A154" s="27" t="s">
        <v>817</v>
      </c>
      <c r="B154" s="14">
        <v>1.0</v>
      </c>
      <c r="C154" s="18">
        <f t="shared" si="17"/>
        <v>-0.4515140652</v>
      </c>
      <c r="D154" s="14" t="s">
        <v>486</v>
      </c>
      <c r="E154" s="14" t="s">
        <v>818</v>
      </c>
      <c r="F154" s="14" t="s">
        <v>488</v>
      </c>
    </row>
    <row r="155">
      <c r="A155" s="27" t="s">
        <v>432</v>
      </c>
      <c r="B155" s="14">
        <v>1.0</v>
      </c>
      <c r="C155" s="18">
        <f t="shared" si="17"/>
        <v>-0.4515140652</v>
      </c>
      <c r="D155" s="14" t="s">
        <v>517</v>
      </c>
      <c r="E155" s="14" t="s">
        <v>819</v>
      </c>
      <c r="F155" s="14" t="s">
        <v>488</v>
      </c>
    </row>
    <row r="156">
      <c r="A156" s="27" t="s">
        <v>354</v>
      </c>
      <c r="B156" s="14">
        <v>1.0</v>
      </c>
      <c r="C156" s="18">
        <f t="shared" si="17"/>
        <v>-0.4515140652</v>
      </c>
      <c r="D156" s="14" t="s">
        <v>486</v>
      </c>
      <c r="E156" s="14" t="s">
        <v>820</v>
      </c>
      <c r="F156" s="14" t="s">
        <v>488</v>
      </c>
    </row>
    <row r="157">
      <c r="A157" s="27" t="s">
        <v>391</v>
      </c>
      <c r="B157" s="14">
        <v>1.0</v>
      </c>
      <c r="C157" s="18">
        <f t="shared" si="17"/>
        <v>-0.4515140652</v>
      </c>
      <c r="D157" s="14" t="s">
        <v>486</v>
      </c>
      <c r="E157" s="14" t="s">
        <v>821</v>
      </c>
      <c r="F157" s="14" t="s">
        <v>488</v>
      </c>
    </row>
    <row r="158">
      <c r="A158" s="29" t="s">
        <v>449</v>
      </c>
      <c r="B158" s="14">
        <v>1.0</v>
      </c>
      <c r="C158" s="18">
        <f t="shared" si="17"/>
        <v>-0.4515140652</v>
      </c>
      <c r="D158" s="14" t="s">
        <v>517</v>
      </c>
      <c r="E158" s="14" t="s">
        <v>809</v>
      </c>
      <c r="F158" s="14" t="s">
        <v>488</v>
      </c>
    </row>
    <row r="159">
      <c r="A159" s="27" t="s">
        <v>396</v>
      </c>
      <c r="B159" s="14">
        <v>1.0</v>
      </c>
      <c r="C159" s="18">
        <f t="shared" si="17"/>
        <v>-0.4515140652</v>
      </c>
      <c r="D159" s="14" t="s">
        <v>486</v>
      </c>
      <c r="E159" s="14" t="s">
        <v>822</v>
      </c>
      <c r="F159" s="14" t="s">
        <v>488</v>
      </c>
    </row>
    <row r="160">
      <c r="A160" s="27" t="s">
        <v>435</v>
      </c>
      <c r="B160" s="14">
        <v>1.0</v>
      </c>
      <c r="C160" s="18">
        <f t="shared" si="17"/>
        <v>-0.4515140652</v>
      </c>
      <c r="D160" s="14" t="s">
        <v>517</v>
      </c>
      <c r="E160" s="14" t="s">
        <v>823</v>
      </c>
      <c r="F160" s="14" t="s">
        <v>488</v>
      </c>
    </row>
    <row r="161">
      <c r="A161" s="29" t="s">
        <v>305</v>
      </c>
      <c r="B161" s="14">
        <v>1.0</v>
      </c>
      <c r="C161" s="18">
        <f t="shared" si="17"/>
        <v>-0.4515140652</v>
      </c>
      <c r="D161" s="14" t="s">
        <v>517</v>
      </c>
      <c r="E161" s="14" t="s">
        <v>824</v>
      </c>
      <c r="F161" s="14" t="s">
        <v>488</v>
      </c>
    </row>
    <row r="162">
      <c r="A162" s="27" t="s">
        <v>421</v>
      </c>
      <c r="B162" s="14">
        <v>1.0</v>
      </c>
      <c r="C162" s="18">
        <f t="shared" si="17"/>
        <v>-0.4515140652</v>
      </c>
      <c r="D162" s="14" t="s">
        <v>545</v>
      </c>
      <c r="E162" s="14" t="s">
        <v>825</v>
      </c>
      <c r="F162" s="14" t="s">
        <v>488</v>
      </c>
    </row>
    <row r="163">
      <c r="A163" s="27" t="s">
        <v>389</v>
      </c>
      <c r="B163" s="14">
        <v>1.0</v>
      </c>
      <c r="C163" s="18">
        <f t="shared" si="17"/>
        <v>-0.4515140652</v>
      </c>
      <c r="D163" s="14" t="s">
        <v>486</v>
      </c>
      <c r="E163" s="14" t="s">
        <v>826</v>
      </c>
      <c r="F163" s="14" t="s">
        <v>486</v>
      </c>
      <c r="G163" s="14" t="s">
        <v>827</v>
      </c>
    </row>
    <row r="164">
      <c r="A164" s="27" t="s">
        <v>828</v>
      </c>
      <c r="B164" s="14">
        <v>1.0</v>
      </c>
      <c r="C164" s="18">
        <f t="shared" si="17"/>
        <v>-0.4515140652</v>
      </c>
      <c r="D164" s="14" t="s">
        <v>497</v>
      </c>
      <c r="E164" s="14" t="s">
        <v>829</v>
      </c>
      <c r="F164" s="14" t="s">
        <v>488</v>
      </c>
    </row>
    <row r="165">
      <c r="A165" s="27" t="s">
        <v>376</v>
      </c>
      <c r="B165" s="14">
        <v>1.0</v>
      </c>
      <c r="C165" s="18">
        <f t="shared" si="17"/>
        <v>-0.4515140652</v>
      </c>
      <c r="D165" s="14" t="s">
        <v>486</v>
      </c>
      <c r="E165" s="14" t="s">
        <v>830</v>
      </c>
      <c r="F165" s="14" t="s">
        <v>488</v>
      </c>
    </row>
    <row r="166">
      <c r="A166" s="29" t="s">
        <v>440</v>
      </c>
      <c r="B166" s="14">
        <v>1.0</v>
      </c>
      <c r="C166" s="18">
        <f t="shared" si="17"/>
        <v>-0.4515140652</v>
      </c>
      <c r="D166" s="14" t="s">
        <v>517</v>
      </c>
      <c r="E166" s="14" t="s">
        <v>831</v>
      </c>
      <c r="F166" s="14" t="s">
        <v>488</v>
      </c>
    </row>
    <row r="167">
      <c r="A167" s="30" t="s">
        <v>460</v>
      </c>
      <c r="B167" s="14">
        <v>1.0</v>
      </c>
      <c r="C167" s="18">
        <f t="shared" si="17"/>
        <v>-0.4515140652</v>
      </c>
      <c r="D167" s="14" t="s">
        <v>497</v>
      </c>
      <c r="E167" s="14" t="s">
        <v>832</v>
      </c>
      <c r="F167" s="14" t="s">
        <v>488</v>
      </c>
    </row>
    <row r="168">
      <c r="A168" s="27" t="s">
        <v>456</v>
      </c>
      <c r="B168" s="14">
        <v>1.0</v>
      </c>
      <c r="C168" s="18">
        <f t="shared" si="17"/>
        <v>-0.4515140652</v>
      </c>
      <c r="D168" s="14" t="s">
        <v>517</v>
      </c>
      <c r="E168" s="14" t="s">
        <v>833</v>
      </c>
      <c r="F168" s="14" t="s">
        <v>488</v>
      </c>
    </row>
    <row r="169">
      <c r="A169" s="27" t="s">
        <v>458</v>
      </c>
      <c r="B169" s="14">
        <v>1.0</v>
      </c>
      <c r="C169" s="18">
        <f t="shared" si="17"/>
        <v>-0.4515140652</v>
      </c>
      <c r="D169" s="14" t="s">
        <v>497</v>
      </c>
      <c r="E169" s="14" t="s">
        <v>834</v>
      </c>
      <c r="F169" s="14" t="s">
        <v>488</v>
      </c>
    </row>
    <row r="170">
      <c r="A170" s="27" t="s">
        <v>328</v>
      </c>
      <c r="B170" s="14">
        <v>1.0</v>
      </c>
      <c r="C170" s="18">
        <f t="shared" si="17"/>
        <v>-0.4515140652</v>
      </c>
      <c r="D170" s="14" t="s">
        <v>497</v>
      </c>
      <c r="E170" s="14" t="s">
        <v>835</v>
      </c>
      <c r="F170" s="14" t="s">
        <v>488</v>
      </c>
    </row>
    <row r="171">
      <c r="A171" s="27" t="s">
        <v>320</v>
      </c>
      <c r="B171" s="14">
        <v>1.0</v>
      </c>
      <c r="C171" s="18">
        <f t="shared" si="17"/>
        <v>-0.4515140652</v>
      </c>
      <c r="D171" s="14" t="s">
        <v>486</v>
      </c>
      <c r="E171" s="14" t="s">
        <v>836</v>
      </c>
      <c r="F171" s="14" t="s">
        <v>488</v>
      </c>
    </row>
    <row r="172">
      <c r="A172" s="27" t="s">
        <v>317</v>
      </c>
      <c r="B172" s="14">
        <v>1.0</v>
      </c>
      <c r="C172" s="18">
        <f t="shared" si="17"/>
        <v>-0.4515140652</v>
      </c>
      <c r="D172" s="14" t="s">
        <v>497</v>
      </c>
      <c r="E172" s="14" t="s">
        <v>837</v>
      </c>
      <c r="F172" s="14" t="s">
        <v>488</v>
      </c>
    </row>
    <row r="173">
      <c r="A173" s="27" t="s">
        <v>838</v>
      </c>
      <c r="B173" s="14">
        <v>1.0</v>
      </c>
      <c r="C173" s="18">
        <f t="shared" si="17"/>
        <v>-0.4515140652</v>
      </c>
      <c r="D173" s="14" t="s">
        <v>486</v>
      </c>
      <c r="E173" s="14" t="s">
        <v>839</v>
      </c>
      <c r="F173" s="14" t="s">
        <v>488</v>
      </c>
    </row>
    <row r="174">
      <c r="A174" s="27" t="s">
        <v>295</v>
      </c>
      <c r="B174" s="14">
        <v>1.0</v>
      </c>
      <c r="C174" s="18">
        <f t="shared" si="17"/>
        <v>-0.4515140652</v>
      </c>
      <c r="D174" s="14" t="s">
        <v>486</v>
      </c>
      <c r="E174" s="14" t="s">
        <v>840</v>
      </c>
      <c r="F174" s="14" t="s">
        <v>488</v>
      </c>
    </row>
    <row r="175">
      <c r="A175" s="27" t="s">
        <v>841</v>
      </c>
      <c r="B175" s="14">
        <v>1.0</v>
      </c>
      <c r="C175" s="18">
        <f t="shared" si="17"/>
        <v>-0.4515140652</v>
      </c>
      <c r="D175" s="14" t="s">
        <v>497</v>
      </c>
      <c r="E175" s="14" t="s">
        <v>842</v>
      </c>
      <c r="F175" s="14" t="s">
        <v>488</v>
      </c>
    </row>
    <row r="176">
      <c r="A176" s="27" t="s">
        <v>283</v>
      </c>
      <c r="B176" s="14">
        <v>1.0</v>
      </c>
      <c r="C176" s="18">
        <f t="shared" si="17"/>
        <v>-0.4515140652</v>
      </c>
      <c r="D176" s="14" t="s">
        <v>497</v>
      </c>
      <c r="E176" s="14" t="s">
        <v>843</v>
      </c>
      <c r="F176" s="14" t="s">
        <v>488</v>
      </c>
    </row>
    <row r="177">
      <c r="A177" s="14" t="s">
        <v>844</v>
      </c>
      <c r="B177" s="14" t="s">
        <v>509</v>
      </c>
      <c r="C177" s="14" t="s">
        <v>509</v>
      </c>
      <c r="D177" s="14" t="s">
        <v>514</v>
      </c>
      <c r="E177" s="14" t="s">
        <v>488</v>
      </c>
      <c r="F177" s="14" t="s">
        <v>486</v>
      </c>
      <c r="G177" s="14" t="s">
        <v>845</v>
      </c>
    </row>
    <row r="178">
      <c r="A178" s="14" t="s">
        <v>846</v>
      </c>
      <c r="B178" s="14" t="s">
        <v>509</v>
      </c>
      <c r="C178" s="14" t="s">
        <v>509</v>
      </c>
      <c r="D178" s="14" t="s">
        <v>514</v>
      </c>
      <c r="E178" s="14" t="s">
        <v>488</v>
      </c>
      <c r="F178" s="14" t="s">
        <v>486</v>
      </c>
      <c r="G178" s="14" t="s">
        <v>845</v>
      </c>
    </row>
    <row r="179">
      <c r="A179" s="14" t="s">
        <v>847</v>
      </c>
      <c r="B179" s="14" t="s">
        <v>509</v>
      </c>
      <c r="C179" s="14" t="s">
        <v>509</v>
      </c>
      <c r="D179" s="14" t="s">
        <v>514</v>
      </c>
      <c r="E179" s="14" t="s">
        <v>488</v>
      </c>
      <c r="F179" s="14" t="s">
        <v>486</v>
      </c>
      <c r="G179" s="14" t="s">
        <v>848</v>
      </c>
    </row>
    <row r="180">
      <c r="A180" s="14" t="s">
        <v>849</v>
      </c>
      <c r="B180" s="14" t="s">
        <v>509</v>
      </c>
      <c r="C180" s="14" t="s">
        <v>509</v>
      </c>
      <c r="D180" s="14" t="s">
        <v>514</v>
      </c>
      <c r="E180" s="14" t="s">
        <v>488</v>
      </c>
      <c r="F180" s="14" t="s">
        <v>486</v>
      </c>
      <c r="G180" s="14" t="s">
        <v>845</v>
      </c>
    </row>
    <row r="181">
      <c r="A181" s="14" t="s">
        <v>850</v>
      </c>
      <c r="B181" s="14" t="s">
        <v>509</v>
      </c>
      <c r="C181" s="14" t="s">
        <v>509</v>
      </c>
      <c r="D181" s="14" t="s">
        <v>514</v>
      </c>
      <c r="E181" s="14" t="s">
        <v>488</v>
      </c>
      <c r="F181" s="14" t="s">
        <v>486</v>
      </c>
      <c r="G181" s="14" t="s">
        <v>851</v>
      </c>
    </row>
    <row r="182">
      <c r="A182" s="14" t="s">
        <v>311</v>
      </c>
      <c r="B182" s="14" t="s">
        <v>509</v>
      </c>
      <c r="C182" s="14" t="s">
        <v>509</v>
      </c>
      <c r="D182" s="14" t="s">
        <v>514</v>
      </c>
      <c r="E182" s="14" t="s">
        <v>488</v>
      </c>
      <c r="F182" s="14" t="s">
        <v>486</v>
      </c>
      <c r="G182" s="14" t="s">
        <v>852</v>
      </c>
    </row>
    <row r="183">
      <c r="A183" s="14" t="s">
        <v>853</v>
      </c>
      <c r="B183" s="14" t="s">
        <v>509</v>
      </c>
      <c r="C183" s="14" t="s">
        <v>509</v>
      </c>
      <c r="D183" s="14" t="s">
        <v>514</v>
      </c>
      <c r="E183" s="14" t="s">
        <v>488</v>
      </c>
      <c r="F183" s="14" t="s">
        <v>486</v>
      </c>
      <c r="G183" s="14" t="s">
        <v>854</v>
      </c>
    </row>
    <row r="184">
      <c r="A184" s="14" t="s">
        <v>855</v>
      </c>
      <c r="B184" s="14" t="s">
        <v>509</v>
      </c>
      <c r="C184" s="14" t="s">
        <v>856</v>
      </c>
      <c r="D184" s="14" t="s">
        <v>514</v>
      </c>
      <c r="E184" s="14" t="s">
        <v>488</v>
      </c>
      <c r="F184" s="14" t="s">
        <v>486</v>
      </c>
      <c r="G184" s="14" t="s">
        <v>857</v>
      </c>
    </row>
    <row r="185">
      <c r="A185" s="14" t="s">
        <v>858</v>
      </c>
      <c r="B185" s="14" t="s">
        <v>509</v>
      </c>
      <c r="C185" s="14" t="s">
        <v>509</v>
      </c>
      <c r="D185" s="14" t="s">
        <v>514</v>
      </c>
      <c r="E185" s="14" t="s">
        <v>488</v>
      </c>
      <c r="F185" s="14" t="s">
        <v>486</v>
      </c>
      <c r="G185" s="14" t="s">
        <v>859</v>
      </c>
    </row>
    <row r="186">
      <c r="A186" s="14" t="s">
        <v>860</v>
      </c>
      <c r="B186" s="14" t="s">
        <v>509</v>
      </c>
      <c r="C186" s="14" t="s">
        <v>509</v>
      </c>
      <c r="D186" s="14" t="s">
        <v>514</v>
      </c>
      <c r="E186" s="14" t="s">
        <v>488</v>
      </c>
      <c r="F186" s="14" t="s">
        <v>486</v>
      </c>
      <c r="G186" s="14" t="s">
        <v>861</v>
      </c>
    </row>
    <row r="187">
      <c r="A187" s="14" t="s">
        <v>862</v>
      </c>
      <c r="B187" s="14" t="s">
        <v>509</v>
      </c>
      <c r="C187" s="14" t="s">
        <v>509</v>
      </c>
      <c r="D187" s="14" t="s">
        <v>514</v>
      </c>
      <c r="E187" s="14" t="s">
        <v>488</v>
      </c>
      <c r="F187" s="14" t="s">
        <v>486</v>
      </c>
      <c r="G187" s="14" t="s">
        <v>863</v>
      </c>
    </row>
  </sheetData>
  <conditionalFormatting sqref="C1:H1013">
    <cfRule type="cellIs" dxfId="0" priority="1" operator="greaterThan">
      <formula>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3"/>
      <c r="B1" s="1" t="s">
        <v>864</v>
      </c>
      <c r="C1" s="1" t="s">
        <v>865</v>
      </c>
      <c r="D1" s="1" t="s">
        <v>542</v>
      </c>
      <c r="E1" s="1" t="s">
        <v>660</v>
      </c>
      <c r="F1" s="1" t="s">
        <v>866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687</v>
      </c>
      <c r="M1" s="1" t="s">
        <v>872</v>
      </c>
      <c r="N1" s="1" t="s">
        <v>873</v>
      </c>
      <c r="O1" s="1" t="s">
        <v>874</v>
      </c>
      <c r="P1" s="1" t="s">
        <v>875</v>
      </c>
      <c r="Q1" s="1" t="s">
        <v>876</v>
      </c>
      <c r="R1" s="1" t="s">
        <v>877</v>
      </c>
      <c r="S1" s="3"/>
      <c r="T1" s="3"/>
      <c r="U1" s="3"/>
      <c r="V1" s="3"/>
      <c r="W1" s="3"/>
      <c r="X1" s="3"/>
      <c r="Y1" s="3"/>
      <c r="Z1" s="3"/>
    </row>
    <row r="2">
      <c r="A2" s="1" t="s">
        <v>231</v>
      </c>
      <c r="B2" s="14">
        <v>1.0</v>
      </c>
      <c r="C2" s="14">
        <v>1.0</v>
      </c>
      <c r="D2" s="14">
        <v>1.0</v>
      </c>
      <c r="E2" s="14">
        <v>1.0</v>
      </c>
      <c r="F2" s="14">
        <v>0.0</v>
      </c>
      <c r="G2" s="14">
        <v>0.0</v>
      </c>
      <c r="H2" s="14">
        <v>0.0</v>
      </c>
      <c r="I2" s="14">
        <v>0.0</v>
      </c>
      <c r="J2" s="14">
        <v>0.0</v>
      </c>
      <c r="K2" s="14">
        <v>0.0</v>
      </c>
      <c r="L2" s="14">
        <v>0.0</v>
      </c>
      <c r="M2" s="14">
        <v>0.0</v>
      </c>
      <c r="N2" s="14">
        <v>0.0</v>
      </c>
      <c r="O2" s="14">
        <v>0.0</v>
      </c>
      <c r="P2" s="14">
        <v>0.0</v>
      </c>
      <c r="Q2" s="14">
        <v>0.0</v>
      </c>
      <c r="R2" s="14">
        <v>0.0</v>
      </c>
    </row>
    <row r="3">
      <c r="A3" s="1" t="s">
        <v>878</v>
      </c>
      <c r="B3" s="14">
        <v>0.0</v>
      </c>
      <c r="C3" s="14">
        <v>1.0</v>
      </c>
      <c r="D3" s="14">
        <v>0.0</v>
      </c>
      <c r="E3" s="14">
        <v>0.0</v>
      </c>
      <c r="F3" s="14">
        <v>1.0</v>
      </c>
      <c r="G3" s="14">
        <v>1.0</v>
      </c>
      <c r="H3" s="14">
        <v>1.0</v>
      </c>
      <c r="I3" s="14">
        <v>1.0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4">
        <v>0.0</v>
      </c>
    </row>
    <row r="4">
      <c r="A4" s="1" t="s">
        <v>879</v>
      </c>
      <c r="B4" s="14">
        <v>0.0</v>
      </c>
      <c r="C4" s="14">
        <v>0.0</v>
      </c>
      <c r="D4" s="14">
        <v>0.0</v>
      </c>
      <c r="E4" s="14">
        <v>0.0</v>
      </c>
      <c r="F4" s="14">
        <v>1.0</v>
      </c>
      <c r="G4" s="14">
        <v>0.0</v>
      </c>
      <c r="H4" s="14">
        <v>0.0</v>
      </c>
      <c r="I4" s="14">
        <v>0.0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4">
        <v>1.0</v>
      </c>
      <c r="P4" s="14">
        <v>1.0</v>
      </c>
      <c r="Q4" s="14">
        <v>1.0</v>
      </c>
      <c r="R4" s="14">
        <v>1.0</v>
      </c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