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Users\Richard\Documents\Masterarbeit\urbs\"/>
    </mc:Choice>
  </mc:AlternateContent>
  <bookViews>
    <workbookView xWindow="0" yWindow="0" windowWidth="28800" windowHeight="14240"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Process!$A$1:$M$12</definedName>
    <definedName name="_xlnm._FilterDatabase" localSheetId="3" hidden="1">'Process-Commodity'!$A$1:$E$10</definedName>
    <definedName name="_xlnm._FilterDatabase" localSheetId="5" hidden="1">Storage!$A$1:$T$1</definedName>
    <definedName name="_xlnm._FilterDatabase" localSheetId="4" hidden="1">Transmission!$A$1:$M$5</definedName>
  </definedNames>
  <calcPr calcId="171027"/>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<sst xmlns="http://schemas.openxmlformats.org/spreadsheetml/2006/main" count="355" uniqueCount="113">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</sst>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4.5"/>
  <sheetData>
    <row r="1" spans="1:2">
      <c r="A1" t="s">
        <v>51</v>
      </c>
      <c r="B1" s="13" t="s">
        <v>99</v>
      </c>
    </row>
    <row r="2" spans="1:2">
      <c r="A2" s="71" t="s">
        <v>70</v>
      </c>
      <c r="B2" s="67">
        <v>100000</v>
      </c>
    </row>
    <row r="3" spans="1:2">
      <c r="A3" s="71" t="s">
        <v>80</v>
      </c>
      <c r="B3" s="68"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53125" defaultRowHeight="14.5"/>
  <cols>
    <col min="1" max="1" width="15.26953125" style="36" bestFit="1" customWidth="1"/>
    <col min="2" max="2" width="10.7265625" style="36" customWidth="1"/>
    <col min="3" max="3" width="74.81640625" style="36" bestFit="1" customWidth="1"/>
    <col min="4" max="4" width="68.7265625" style="36" bestFit="1" customWidth="1"/>
    <col min="5" max="16384" width="11.453125" style="36"/>
  </cols>
  <sheetData>
    <row r="1" spans="1:4">
      <c r="A1" s="34" t="s">
        <v>51</v>
      </c>
      <c r="B1" s="35" t="s">
        <v>52</v>
      </c>
      <c r="C1" s="35" t="s">
        <v>53</v>
      </c>
      <c r="D1" s="35" t="s">
        <v>55</v>
      </c>
    </row>
    <row r="2" spans="1:4" ht="43.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4" sqref="G4"/>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0" bestFit="1" customWidth="1"/>
    <col min="5" max="5" width="8.453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1</v>
      </c>
      <c r="G2" s="26">
        <v>0.2</v>
      </c>
    </row>
    <row r="3" spans="1:7">
      <c r="A3" s="4" t="s">
        <v>70</v>
      </c>
      <c r="B3" s="4" t="s">
        <v>72</v>
      </c>
      <c r="C3" s="26">
        <v>2</v>
      </c>
      <c r="D3" s="38">
        <v>0.95</v>
      </c>
      <c r="E3" s="26">
        <v>1</v>
      </c>
      <c r="F3" s="26">
        <v>1</v>
      </c>
      <c r="G3" s="26">
        <v>0.2</v>
      </c>
    </row>
    <row r="4" spans="1:7">
      <c r="A4" s="71" t="s">
        <v>70</v>
      </c>
      <c r="B4" s="71" t="s">
        <v>89</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C21" sqref="C21"/>
    </sheetView>
  </sheetViews>
  <sheetFormatPr baseColWidth="10" defaultColWidth="11.453125" defaultRowHeight="14.5"/>
  <cols>
    <col min="1" max="1" width="17.453125" style="3" bestFit="1"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46</v>
      </c>
      <c r="B1" s="11" t="s">
        <v>39</v>
      </c>
      <c r="C1" s="11" t="s">
        <v>1</v>
      </c>
      <c r="D1" s="13" t="s">
        <v>6</v>
      </c>
      <c r="E1" s="13" t="s">
        <v>7</v>
      </c>
      <c r="F1" s="12" t="s">
        <v>37</v>
      </c>
    </row>
    <row r="2" spans="1:6">
      <c r="A2" s="4" t="s">
        <v>70</v>
      </c>
      <c r="B2" s="4" t="s">
        <v>78</v>
      </c>
      <c r="C2" s="4" t="s">
        <v>2</v>
      </c>
      <c r="D2" s="31" t="e">
        <f>NA()</f>
        <v>#N/A</v>
      </c>
      <c r="E2" s="31" t="e">
        <f>NA()</f>
        <v>#N/A</v>
      </c>
      <c r="F2" s="31" t="e">
        <f>NA()</f>
        <v>#N/A</v>
      </c>
    </row>
    <row r="3" spans="1:6" s="74" customFormat="1">
      <c r="A3" s="71" t="s">
        <v>70</v>
      </c>
      <c r="B3" s="71" t="s">
        <v>96</v>
      </c>
      <c r="C3" s="71" t="s">
        <v>2</v>
      </c>
      <c r="D3" s="68" t="e">
        <f>NA()</f>
        <v>#N/A</v>
      </c>
      <c r="E3" s="68" t="e">
        <f>NA()</f>
        <v>#N/A</v>
      </c>
      <c r="F3" s="68" t="e">
        <f>NA()</f>
        <v>#N/A</v>
      </c>
    </row>
    <row r="4" spans="1:6">
      <c r="A4" s="4" t="s">
        <v>70</v>
      </c>
      <c r="B4" s="4" t="s">
        <v>86</v>
      </c>
      <c r="C4" s="4" t="s">
        <v>2</v>
      </c>
      <c r="D4" s="68" t="e">
        <f>NA()</f>
        <v>#N/A</v>
      </c>
      <c r="E4" s="68" t="e">
        <f>NA()</f>
        <v>#N/A</v>
      </c>
      <c r="F4" s="68" t="e">
        <f>NA()</f>
        <v>#N/A</v>
      </c>
    </row>
    <row r="5" spans="1:6">
      <c r="A5" s="4" t="s">
        <v>70</v>
      </c>
      <c r="B5" s="4" t="s">
        <v>36</v>
      </c>
      <c r="C5" s="4" t="s">
        <v>3</v>
      </c>
      <c r="D5" s="31" t="e">
        <f>NA()</f>
        <v>#N/A</v>
      </c>
      <c r="E5" s="31" t="e">
        <f>NA()</f>
        <v>#N/A</v>
      </c>
      <c r="F5" s="31" t="e">
        <f>NA()</f>
        <v>#N/A</v>
      </c>
    </row>
    <row r="6" spans="1:6">
      <c r="A6" s="4" t="s">
        <v>70</v>
      </c>
      <c r="B6" s="4" t="s">
        <v>72</v>
      </c>
      <c r="C6" s="4" t="s">
        <v>3</v>
      </c>
      <c r="D6" s="31" t="e">
        <f>NA()</f>
        <v>#N/A</v>
      </c>
      <c r="E6" s="68" t="e">
        <f>NA()</f>
        <v>#N/A</v>
      </c>
      <c r="F6" s="68" t="e">
        <f>NA()</f>
        <v>#N/A</v>
      </c>
    </row>
    <row r="7" spans="1:6">
      <c r="A7" s="63" t="s">
        <v>70</v>
      </c>
      <c r="B7" s="63" t="s">
        <v>89</v>
      </c>
      <c r="C7" s="63" t="s">
        <v>3</v>
      </c>
      <c r="D7" s="68" t="e">
        <f>NA()</f>
        <v>#N/A</v>
      </c>
      <c r="E7" s="68" t="e">
        <f>NA()</f>
        <v>#N/A</v>
      </c>
      <c r="F7" s="68" t="e">
        <f>NA()</f>
        <v>#N/A</v>
      </c>
    </row>
    <row r="8" spans="1:6" s="69" customFormat="1">
      <c r="A8" s="63" t="s">
        <v>70</v>
      </c>
      <c r="B8" s="63" t="s">
        <v>94</v>
      </c>
      <c r="C8" s="63" t="s">
        <v>4</v>
      </c>
      <c r="D8" s="67">
        <v>0</v>
      </c>
      <c r="E8" s="67">
        <v>0</v>
      </c>
      <c r="F8" s="8">
        <v>0</v>
      </c>
    </row>
    <row r="9" spans="1:6" s="69" customFormat="1">
      <c r="A9" s="4" t="s">
        <v>70</v>
      </c>
      <c r="B9" s="4" t="s">
        <v>5</v>
      </c>
      <c r="C9" s="4" t="s">
        <v>4</v>
      </c>
      <c r="D9" s="7">
        <v>30</v>
      </c>
      <c r="E9" s="7" t="s">
        <v>27</v>
      </c>
      <c r="F9" s="8" t="s">
        <v>27</v>
      </c>
    </row>
    <row r="10" spans="1:6">
      <c r="A10" s="4" t="s">
        <v>80</v>
      </c>
      <c r="B10" s="4" t="s">
        <v>82</v>
      </c>
      <c r="C10" s="4" t="s">
        <v>4</v>
      </c>
      <c r="D10" s="7">
        <v>180</v>
      </c>
      <c r="E10" s="7" t="s">
        <v>27</v>
      </c>
      <c r="F10" s="8" t="s">
        <v>27</v>
      </c>
    </row>
    <row r="11" spans="1:6">
      <c r="A11" s="4" t="s">
        <v>80</v>
      </c>
      <c r="B11" s="4" t="s">
        <v>84</v>
      </c>
      <c r="C11" s="4" t="s">
        <v>4</v>
      </c>
      <c r="D11" s="7">
        <v>100</v>
      </c>
      <c r="E11" s="7" t="s">
        <v>27</v>
      </c>
      <c r="F11" s="8" t="s">
        <v>27</v>
      </c>
    </row>
    <row r="12" spans="1:6">
      <c r="A12" s="4" t="s">
        <v>70</v>
      </c>
      <c r="B12" s="4" t="s">
        <v>84</v>
      </c>
      <c r="C12" s="4" t="s">
        <v>4</v>
      </c>
      <c r="D12" s="7">
        <v>0</v>
      </c>
      <c r="E12" s="7">
        <v>0</v>
      </c>
      <c r="F12" s="8">
        <v>0</v>
      </c>
    </row>
    <row r="13" spans="1:6">
      <c r="A13" s="4" t="s">
        <v>70</v>
      </c>
      <c r="B13" s="4" t="s">
        <v>82</v>
      </c>
      <c r="C13" s="4" t="s">
        <v>4</v>
      </c>
      <c r="D13" s="7">
        <v>0</v>
      </c>
      <c r="E13" s="7">
        <v>0</v>
      </c>
      <c r="F13" s="8">
        <v>0</v>
      </c>
    </row>
    <row r="14" spans="1:6">
      <c r="A14" s="4" t="s">
        <v>70</v>
      </c>
      <c r="B14" s="4" t="s">
        <v>28</v>
      </c>
      <c r="C14" s="4" t="s">
        <v>4</v>
      </c>
      <c r="D14" s="7">
        <v>999</v>
      </c>
      <c r="E14" s="7" t="s">
        <v>27</v>
      </c>
      <c r="F14" s="8" t="s">
        <v>27</v>
      </c>
    </row>
    <row r="15" spans="1:6">
      <c r="A15" s="4" t="s">
        <v>70</v>
      </c>
      <c r="B15" s="4" t="s">
        <v>25</v>
      </c>
      <c r="C15" s="4" t="s">
        <v>26</v>
      </c>
      <c r="D15" s="67">
        <v>0</v>
      </c>
      <c r="E15" s="7" t="s">
        <v>27</v>
      </c>
      <c r="F15" s="7" t="s">
        <v>27</v>
      </c>
    </row>
    <row r="16" spans="1:6" s="74" customFormat="1">
      <c r="A16" s="71" t="s">
        <v>70</v>
      </c>
      <c r="B16" s="71" t="s">
        <v>105</v>
      </c>
      <c r="C16" s="71" t="s">
        <v>2</v>
      </c>
      <c r="D16" s="68" t="e">
        <f>NA()</f>
        <v>#N/A</v>
      </c>
      <c r="E16" s="68" t="e">
        <f>NA()</f>
        <v>#N/A</v>
      </c>
      <c r="F16" s="68" t="e">
        <f>NA()</f>
        <v>#N/A</v>
      </c>
    </row>
    <row r="17" spans="1:6" s="74" customFormat="1">
      <c r="A17" s="71" t="s">
        <v>70</v>
      </c>
      <c r="B17" s="71" t="s">
        <v>108</v>
      </c>
      <c r="C17" s="71" t="s">
        <v>4</v>
      </c>
      <c r="D17" s="67">
        <v>0</v>
      </c>
      <c r="E17" s="67">
        <v>0</v>
      </c>
      <c r="F17" s="8">
        <v>0</v>
      </c>
    </row>
  </sheetData>
  <autoFilter ref="B1:F15"/>
  <phoneticPr fontId="0" type="noConversion"/>
  <dataValidations xWindow="632" yWindow="35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E9" sqref="E9"/>
    </sheetView>
  </sheetViews>
  <sheetFormatPr baseColWidth="10" defaultColWidth="11.453125" defaultRowHeight="14.5"/>
  <cols>
    <col min="1" max="1" width="17.453125" style="3" bestFit="1" customWidth="1"/>
    <col min="2" max="2" width="18.7265625" style="3" bestFit="1" customWidth="1"/>
    <col min="3" max="3" width="10.1796875" style="22" customWidth="1"/>
    <col min="4" max="5" width="10.7265625" style="22" customWidth="1"/>
    <col min="6" max="6" width="15.1796875" style="22" customWidth="1"/>
    <col min="7" max="7" width="10.7265625" style="44" customWidth="1"/>
    <col min="8" max="8" width="24" style="22" customWidth="1"/>
    <col min="9" max="9" width="10.7265625" style="22" customWidth="1"/>
    <col min="10" max="10" width="10.7265625" style="24" customWidth="1"/>
    <col min="11" max="11" width="16.1796875" style="3" bestFit="1" customWidth="1"/>
    <col min="12" max="12" width="18.453125" style="25" customWidth="1"/>
    <col min="13" max="13" width="14.81640625" style="25" bestFit="1" customWidth="1"/>
    <col min="14" max="14" width="14.26953125" style="22" bestFit="1" customWidth="1"/>
    <col min="15" max="16384" width="11.453125" style="3"/>
  </cols>
  <sheetData>
    <row r="1" spans="1:59"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97</v>
      </c>
    </row>
    <row r="2" spans="1:59">
      <c r="A2" s="4" t="s">
        <v>70</v>
      </c>
      <c r="B2" s="4" t="s">
        <v>79</v>
      </c>
      <c r="C2" s="72">
        <v>0.08</v>
      </c>
      <c r="D2" s="26">
        <v>0</v>
      </c>
      <c r="E2" s="26">
        <v>100</v>
      </c>
      <c r="F2" s="38" t="s">
        <v>27</v>
      </c>
      <c r="G2" s="43">
        <v>0</v>
      </c>
      <c r="H2" s="26">
        <v>100000</v>
      </c>
      <c r="I2" s="26">
        <v>5000</v>
      </c>
      <c r="J2" s="28">
        <v>0</v>
      </c>
      <c r="K2" s="29">
        <v>0</v>
      </c>
      <c r="L2" s="29">
        <v>0.05</v>
      </c>
      <c r="M2" s="29">
        <v>20</v>
      </c>
      <c r="N2" s="72">
        <v>14000</v>
      </c>
      <c r="O2"/>
      <c r="P2"/>
    </row>
    <row r="3" spans="1:59" s="74" customFormat="1">
      <c r="A3" s="71" t="s">
        <v>70</v>
      </c>
      <c r="B3" s="71" t="s">
        <v>98</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70</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70</v>
      </c>
      <c r="B5" s="71" t="s">
        <v>83</v>
      </c>
      <c r="C5" s="72">
        <v>20</v>
      </c>
      <c r="D5" s="72">
        <v>0</v>
      </c>
      <c r="E5" s="72">
        <v>100</v>
      </c>
      <c r="F5" s="38">
        <v>1</v>
      </c>
      <c r="G5" s="43">
        <v>0.1</v>
      </c>
      <c r="H5" s="72">
        <v>150000</v>
      </c>
      <c r="I5" s="72">
        <v>3000</v>
      </c>
      <c r="J5" s="65">
        <v>1</v>
      </c>
      <c r="K5" s="73">
        <v>500</v>
      </c>
      <c r="L5" s="73">
        <v>0.05</v>
      </c>
      <c r="M5" s="73">
        <v>20</v>
      </c>
      <c r="N5" s="68" t="e">
        <f>NA()</f>
        <v>#N/A</v>
      </c>
    </row>
    <row r="6" spans="1:59">
      <c r="A6" s="4" t="s">
        <v>70</v>
      </c>
      <c r="B6" s="4" t="s">
        <v>100</v>
      </c>
      <c r="C6" s="72">
        <v>50</v>
      </c>
      <c r="D6" s="26">
        <v>0</v>
      </c>
      <c r="E6" s="26">
        <v>100</v>
      </c>
      <c r="F6" s="38" t="s">
        <v>27</v>
      </c>
      <c r="G6" s="43">
        <v>0</v>
      </c>
      <c r="H6" s="26">
        <v>1000</v>
      </c>
      <c r="I6" s="26">
        <v>0</v>
      </c>
      <c r="J6" s="28">
        <v>0</v>
      </c>
      <c r="K6" s="29">
        <v>0</v>
      </c>
      <c r="L6" s="73">
        <v>0.05</v>
      </c>
      <c r="M6" s="29">
        <v>1</v>
      </c>
      <c r="N6" s="68" t="e">
        <f>NA()</f>
        <v>#N/A</v>
      </c>
    </row>
    <row r="7" spans="1:59">
      <c r="A7" s="4" t="s">
        <v>70</v>
      </c>
      <c r="B7" s="4" t="s">
        <v>101</v>
      </c>
      <c r="C7" s="72">
        <v>0</v>
      </c>
      <c r="D7" s="26">
        <v>0</v>
      </c>
      <c r="E7" s="26">
        <v>10</v>
      </c>
      <c r="F7" s="38" t="s">
        <v>27</v>
      </c>
      <c r="G7" s="43">
        <v>0.05</v>
      </c>
      <c r="H7" s="26">
        <v>10000</v>
      </c>
      <c r="I7" s="26">
        <v>200</v>
      </c>
      <c r="J7" s="28">
        <v>0.5</v>
      </c>
      <c r="K7" s="29">
        <v>0</v>
      </c>
      <c r="L7" s="73">
        <v>0.05</v>
      </c>
      <c r="M7" s="29">
        <v>30</v>
      </c>
      <c r="N7" s="68" t="e">
        <f>NA()</f>
        <v>#N/A</v>
      </c>
    </row>
    <row r="8" spans="1:59" s="69" customFormat="1">
      <c r="A8" s="63" t="s">
        <v>70</v>
      </c>
      <c r="B8" s="63" t="s">
        <v>91</v>
      </c>
      <c r="C8" s="72">
        <v>0</v>
      </c>
      <c r="D8" s="64">
        <v>0</v>
      </c>
      <c r="E8" s="64">
        <v>100</v>
      </c>
      <c r="F8" s="38" t="s">
        <v>27</v>
      </c>
      <c r="G8" s="43">
        <v>0</v>
      </c>
      <c r="H8" s="64">
        <v>1000000</v>
      </c>
      <c r="I8" s="64">
        <v>20000</v>
      </c>
      <c r="J8" s="65">
        <v>5</v>
      </c>
      <c r="K8" s="66">
        <v>0</v>
      </c>
      <c r="L8" s="73">
        <v>0.05</v>
      </c>
      <c r="M8" s="66">
        <v>20</v>
      </c>
      <c r="N8" s="72">
        <v>5200</v>
      </c>
    </row>
    <row r="9" spans="1:59" s="69" customFormat="1">
      <c r="A9" s="63" t="s">
        <v>70</v>
      </c>
      <c r="B9" s="63" t="s">
        <v>90</v>
      </c>
      <c r="C9" s="72">
        <v>6</v>
      </c>
      <c r="D9" s="64">
        <v>0</v>
      </c>
      <c r="E9" s="64">
        <v>50</v>
      </c>
      <c r="F9" s="38">
        <v>1</v>
      </c>
      <c r="G9" s="43">
        <v>0.25</v>
      </c>
      <c r="H9" s="72">
        <v>407000</v>
      </c>
      <c r="I9" s="72">
        <v>8140</v>
      </c>
      <c r="J9" s="65">
        <v>5</v>
      </c>
      <c r="K9" s="66">
        <v>100</v>
      </c>
      <c r="L9" s="73">
        <v>0.05</v>
      </c>
      <c r="M9" s="66">
        <v>20</v>
      </c>
      <c r="N9" s="68" t="e">
        <f>NA()</f>
        <v>#N/A</v>
      </c>
    </row>
    <row r="10" spans="1:59" s="69" customFormat="1">
      <c r="A10" s="63" t="s">
        <v>70</v>
      </c>
      <c r="B10" s="63" t="s">
        <v>88</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70</v>
      </c>
      <c r="B11" s="71" t="s">
        <v>102</v>
      </c>
      <c r="C11" s="72">
        <v>50</v>
      </c>
      <c r="D11" s="72">
        <v>0</v>
      </c>
      <c r="E11" s="72">
        <v>100</v>
      </c>
      <c r="F11" s="38" t="s">
        <v>27</v>
      </c>
      <c r="G11" s="43">
        <v>0</v>
      </c>
      <c r="H11" s="72">
        <v>10000</v>
      </c>
      <c r="I11" s="72">
        <v>20</v>
      </c>
      <c r="J11" s="65">
        <v>0</v>
      </c>
      <c r="K11" s="73">
        <v>0</v>
      </c>
      <c r="L11" s="73">
        <v>0.05</v>
      </c>
      <c r="M11" s="73">
        <v>40</v>
      </c>
      <c r="N11" s="68" t="e">
        <f>NA()</f>
        <v>#N/A</v>
      </c>
    </row>
    <row r="12" spans="1:59">
      <c r="A12" s="4" t="s">
        <v>70</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70</v>
      </c>
      <c r="B13" s="71" t="s">
        <v>103</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70</v>
      </c>
      <c r="B14" s="71" t="s">
        <v>104</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70</v>
      </c>
      <c r="B15" s="71" t="s">
        <v>106</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70</v>
      </c>
      <c r="B16" s="71" t="s">
        <v>109</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70</v>
      </c>
      <c r="B17" s="71" t="s">
        <v>110</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70</v>
      </c>
      <c r="B18" s="71" t="s">
        <v>111</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abSelected="1" workbookViewId="0">
      <selection activeCell="E1" sqref="E1"/>
    </sheetView>
  </sheetViews>
  <sheetFormatPr baseColWidth="10" defaultColWidth="11.453125" defaultRowHeight="14.5"/>
  <cols>
    <col min="1" max="1" width="19.7265625" style="3" bestFit="1" customWidth="1"/>
    <col min="2" max="2" width="13.54296875" style="3" bestFit="1" customWidth="1"/>
    <col min="3" max="3" width="11.453125" style="3" bestFit="1" customWidth="1"/>
    <col min="4" max="4" width="20.7265625" style="23" customWidth="1"/>
    <col min="5" max="5" width="18.54296875" style="23" customWidth="1"/>
    <col min="6" max="16384" width="11.453125" style="3"/>
  </cols>
  <sheetData>
    <row r="1" spans="1:5" s="11" customFormat="1">
      <c r="A1" s="11" t="s">
        <v>45</v>
      </c>
      <c r="B1" s="11" t="s">
        <v>39</v>
      </c>
      <c r="C1" s="11" t="s">
        <v>38</v>
      </c>
      <c r="D1" s="20" t="s">
        <v>42</v>
      </c>
      <c r="E1" s="20" t="s">
        <v>66</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94</v>
      </c>
      <c r="C4" s="4" t="s">
        <v>41</v>
      </c>
      <c r="D4" s="27">
        <v>0.55000000000000004</v>
      </c>
      <c r="E4" s="68" t="e">
        <f>NA()</f>
        <v>#N/A</v>
      </c>
    </row>
    <row r="5" spans="1:5">
      <c r="A5" s="4" t="s">
        <v>44</v>
      </c>
      <c r="B5" s="4" t="s">
        <v>25</v>
      </c>
      <c r="C5" s="4" t="s">
        <v>41</v>
      </c>
      <c r="D5" s="27">
        <v>0.2</v>
      </c>
      <c r="E5" s="68" t="e">
        <f>NA()</f>
        <v>#N/A</v>
      </c>
    </row>
    <row r="6" spans="1:5">
      <c r="A6" s="4" t="s">
        <v>83</v>
      </c>
      <c r="B6" s="4" t="s">
        <v>5</v>
      </c>
      <c r="C6" s="4" t="s">
        <v>40</v>
      </c>
      <c r="D6" s="27">
        <v>1</v>
      </c>
      <c r="E6" s="27">
        <v>1.2</v>
      </c>
    </row>
    <row r="7" spans="1:5">
      <c r="A7" s="4" t="s">
        <v>83</v>
      </c>
      <c r="B7" s="4" t="s">
        <v>94</v>
      </c>
      <c r="C7" s="4" t="s">
        <v>41</v>
      </c>
      <c r="D7" s="27">
        <v>0.75</v>
      </c>
      <c r="E7" s="68" t="e">
        <f>NA()</f>
        <v>#N/A</v>
      </c>
    </row>
    <row r="8" spans="1:5">
      <c r="A8" s="4" t="s">
        <v>83</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79</v>
      </c>
      <c r="B11" s="4" t="s">
        <v>78</v>
      </c>
      <c r="C11" s="4" t="s">
        <v>40</v>
      </c>
      <c r="D11" s="27">
        <v>1</v>
      </c>
      <c r="E11" s="68" t="e">
        <f>NA()</f>
        <v>#N/A</v>
      </c>
    </row>
    <row r="12" spans="1:5">
      <c r="A12" s="4" t="s">
        <v>79</v>
      </c>
      <c r="B12" s="4" t="s">
        <v>36</v>
      </c>
      <c r="C12" s="4" t="s">
        <v>41</v>
      </c>
      <c r="D12" s="27">
        <v>1</v>
      </c>
      <c r="E12" s="68" t="e">
        <f>NA()</f>
        <v>#N/A</v>
      </c>
    </row>
    <row r="13" spans="1:5" s="74" customFormat="1">
      <c r="A13" s="71" t="s">
        <v>98</v>
      </c>
      <c r="B13" s="71" t="s">
        <v>96</v>
      </c>
      <c r="C13" s="71" t="s">
        <v>40</v>
      </c>
      <c r="D13" s="75">
        <v>1</v>
      </c>
      <c r="E13" s="68" t="e">
        <f>NA()</f>
        <v>#N/A</v>
      </c>
    </row>
    <row r="14" spans="1:5" s="74" customFormat="1">
      <c r="A14" s="71" t="s">
        <v>98</v>
      </c>
      <c r="B14" s="71" t="s">
        <v>36</v>
      </c>
      <c r="C14" s="71" t="s">
        <v>41</v>
      </c>
      <c r="D14" s="75">
        <v>1</v>
      </c>
      <c r="E14" s="68" t="e">
        <f>NA()</f>
        <v>#N/A</v>
      </c>
    </row>
    <row r="15" spans="1:5" s="59" customFormat="1">
      <c r="A15" s="63" t="s">
        <v>91</v>
      </c>
      <c r="B15" s="62" t="s">
        <v>78</v>
      </c>
      <c r="C15" s="62" t="s">
        <v>40</v>
      </c>
      <c r="D15" s="70">
        <v>1</v>
      </c>
      <c r="E15" s="68" t="e">
        <f>NA()</f>
        <v>#N/A</v>
      </c>
    </row>
    <row r="16" spans="1:5" s="59" customFormat="1">
      <c r="A16" s="63" t="s">
        <v>91</v>
      </c>
      <c r="B16" s="61" t="s">
        <v>72</v>
      </c>
      <c r="C16" s="61" t="s">
        <v>41</v>
      </c>
      <c r="D16" s="70">
        <v>2.7</v>
      </c>
      <c r="E16" s="68" t="e">
        <f>NA()</f>
        <v>#N/A</v>
      </c>
    </row>
    <row r="17" spans="1:5" s="48" customFormat="1">
      <c r="A17" s="49" t="s">
        <v>88</v>
      </c>
      <c r="B17" s="50" t="s">
        <v>36</v>
      </c>
      <c r="C17" s="50" t="s">
        <v>40</v>
      </c>
      <c r="D17" s="54">
        <v>1</v>
      </c>
      <c r="E17" s="68" t="e">
        <f>NA()</f>
        <v>#N/A</v>
      </c>
    </row>
    <row r="18" spans="1:5" s="48" customFormat="1">
      <c r="A18" s="51" t="s">
        <v>88</v>
      </c>
      <c r="B18" s="52" t="s">
        <v>89</v>
      </c>
      <c r="C18" s="52" t="s">
        <v>41</v>
      </c>
      <c r="D18" s="54">
        <v>2</v>
      </c>
      <c r="E18" s="68" t="e">
        <f>NA()</f>
        <v>#N/A</v>
      </c>
    </row>
    <row r="19" spans="1:5" s="53" customFormat="1">
      <c r="A19" s="55" t="s">
        <v>90</v>
      </c>
      <c r="B19" s="56" t="s">
        <v>94</v>
      </c>
      <c r="C19" s="56" t="s">
        <v>40</v>
      </c>
      <c r="D19" s="60">
        <v>1</v>
      </c>
      <c r="E19" s="68" t="e">
        <f>NA()</f>
        <v>#N/A</v>
      </c>
    </row>
    <row r="20" spans="1:5" s="53" customFormat="1">
      <c r="A20" s="57" t="s">
        <v>90</v>
      </c>
      <c r="B20" s="58" t="s">
        <v>89</v>
      </c>
      <c r="C20" s="58" t="s">
        <v>41</v>
      </c>
      <c r="D20" s="60">
        <v>0.74</v>
      </c>
      <c r="E20" s="68" t="e">
        <f>NA()</f>
        <v>#N/A</v>
      </c>
    </row>
    <row r="21" spans="1:5">
      <c r="A21" s="4" t="s">
        <v>100</v>
      </c>
      <c r="B21" s="4" t="s">
        <v>82</v>
      </c>
      <c r="C21" s="4" t="s">
        <v>40</v>
      </c>
      <c r="D21" s="27">
        <v>1</v>
      </c>
      <c r="E21" s="68" t="e">
        <f>NA()</f>
        <v>#N/A</v>
      </c>
    </row>
    <row r="22" spans="1:5">
      <c r="A22" s="4" t="s">
        <v>100</v>
      </c>
      <c r="B22" s="4" t="s">
        <v>36</v>
      </c>
      <c r="C22" s="4" t="s">
        <v>41</v>
      </c>
      <c r="D22" s="27">
        <v>1</v>
      </c>
      <c r="E22" s="68" t="e">
        <f>NA()</f>
        <v>#N/A</v>
      </c>
    </row>
    <row r="23" spans="1:5">
      <c r="A23" s="4" t="s">
        <v>100</v>
      </c>
      <c r="B23" s="4" t="s">
        <v>25</v>
      </c>
      <c r="C23" s="4" t="s">
        <v>41</v>
      </c>
      <c r="D23" s="27">
        <v>0.54</v>
      </c>
      <c r="E23" s="68" t="e">
        <f>NA()</f>
        <v>#N/A</v>
      </c>
    </row>
    <row r="24" spans="1:5">
      <c r="A24" s="4" t="s">
        <v>101</v>
      </c>
      <c r="B24" s="4" t="s">
        <v>84</v>
      </c>
      <c r="C24" s="4" t="s">
        <v>40</v>
      </c>
      <c r="D24" s="27">
        <v>1</v>
      </c>
      <c r="E24" s="68" t="e">
        <f>NA()</f>
        <v>#N/A</v>
      </c>
    </row>
    <row r="25" spans="1:5">
      <c r="A25" s="4" t="s">
        <v>101</v>
      </c>
      <c r="B25" s="4" t="s">
        <v>72</v>
      </c>
      <c r="C25" s="4" t="s">
        <v>41</v>
      </c>
      <c r="D25" s="27">
        <v>1</v>
      </c>
      <c r="E25" s="68" t="e">
        <f>NA()</f>
        <v>#N/A</v>
      </c>
    </row>
    <row r="26" spans="1:5" s="74" customFormat="1">
      <c r="A26" s="71" t="s">
        <v>102</v>
      </c>
      <c r="B26" s="71" t="s">
        <v>94</v>
      </c>
      <c r="C26" s="71" t="s">
        <v>40</v>
      </c>
      <c r="D26" s="75">
        <v>1</v>
      </c>
      <c r="E26" s="68" t="e">
        <f>NA()</f>
        <v>#N/A</v>
      </c>
    </row>
    <row r="27" spans="1:5" s="74" customFormat="1">
      <c r="A27" s="71" t="s">
        <v>102</v>
      </c>
      <c r="B27" s="71" t="s">
        <v>72</v>
      </c>
      <c r="C27" s="71" t="s">
        <v>41</v>
      </c>
      <c r="D27" s="75">
        <v>1</v>
      </c>
      <c r="E27" s="68" t="e">
        <f>NA()</f>
        <v>#N/A</v>
      </c>
    </row>
    <row r="28" spans="1:5" s="74" customFormat="1">
      <c r="A28" s="71" t="s">
        <v>103</v>
      </c>
      <c r="B28" s="71" t="s">
        <v>36</v>
      </c>
      <c r="C28" s="71" t="s">
        <v>40</v>
      </c>
      <c r="D28" s="75">
        <v>1</v>
      </c>
      <c r="E28" s="68" t="e">
        <f>NA()</f>
        <v>#N/A</v>
      </c>
    </row>
    <row r="29" spans="1:5" s="74" customFormat="1">
      <c r="A29" s="71" t="s">
        <v>103</v>
      </c>
      <c r="B29" s="71" t="s">
        <v>72</v>
      </c>
      <c r="C29" s="71" t="s">
        <v>41</v>
      </c>
      <c r="D29" s="75">
        <v>3</v>
      </c>
      <c r="E29" s="68" t="e">
        <f>NA()</f>
        <v>#N/A</v>
      </c>
    </row>
    <row r="30" spans="1:5" s="74" customFormat="1">
      <c r="A30" s="71" t="s">
        <v>104</v>
      </c>
      <c r="B30" s="71" t="s">
        <v>36</v>
      </c>
      <c r="C30" s="71" t="s">
        <v>40</v>
      </c>
      <c r="D30" s="75">
        <v>1</v>
      </c>
      <c r="E30" s="68" t="e">
        <f>NA()</f>
        <v>#N/A</v>
      </c>
    </row>
    <row r="31" spans="1:5" s="74" customFormat="1">
      <c r="A31" s="71" t="s">
        <v>104</v>
      </c>
      <c r="B31" s="71" t="s">
        <v>72</v>
      </c>
      <c r="C31" s="71" t="s">
        <v>41</v>
      </c>
      <c r="D31" s="75">
        <v>0.95</v>
      </c>
      <c r="E31" s="68" t="e">
        <f>NA()</f>
        <v>#N/A</v>
      </c>
    </row>
    <row r="32" spans="1:5" s="74" customFormat="1">
      <c r="A32" s="71" t="s">
        <v>106</v>
      </c>
      <c r="B32" s="71" t="s">
        <v>105</v>
      </c>
      <c r="C32" s="71" t="s">
        <v>40</v>
      </c>
      <c r="D32" s="75">
        <v>1</v>
      </c>
      <c r="E32" s="68" t="e">
        <f>NA()</f>
        <v>#N/A</v>
      </c>
    </row>
    <row r="33" spans="1:5" s="74" customFormat="1">
      <c r="A33" s="71" t="s">
        <v>106</v>
      </c>
      <c r="B33" s="71" t="s">
        <v>36</v>
      </c>
      <c r="C33" s="71" t="s">
        <v>41</v>
      </c>
      <c r="D33" s="75">
        <v>1</v>
      </c>
      <c r="E33" s="68" t="e">
        <f>NA()</f>
        <v>#N/A</v>
      </c>
    </row>
    <row r="34" spans="1:5" s="74" customFormat="1">
      <c r="A34" s="71" t="s">
        <v>109</v>
      </c>
      <c r="B34" s="71" t="s">
        <v>5</v>
      </c>
      <c r="C34" s="71" t="s">
        <v>40</v>
      </c>
      <c r="D34" s="75">
        <v>1</v>
      </c>
      <c r="E34" s="68" t="e">
        <f>NA()</f>
        <v>#N/A</v>
      </c>
    </row>
    <row r="35" spans="1:5" s="74" customFormat="1">
      <c r="A35" s="71" t="s">
        <v>109</v>
      </c>
      <c r="B35" s="71" t="s">
        <v>94</v>
      </c>
      <c r="C35" s="71" t="s">
        <v>41</v>
      </c>
      <c r="D35" s="75">
        <v>0.2</v>
      </c>
      <c r="E35" s="68" t="e">
        <f>NA()</f>
        <v>#N/A</v>
      </c>
    </row>
    <row r="36" spans="1:5" s="74" customFormat="1">
      <c r="A36" s="71" t="s">
        <v>109</v>
      </c>
      <c r="B36" s="71" t="s">
        <v>108</v>
      </c>
      <c r="C36" s="71" t="s">
        <v>41</v>
      </c>
      <c r="D36" s="75">
        <v>0.75</v>
      </c>
      <c r="E36" s="68" t="e">
        <f>NA()</f>
        <v>#N/A</v>
      </c>
    </row>
    <row r="37" spans="1:5" s="74" customFormat="1">
      <c r="A37" s="71" t="s">
        <v>109</v>
      </c>
      <c r="B37" s="71" t="s">
        <v>25</v>
      </c>
      <c r="C37" s="71" t="s">
        <v>41</v>
      </c>
      <c r="D37" s="75">
        <v>0.2</v>
      </c>
      <c r="E37" s="68" t="e">
        <f>NA()</f>
        <v>#N/A</v>
      </c>
    </row>
    <row r="38" spans="1:5" s="74" customFormat="1">
      <c r="A38" s="71" t="s">
        <v>110</v>
      </c>
      <c r="B38" s="71" t="s">
        <v>108</v>
      </c>
      <c r="C38" s="62" t="s">
        <v>40</v>
      </c>
      <c r="D38" s="75">
        <v>1</v>
      </c>
      <c r="E38" s="68" t="e">
        <f>NA()</f>
        <v>#N/A</v>
      </c>
    </row>
    <row r="39" spans="1:5" s="74" customFormat="1">
      <c r="A39" s="71" t="s">
        <v>110</v>
      </c>
      <c r="B39" s="71" t="s">
        <v>94</v>
      </c>
      <c r="C39" s="58" t="s">
        <v>41</v>
      </c>
      <c r="D39" s="75">
        <v>0.33</v>
      </c>
      <c r="E39" s="68" t="e">
        <f>NA()</f>
        <v>#N/A</v>
      </c>
    </row>
    <row r="40" spans="1:5" s="74" customFormat="1">
      <c r="A40" s="71" t="s">
        <v>110</v>
      </c>
      <c r="B40" s="71" t="s">
        <v>36</v>
      </c>
      <c r="C40" s="58" t="s">
        <v>41</v>
      </c>
      <c r="D40" s="75">
        <v>0.6</v>
      </c>
      <c r="E40" s="68" t="e">
        <f>NA()</f>
        <v>#N/A</v>
      </c>
    </row>
    <row r="41" spans="1:5" s="74" customFormat="1">
      <c r="A41" s="71" t="s">
        <v>111</v>
      </c>
      <c r="B41" s="71" t="s">
        <v>36</v>
      </c>
      <c r="C41" s="58" t="s">
        <v>40</v>
      </c>
      <c r="D41" s="75">
        <v>1</v>
      </c>
      <c r="E41" s="68" t="e">
        <f>NA()</f>
        <v>#N/A</v>
      </c>
    </row>
    <row r="42" spans="1:5" s="74" customFormat="1">
      <c r="A42" s="71" t="s">
        <v>111</v>
      </c>
      <c r="B42" s="71" t="s">
        <v>108</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topLeftCell="B1" workbookViewId="0">
      <selection activeCell="B3" sqref="B3"/>
    </sheetView>
  </sheetViews>
  <sheetFormatPr baseColWidth="10" defaultColWidth="11.54296875" defaultRowHeight="14.5"/>
  <cols>
    <col min="1" max="2" width="17.453125" bestFit="1" customWidth="1"/>
    <col min="3" max="3" width="14.81640625" bestFit="1" customWidth="1"/>
    <col min="4" max="4" width="13.54296875" bestFit="1" customWidth="1"/>
    <col min="5" max="5" width="10.7265625" style="23" customWidth="1"/>
    <col min="6" max="6" width="11.7265625" style="22" bestFit="1" customWidth="1"/>
    <col min="7" max="7" width="10.7265625" style="22" customWidth="1"/>
    <col min="8" max="8" width="10.7265625" style="25" customWidth="1"/>
    <col min="9" max="11" width="10.7265625" style="22" customWidth="1"/>
    <col min="12" max="12" width="10.7265625" style="25" customWidth="1"/>
    <col min="13" max="13" width="14.8164062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80</v>
      </c>
      <c r="C2" s="6" t="s">
        <v>81</v>
      </c>
      <c r="D2" s="6" t="s">
        <v>82</v>
      </c>
      <c r="E2" s="27">
        <v>0.95</v>
      </c>
      <c r="F2" s="26">
        <v>1100000</v>
      </c>
      <c r="G2" s="26">
        <v>1</v>
      </c>
      <c r="H2" s="29">
        <v>0</v>
      </c>
      <c r="I2" s="26">
        <v>50</v>
      </c>
      <c r="J2" s="26">
        <v>0</v>
      </c>
      <c r="K2" s="26">
        <v>5000</v>
      </c>
      <c r="L2" s="29">
        <v>0.05</v>
      </c>
      <c r="M2" s="29">
        <v>40</v>
      </c>
    </row>
    <row r="3" spans="1:13">
      <c r="A3" s="6" t="s">
        <v>80</v>
      </c>
      <c r="B3" s="6" t="s">
        <v>70</v>
      </c>
      <c r="C3" s="6" t="s">
        <v>81</v>
      </c>
      <c r="D3" s="6" t="s">
        <v>82</v>
      </c>
      <c r="E3" s="27">
        <v>0.95</v>
      </c>
      <c r="F3" s="26">
        <v>500000</v>
      </c>
      <c r="G3" s="26">
        <v>1</v>
      </c>
      <c r="H3" s="29">
        <v>0</v>
      </c>
      <c r="I3" s="26">
        <v>50</v>
      </c>
      <c r="J3" s="26">
        <v>0</v>
      </c>
      <c r="K3" s="26">
        <v>5000</v>
      </c>
      <c r="L3" s="73">
        <v>0.05</v>
      </c>
      <c r="M3" s="29">
        <v>40</v>
      </c>
    </row>
    <row r="4" spans="1:13">
      <c r="A4" s="6" t="s">
        <v>70</v>
      </c>
      <c r="B4" s="6" t="s">
        <v>80</v>
      </c>
      <c r="C4" s="6" t="s">
        <v>81</v>
      </c>
      <c r="D4" s="6" t="s">
        <v>84</v>
      </c>
      <c r="E4" s="27">
        <v>0.9</v>
      </c>
      <c r="F4" s="26">
        <v>1000000</v>
      </c>
      <c r="G4" s="26">
        <v>1</v>
      </c>
      <c r="H4" s="29">
        <v>0</v>
      </c>
      <c r="I4" s="26">
        <v>0</v>
      </c>
      <c r="J4" s="26">
        <v>1</v>
      </c>
      <c r="K4" s="26">
        <v>10</v>
      </c>
      <c r="L4" s="73">
        <v>0.05</v>
      </c>
      <c r="M4" s="29">
        <v>40</v>
      </c>
    </row>
    <row r="5" spans="1:13">
      <c r="A5" s="6" t="s">
        <v>80</v>
      </c>
      <c r="B5" s="6" t="s">
        <v>70</v>
      </c>
      <c r="C5" s="6" t="s">
        <v>81</v>
      </c>
      <c r="D5" s="6" t="s">
        <v>84</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opLeftCell="I1" workbookViewId="0">
      <selection activeCell="T5" sqref="T5"/>
    </sheetView>
  </sheetViews>
  <sheetFormatPr baseColWidth="10" defaultColWidth="11.453125" defaultRowHeight="14.5"/>
  <cols>
    <col min="1" max="1" width="17.453125" style="3" bestFit="1" customWidth="1"/>
    <col min="2" max="2" width="13.1796875" style="3" customWidth="1"/>
    <col min="3" max="3" width="13.54296875" style="3" bestFit="1" customWidth="1"/>
    <col min="4" max="4" width="12.1796875" style="22" bestFit="1" customWidth="1"/>
    <col min="5" max="5" width="10.54296875" style="22" bestFit="1" customWidth="1"/>
    <col min="6" max="6" width="11.1796875" style="22" bestFit="1" customWidth="1"/>
    <col min="7" max="7" width="12.453125" style="22" bestFit="1" customWidth="1"/>
    <col min="8" max="8" width="10.81640625" style="22" bestFit="1" customWidth="1"/>
    <col min="9" max="9" width="11.453125" style="22" bestFit="1" customWidth="1"/>
    <col min="10" max="11" width="10.7265625" style="25" customWidth="1"/>
    <col min="12" max="12" width="12.453125" style="22" bestFit="1" customWidth="1"/>
    <col min="13" max="13" width="12.1796875" style="25" bestFit="1" customWidth="1"/>
    <col min="14" max="14" width="12" style="22" bestFit="1" customWidth="1"/>
    <col min="15" max="15" width="11.7265625" style="25" bestFit="1" customWidth="1"/>
    <col min="16" max="16" width="12.453125" style="25" bestFit="1" customWidth="1"/>
    <col min="17" max="17" width="12.1796875" style="25" customWidth="1"/>
    <col min="18" max="18" width="14.81640625" style="25" bestFit="1" customWidth="1"/>
    <col min="19" max="20" width="10.7265625" style="25" customWidth="1"/>
    <col min="21" max="16384" width="11.453125" style="3"/>
  </cols>
  <sheetData>
    <row r="1" spans="1:20">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1" t="s">
        <v>70</v>
      </c>
      <c r="B2" s="71" t="s">
        <v>92</v>
      </c>
      <c r="C2" s="71" t="s">
        <v>72</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row>
    <row r="3" spans="1:20">
      <c r="A3" s="71" t="s">
        <v>70</v>
      </c>
      <c r="B3" s="71" t="s">
        <v>71</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row>
    <row r="4" spans="1:20">
      <c r="A4" s="71" t="s">
        <v>70</v>
      </c>
      <c r="B4" s="71" t="s">
        <v>93</v>
      </c>
      <c r="C4" s="71" t="s">
        <v>89</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row>
    <row r="5" spans="1:20" s="74" customFormat="1">
      <c r="A5" s="71" t="s">
        <v>70</v>
      </c>
      <c r="B5" s="71" t="s">
        <v>112</v>
      </c>
      <c r="C5" s="71" t="s">
        <v>108</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topLeftCell="A514" workbookViewId="0">
      <selection activeCell="E8748" sqref="E8748"/>
    </sheetView>
  </sheetViews>
  <sheetFormatPr baseColWidth="10" defaultColWidth="11.453125" defaultRowHeight="14.5"/>
  <cols>
    <col min="1" max="1" width="5.7265625" style="1" customWidth="1"/>
    <col min="2" max="2" width="15.26953125" style="47" bestFit="1" customWidth="1"/>
    <col min="3" max="3" width="12.7265625" style="2" customWidth="1"/>
    <col min="4" max="4" width="12.54296875" style="2" bestFit="1" customWidth="1"/>
    <col min="5" max="16384" width="11.453125" style="2"/>
  </cols>
  <sheetData>
    <row r="1" spans="1:4">
      <c r="A1" s="1" t="s">
        <v>0</v>
      </c>
      <c r="B1" s="46" t="s">
        <v>68</v>
      </c>
      <c r="C1" s="2" t="s">
        <v>69</v>
      </c>
      <c r="D1" s="2" t="s">
        <v>87</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workbookViewId="0">
      <selection activeCell="F21" sqref="F21"/>
    </sheetView>
  </sheetViews>
  <sheetFormatPr baseColWidth="10" defaultColWidth="11.453125" defaultRowHeight="14.5"/>
  <cols>
    <col min="1" max="1" width="5.7265625" style="1" customWidth="1"/>
    <col min="2" max="2" width="16.1796875" style="14" bestFit="1" customWidth="1"/>
    <col min="3" max="3" width="16.1796875" style="2" bestFit="1" customWidth="1"/>
    <col min="4" max="4" width="17" style="2" bestFit="1" customWidth="1"/>
    <col min="5" max="5" width="17.1796875" style="2" bestFit="1" customWidth="1"/>
    <col min="6" max="6" width="18" style="2" bestFit="1" customWidth="1"/>
    <col min="7" max="7" width="21.26953125" style="2" bestFit="1" customWidth="1"/>
    <col min="8" max="8" width="18" style="2" bestFit="1" customWidth="1"/>
    <col min="9" max="9" width="16.26953125" style="14" bestFit="1" customWidth="1"/>
    <col min="10" max="16384" width="11.453125" style="2"/>
  </cols>
  <sheetData>
    <row r="1" spans="1:9" s="17" customFormat="1">
      <c r="A1" s="15" t="s">
        <v>0</v>
      </c>
      <c r="B1" s="16" t="s">
        <v>73</v>
      </c>
      <c r="C1" s="16" t="s">
        <v>76</v>
      </c>
      <c r="D1" s="16" t="s">
        <v>77</v>
      </c>
      <c r="E1" s="16" t="s">
        <v>74</v>
      </c>
      <c r="F1" s="16" t="s">
        <v>75</v>
      </c>
      <c r="G1" s="16" t="s">
        <v>85</v>
      </c>
      <c r="H1" s="16" t="s">
        <v>95</v>
      </c>
      <c r="I1" s="16" t="s">
        <v>107</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53125" defaultRowHeight="14.5"/>
  <cols>
    <col min="1" max="1" width="5.7265625" style="1" customWidth="1"/>
    <col min="2" max="3" width="10.7265625" style="14" customWidth="1"/>
    <col min="4" max="16384" width="11.453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Richard</cp:lastModifiedBy>
  <dcterms:created xsi:type="dcterms:W3CDTF">2012-03-26T10:59:45Z</dcterms:created>
  <dcterms:modified xsi:type="dcterms:W3CDTF">2017-06-13T12:17:55Z</dcterms:modified>
</cp:coreProperties>
</file>