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ta Martins\Documents\GitHub\Biomecanica-Dyn\"/>
    </mc:Choice>
  </mc:AlternateContent>
  <xr:revisionPtr revIDLastSave="0" documentId="13_ncr:1_{0D643ABF-7722-419E-9802-79D361B5DB98}" xr6:coauthVersionLast="45" xr6:coauthVersionMax="45" xr10:uidLastSave="{00000000-0000-0000-0000-000000000000}"/>
  <bookViews>
    <workbookView xWindow="13740" yWindow="1812" windowWidth="17280" windowHeight="9420" tabRatio="585" xr2:uid="{02A81A2C-14B8-4331-9CD3-03F369218477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29" i="1" l="1"/>
  <c r="V28" i="1"/>
  <c r="S29" i="1"/>
  <c r="S28" i="1"/>
  <c r="S25" i="1"/>
  <c r="V25" i="1"/>
  <c r="V24" i="1"/>
  <c r="S24" i="1"/>
  <c r="V27" i="1"/>
  <c r="S27" i="1"/>
  <c r="V23" i="1"/>
  <c r="S23" i="1"/>
  <c r="V26" i="1"/>
  <c r="V22" i="1"/>
  <c r="V21" i="1"/>
  <c r="V20" i="1"/>
  <c r="S21" i="1"/>
  <c r="S20" i="1"/>
  <c r="S18" i="1"/>
  <c r="V17" i="1"/>
  <c r="S17" i="1"/>
  <c r="V18" i="1"/>
  <c r="V19" i="1"/>
  <c r="A30" i="1" l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S19" i="1"/>
  <c r="S22" i="1"/>
  <c r="S26" i="1"/>
  <c r="P19" i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A18" i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10" i="1"/>
  <c r="A11" i="1" s="1"/>
  <c r="A12" i="1" s="1"/>
  <c r="A13" i="1" s="1"/>
  <c r="A14" i="1" s="1"/>
  <c r="A15" i="1" s="1"/>
  <c r="A4" i="1"/>
  <c r="A5" i="1" s="1"/>
  <c r="A6" i="1" s="1"/>
  <c r="A7" i="1" s="1"/>
  <c r="A8" i="1" s="1"/>
  <c r="A9" i="1" s="1"/>
  <c r="A3" i="1"/>
</calcChain>
</file>

<file path=xl/sharedStrings.xml><?xml version="1.0" encoding="utf-8"?>
<sst xmlns="http://schemas.openxmlformats.org/spreadsheetml/2006/main" count="113" uniqueCount="62">
  <si>
    <t>NbBodies</t>
  </si>
  <si>
    <t>NbRev</t>
  </si>
  <si>
    <t>NbGround</t>
  </si>
  <si>
    <t>NbDrivers</t>
  </si>
  <si>
    <t>BodyNbr</t>
  </si>
  <si>
    <t>PCoM</t>
  </si>
  <si>
    <t>Trunk</t>
  </si>
  <si>
    <t>Neck</t>
  </si>
  <si>
    <t>Left Upper arm</t>
  </si>
  <si>
    <t>Left forearm</t>
  </si>
  <si>
    <t>Right upper arm</t>
  </si>
  <si>
    <t>Right forearm</t>
  </si>
  <si>
    <t>Left Tigh</t>
  </si>
  <si>
    <t>Left gémeos</t>
  </si>
  <si>
    <t>Right Tifgh</t>
  </si>
  <si>
    <t>Right gémeos</t>
  </si>
  <si>
    <t>Right foot</t>
  </si>
  <si>
    <t>Right toe</t>
  </si>
  <si>
    <t>Left foot</t>
  </si>
  <si>
    <t>Left toe</t>
  </si>
  <si>
    <t>PtsAdj(i)</t>
  </si>
  <si>
    <t>PtsAdj(j)</t>
  </si>
  <si>
    <t>PCoM(j)</t>
  </si>
  <si>
    <t>RevJntNbr</t>
  </si>
  <si>
    <t>PCoM(i)</t>
  </si>
  <si>
    <t>JntRev.spi</t>
  </si>
  <si>
    <t>JntRev.spj</t>
  </si>
  <si>
    <t>Body(i)</t>
  </si>
  <si>
    <t>Body(j)</t>
  </si>
  <si>
    <t>DriveNbr</t>
  </si>
  <si>
    <t>type</t>
  </si>
  <si>
    <t>Driver(i)</t>
  </si>
  <si>
    <t>Driver(j)</t>
  </si>
  <si>
    <t>Ctype</t>
  </si>
  <si>
    <t>NbFPlates</t>
  </si>
  <si>
    <t>mass</t>
  </si>
  <si>
    <t>RG</t>
  </si>
  <si>
    <t>0.497</t>
  </si>
  <si>
    <t>FPlateNb</t>
  </si>
  <si>
    <t>i</t>
  </si>
  <si>
    <t>j</t>
  </si>
  <si>
    <t>0.5</t>
  </si>
  <si>
    <t>0.482</t>
  </si>
  <si>
    <t>0.081</t>
  </si>
  <si>
    <t>0.303</t>
  </si>
  <si>
    <t>0.436</t>
  </si>
  <si>
    <t>0.028</t>
  </si>
  <si>
    <t>0.322</t>
  </si>
  <si>
    <t>0.43</t>
  </si>
  <si>
    <t>0.022</t>
  </si>
  <si>
    <t>0.433</t>
  </si>
  <si>
    <t>0.1</t>
  </si>
  <si>
    <t>0.323</t>
  </si>
  <si>
    <t>0.0465</t>
  </si>
  <si>
    <t>0.302</t>
  </si>
  <si>
    <t>0.0145</t>
  </si>
  <si>
    <t>0.475</t>
  </si>
  <si>
    <t>0.0045</t>
  </si>
  <si>
    <t>0.429</t>
  </si>
  <si>
    <t>-0.5</t>
  </si>
  <si>
    <t>-0.564</t>
  </si>
  <si>
    <t>-0.567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</si>
</sst>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dashDot">
        <color indexed="64"/>
      </bottom>
      <diagonal/>
    </border>
    <border>
      <left/>
      <right/>
      <top/>
      <bottom style="dashDot">
        <color indexed="64"/>
      </bottom>
      <diagonal/>
    </border>
    <border>
      <left/>
      <right style="medium">
        <color indexed="64"/>
      </right>
      <top/>
      <bottom style="dashDot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Fill="1"/>
    <xf numFmtId="0" fontId="0" fillId="5" borderId="0" xfId="0" applyFill="1"/>
    <xf numFmtId="0" fontId="0" fillId="4" borderId="1" xfId="0" applyFill="1" applyBorder="1"/>
    <xf numFmtId="0" fontId="0" fillId="4" borderId="2" xfId="0" applyFill="1" applyBorder="1"/>
    <xf numFmtId="0" fontId="0" fillId="4" borderId="3" xfId="0" applyFill="1" applyBorder="1"/>
    <xf numFmtId="0" fontId="0" fillId="0" borderId="0" xfId="0" applyBorder="1"/>
    <xf numFmtId="0" fontId="0" fillId="0" borderId="4" xfId="0" applyFill="1" applyBorder="1"/>
    <xf numFmtId="0" fontId="0" fillId="0" borderId="0" xfId="0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8" xfId="0" applyFill="1" applyBorder="1"/>
    <xf numFmtId="0" fontId="0" fillId="0" borderId="9" xfId="0" applyFill="1" applyBorder="1"/>
    <xf numFmtId="0" fontId="0" fillId="0" borderId="10" xfId="0" applyFill="1" applyBorder="1"/>
    <xf numFmtId="0" fontId="0" fillId="0" borderId="11" xfId="0" applyFill="1" applyBorder="1"/>
    <xf numFmtId="0" fontId="0" fillId="6" borderId="0" xfId="0" applyFill="1"/>
    <xf numFmtId="0" fontId="0" fillId="7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609599</xdr:colOff>
      <xdr:row>19</xdr:row>
      <xdr:rowOff>0</xdr:rowOff>
    </xdr:from>
    <xdr:to>
      <xdr:col>15</xdr:col>
      <xdr:colOff>104774</xdr:colOff>
      <xdr:row>22</xdr:row>
      <xdr:rowOff>38100</xdr:rowOff>
    </xdr:to>
    <xdr:sp macro="" textlink="">
      <xdr:nvSpPr>
        <xdr:cNvPr id="2" name="Seta: Para a Direita 1">
          <a:extLst>
            <a:ext uri="{FF2B5EF4-FFF2-40B4-BE49-F238E27FC236}">
              <a16:creationId xmlns:a16="http://schemas.microsoft.com/office/drawing/2014/main" id="{3D66E301-D408-44A6-91E2-E9197692B14F}"/>
            </a:ext>
          </a:extLst>
        </xdr:cNvPr>
        <xdr:cNvSpPr/>
      </xdr:nvSpPr>
      <xdr:spPr>
        <a:xfrm>
          <a:off x="8191499" y="3629025"/>
          <a:ext cx="1323975" cy="6096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twoCellAnchor>
    <xdr:from>
      <xdr:col>5</xdr:col>
      <xdr:colOff>95250</xdr:colOff>
      <xdr:row>40</xdr:row>
      <xdr:rowOff>152400</xdr:rowOff>
    </xdr:from>
    <xdr:to>
      <xdr:col>7</xdr:col>
      <xdr:colOff>542925</xdr:colOff>
      <xdr:row>47</xdr:row>
      <xdr:rowOff>114299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D1AC07E9-1285-431F-8C08-7AD440E8A9D3}"/>
            </a:ext>
          </a:extLst>
        </xdr:cNvPr>
        <xdr:cNvSpPr txBox="1"/>
      </xdr:nvSpPr>
      <xdr:spPr>
        <a:xfrm>
          <a:off x="3143250" y="7791450"/>
          <a:ext cx="1724025" cy="129539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PT" sz="1100"/>
            <a:t>Nota: Nas de tipo 2, o Driver(i) é o trunk, segundo a Tita.</a:t>
          </a:r>
          <a:r>
            <a:rPr lang="pt-PT" sz="1100" baseline="0"/>
            <a:t> Nas drivers de tipo 2 não há Driver(j): o corpo  assume-se rígido e o resto vai atrás</a:t>
          </a:r>
          <a:endParaRPr lang="pt-PT" sz="1100"/>
        </a:p>
      </xdr:txBody>
    </xdr:sp>
    <xdr:clientData/>
  </xdr:twoCellAnchor>
  <xdr:twoCellAnchor>
    <xdr:from>
      <xdr:col>10</xdr:col>
      <xdr:colOff>0</xdr:colOff>
      <xdr:row>30</xdr:row>
      <xdr:rowOff>104775</xdr:rowOff>
    </xdr:from>
    <xdr:to>
      <xdr:col>12</xdr:col>
      <xdr:colOff>400050</xdr:colOff>
      <xdr:row>33</xdr:row>
      <xdr:rowOff>180975</xdr:rowOff>
    </xdr:to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5DED4869-4965-4D2E-9872-EAB664D0BA60}"/>
            </a:ext>
          </a:extLst>
        </xdr:cNvPr>
        <xdr:cNvSpPr txBox="1"/>
      </xdr:nvSpPr>
      <xdr:spPr>
        <a:xfrm>
          <a:off x="6448425" y="5838825"/>
          <a:ext cx="1724025" cy="647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PT" sz="1100"/>
            <a:t>ctype: tipo de coordenada lida, sendo 1 - x, 2- z, 3-teta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687DB-D828-474F-A930-F0D60CD55491}">
  <dimension ref="A1:V47"/>
  <sheetViews>
    <sheetView tabSelected="1" topLeftCell="A19" workbookViewId="0">
      <selection sqref="A1:F47"/>
    </sheetView>
  </sheetViews>
  <sheetFormatPr defaultRowHeight="14.4" x14ac:dyDescent="0.3"/>
  <cols>
    <col min="7" max="7" width="10" customWidth="1"/>
    <col min="9" max="9" width="12" customWidth="1"/>
    <col min="10" max="12" width="10.6640625" customWidth="1"/>
    <col min="16" max="16" width="12.44140625" customWidth="1"/>
    <col min="17" max="17" width="10.44140625" customWidth="1"/>
    <col min="18" max="20" width="13.109375" customWidth="1"/>
    <col min="21" max="21" width="10.44140625" customWidth="1"/>
    <col min="22" max="22" width="13.44140625" customWidth="1"/>
  </cols>
  <sheetData>
    <row r="1" spans="1:22" x14ac:dyDescent="0.3">
      <c r="A1" s="1">
        <v>14</v>
      </c>
      <c r="B1" s="1">
        <v>13</v>
      </c>
      <c r="C1" s="1">
        <v>0</v>
      </c>
      <c r="D1" s="1">
        <v>16</v>
      </c>
      <c r="E1" s="1">
        <v>3</v>
      </c>
      <c r="I1" s="1" t="s">
        <v>0</v>
      </c>
      <c r="J1" s="1" t="s">
        <v>1</v>
      </c>
      <c r="K1" s="1" t="s">
        <v>2</v>
      </c>
      <c r="L1" s="1" t="s">
        <v>3</v>
      </c>
      <c r="M1" s="1" t="s">
        <v>34</v>
      </c>
    </row>
    <row r="2" spans="1:22" x14ac:dyDescent="0.3">
      <c r="A2" s="2">
        <v>1</v>
      </c>
      <c r="B2" s="2">
        <v>5</v>
      </c>
      <c r="C2" s="2">
        <v>2</v>
      </c>
      <c r="D2" s="2" t="s">
        <v>41</v>
      </c>
      <c r="E2" s="2" t="s">
        <v>37</v>
      </c>
      <c r="F2" s="2" t="s">
        <v>42</v>
      </c>
      <c r="G2" t="s">
        <v>6</v>
      </c>
      <c r="I2" s="2" t="s">
        <v>4</v>
      </c>
      <c r="J2" s="2" t="s">
        <v>20</v>
      </c>
      <c r="K2" s="2" t="s">
        <v>21</v>
      </c>
      <c r="L2" s="2" t="s">
        <v>5</v>
      </c>
      <c r="M2" s="2" t="s">
        <v>35</v>
      </c>
      <c r="N2" s="2" t="s">
        <v>36</v>
      </c>
    </row>
    <row r="3" spans="1:22" x14ac:dyDescent="0.3">
      <c r="A3" s="2">
        <f>1+A2</f>
        <v>2</v>
      </c>
      <c r="B3" s="2">
        <v>2</v>
      </c>
      <c r="C3" s="2">
        <v>1</v>
      </c>
      <c r="D3" s="2" t="s">
        <v>41</v>
      </c>
      <c r="E3" s="2" t="s">
        <v>43</v>
      </c>
      <c r="F3" s="2" t="s">
        <v>44</v>
      </c>
      <c r="G3" t="s">
        <v>7</v>
      </c>
      <c r="I3" s="2"/>
      <c r="J3" s="2"/>
      <c r="K3" s="2"/>
      <c r="L3" s="2"/>
      <c r="M3" s="2"/>
      <c r="N3" s="2"/>
    </row>
    <row r="4" spans="1:22" x14ac:dyDescent="0.3">
      <c r="A4" s="2">
        <f t="shared" ref="A4:A15" si="0">1+A3</f>
        <v>3</v>
      </c>
      <c r="B4" s="2">
        <v>2</v>
      </c>
      <c r="C4" s="2">
        <v>3</v>
      </c>
      <c r="D4" s="2" t="s">
        <v>45</v>
      </c>
      <c r="E4" s="2" t="s">
        <v>46</v>
      </c>
      <c r="F4" s="2" t="s">
        <v>47</v>
      </c>
      <c r="G4" t="s">
        <v>8</v>
      </c>
      <c r="I4" s="2"/>
      <c r="J4" s="2"/>
      <c r="K4" s="2"/>
      <c r="L4" s="2"/>
      <c r="M4" s="2"/>
      <c r="N4" s="2"/>
    </row>
    <row r="5" spans="1:22" x14ac:dyDescent="0.3">
      <c r="A5" s="2">
        <f t="shared" si="0"/>
        <v>4</v>
      </c>
      <c r="B5" s="2">
        <v>3</v>
      </c>
      <c r="C5" s="2">
        <v>4</v>
      </c>
      <c r="D5" s="2" t="s">
        <v>48</v>
      </c>
      <c r="E5" s="2" t="s">
        <v>49</v>
      </c>
      <c r="F5" s="2" t="s">
        <v>44</v>
      </c>
      <c r="G5" t="s">
        <v>9</v>
      </c>
      <c r="I5" s="2"/>
      <c r="J5" s="2"/>
      <c r="K5" s="2"/>
      <c r="L5" s="2"/>
      <c r="M5" s="2"/>
      <c r="N5" s="2"/>
    </row>
    <row r="6" spans="1:22" x14ac:dyDescent="0.3">
      <c r="A6" s="2">
        <f t="shared" si="0"/>
        <v>5</v>
      </c>
      <c r="B6" s="2">
        <v>2</v>
      </c>
      <c r="C6" s="2">
        <v>6</v>
      </c>
      <c r="D6" s="2" t="s">
        <v>45</v>
      </c>
      <c r="E6" s="2" t="s">
        <v>46</v>
      </c>
      <c r="F6" s="2" t="s">
        <v>47</v>
      </c>
      <c r="G6" t="s">
        <v>10</v>
      </c>
      <c r="I6" s="2"/>
      <c r="J6" s="2"/>
      <c r="K6" s="2"/>
      <c r="L6" s="2"/>
      <c r="M6" s="2"/>
      <c r="N6" s="2"/>
    </row>
    <row r="7" spans="1:22" x14ac:dyDescent="0.3">
      <c r="A7" s="2">
        <f t="shared" si="0"/>
        <v>6</v>
      </c>
      <c r="B7" s="2">
        <v>6</v>
      </c>
      <c r="C7" s="2">
        <v>7</v>
      </c>
      <c r="D7" s="2" t="s">
        <v>48</v>
      </c>
      <c r="E7" s="2" t="s">
        <v>49</v>
      </c>
      <c r="F7" s="2" t="s">
        <v>44</v>
      </c>
      <c r="G7" t="s">
        <v>11</v>
      </c>
      <c r="I7" s="2"/>
      <c r="J7" s="2"/>
      <c r="K7" s="2"/>
      <c r="L7" s="2"/>
      <c r="M7" s="2"/>
      <c r="N7" s="2"/>
    </row>
    <row r="8" spans="1:22" x14ac:dyDescent="0.3">
      <c r="A8" s="2">
        <f t="shared" si="0"/>
        <v>7</v>
      </c>
      <c r="B8" s="2">
        <v>5</v>
      </c>
      <c r="C8" s="2">
        <v>8</v>
      </c>
      <c r="D8" s="2" t="s">
        <v>50</v>
      </c>
      <c r="E8" s="2" t="s">
        <v>51</v>
      </c>
      <c r="F8" s="2" t="s">
        <v>52</v>
      </c>
      <c r="G8" t="s">
        <v>12</v>
      </c>
      <c r="I8" s="2"/>
      <c r="J8" s="2"/>
      <c r="K8" s="2"/>
      <c r="L8" s="2"/>
      <c r="M8" s="2"/>
      <c r="N8" s="2"/>
    </row>
    <row r="9" spans="1:22" x14ac:dyDescent="0.3">
      <c r="A9" s="2">
        <f t="shared" si="0"/>
        <v>8</v>
      </c>
      <c r="B9" s="2">
        <v>8</v>
      </c>
      <c r="C9" s="2">
        <v>9</v>
      </c>
      <c r="D9" s="2" t="s">
        <v>50</v>
      </c>
      <c r="E9" s="2" t="s">
        <v>53</v>
      </c>
      <c r="F9" s="2" t="s">
        <v>54</v>
      </c>
      <c r="G9" t="s">
        <v>13</v>
      </c>
      <c r="I9" s="2"/>
      <c r="J9" s="2"/>
      <c r="K9" s="2"/>
      <c r="L9" s="2"/>
      <c r="M9" s="2"/>
      <c r="N9" s="2"/>
    </row>
    <row r="10" spans="1:22" x14ac:dyDescent="0.3">
      <c r="A10" s="2">
        <f>1+A9</f>
        <v>9</v>
      </c>
      <c r="B10" s="2">
        <v>9</v>
      </c>
      <c r="C10" s="2">
        <v>10</v>
      </c>
      <c r="D10" s="2" t="s">
        <v>41</v>
      </c>
      <c r="E10" s="2" t="s">
        <v>55</v>
      </c>
      <c r="F10" s="2" t="s">
        <v>56</v>
      </c>
      <c r="G10" t="s">
        <v>18</v>
      </c>
      <c r="I10" s="2"/>
      <c r="J10" s="2"/>
      <c r="K10" s="2"/>
      <c r="L10" s="2"/>
      <c r="M10" s="2"/>
      <c r="N10" s="2"/>
    </row>
    <row r="11" spans="1:22" x14ac:dyDescent="0.3">
      <c r="A11" s="2">
        <f t="shared" si="0"/>
        <v>10</v>
      </c>
      <c r="B11" s="2">
        <v>10</v>
      </c>
      <c r="C11" s="2">
        <v>11</v>
      </c>
      <c r="D11" s="2" t="s">
        <v>41</v>
      </c>
      <c r="E11" s="2" t="s">
        <v>57</v>
      </c>
      <c r="F11" s="2" t="s">
        <v>58</v>
      </c>
      <c r="G11" t="s">
        <v>19</v>
      </c>
      <c r="I11" s="2"/>
      <c r="J11" s="2"/>
      <c r="K11" s="2"/>
      <c r="L11" s="2"/>
      <c r="M11" s="2"/>
      <c r="N11" s="2"/>
    </row>
    <row r="12" spans="1:22" x14ac:dyDescent="0.3">
      <c r="A12" s="2">
        <f t="shared" si="0"/>
        <v>11</v>
      </c>
      <c r="B12" s="2">
        <v>5</v>
      </c>
      <c r="C12" s="2">
        <v>12</v>
      </c>
      <c r="D12" s="2" t="s">
        <v>50</v>
      </c>
      <c r="E12" s="2" t="s">
        <v>51</v>
      </c>
      <c r="F12" s="2" t="s">
        <v>52</v>
      </c>
      <c r="G12" t="s">
        <v>14</v>
      </c>
      <c r="I12" s="2"/>
      <c r="J12" s="2"/>
      <c r="K12" s="2"/>
      <c r="L12" s="2"/>
      <c r="M12" s="2"/>
      <c r="N12" s="2"/>
    </row>
    <row r="13" spans="1:22" x14ac:dyDescent="0.3">
      <c r="A13" s="2">
        <f t="shared" si="0"/>
        <v>12</v>
      </c>
      <c r="B13" s="2">
        <v>12</v>
      </c>
      <c r="C13" s="2">
        <v>13</v>
      </c>
      <c r="D13" s="2" t="s">
        <v>50</v>
      </c>
      <c r="E13" s="2" t="s">
        <v>53</v>
      </c>
      <c r="F13" s="2" t="s">
        <v>54</v>
      </c>
      <c r="G13" t="s">
        <v>15</v>
      </c>
      <c r="I13" s="2"/>
      <c r="J13" s="2"/>
      <c r="K13" s="2"/>
      <c r="L13" s="2"/>
      <c r="M13" s="2"/>
      <c r="N13" s="2"/>
    </row>
    <row r="14" spans="1:22" x14ac:dyDescent="0.3">
      <c r="A14" s="2">
        <f t="shared" si="0"/>
        <v>13</v>
      </c>
      <c r="B14" s="2">
        <v>13</v>
      </c>
      <c r="C14" s="2">
        <v>14</v>
      </c>
      <c r="D14" s="2" t="s">
        <v>41</v>
      </c>
      <c r="E14" s="2" t="s">
        <v>55</v>
      </c>
      <c r="F14" s="2" t="s">
        <v>56</v>
      </c>
      <c r="G14" t="s">
        <v>16</v>
      </c>
      <c r="I14" s="2"/>
      <c r="J14" s="2"/>
      <c r="K14" s="2"/>
      <c r="L14" s="2"/>
      <c r="M14" s="2"/>
      <c r="N14" s="2"/>
    </row>
    <row r="15" spans="1:22" ht="15" thickBot="1" x14ac:dyDescent="0.35">
      <c r="A15" s="2">
        <f t="shared" si="0"/>
        <v>14</v>
      </c>
      <c r="B15" s="2">
        <v>14</v>
      </c>
      <c r="C15" s="2">
        <v>15</v>
      </c>
      <c r="D15" s="2" t="s">
        <v>41</v>
      </c>
      <c r="E15" s="2" t="s">
        <v>57</v>
      </c>
      <c r="F15" s="2" t="s">
        <v>58</v>
      </c>
      <c r="G15" t="s">
        <v>17</v>
      </c>
      <c r="I15" s="2"/>
      <c r="J15" s="2"/>
      <c r="K15" s="2"/>
      <c r="L15" s="2"/>
      <c r="M15" s="2"/>
      <c r="N15" s="2"/>
    </row>
    <row r="16" spans="1:22" x14ac:dyDescent="0.3">
      <c r="A16" s="3">
        <v>1</v>
      </c>
      <c r="B16" s="3">
        <v>2</v>
      </c>
      <c r="C16" s="3">
        <v>1</v>
      </c>
      <c r="D16" s="3" t="s">
        <v>41</v>
      </c>
      <c r="E16" s="3" t="s">
        <v>59</v>
      </c>
      <c r="I16" s="3" t="s">
        <v>23</v>
      </c>
      <c r="J16" s="3" t="s">
        <v>27</v>
      </c>
      <c r="K16" s="3" t="s">
        <v>28</v>
      </c>
      <c r="L16" s="3" t="s">
        <v>25</v>
      </c>
      <c r="M16" s="3" t="s">
        <v>26</v>
      </c>
      <c r="P16" s="6" t="s">
        <v>23</v>
      </c>
      <c r="Q16" s="7" t="s">
        <v>27</v>
      </c>
      <c r="R16" s="7" t="s">
        <v>24</v>
      </c>
      <c r="S16" s="7" t="s">
        <v>25</v>
      </c>
      <c r="T16" s="7" t="s">
        <v>28</v>
      </c>
      <c r="U16" s="7" t="s">
        <v>22</v>
      </c>
      <c r="V16" s="8" t="s">
        <v>26</v>
      </c>
    </row>
    <row r="17" spans="1:22" x14ac:dyDescent="0.3">
      <c r="A17" s="3">
        <v>2</v>
      </c>
      <c r="B17" s="3">
        <v>1</v>
      </c>
      <c r="C17" s="3">
        <v>3</v>
      </c>
      <c r="D17" s="3" t="s">
        <v>59</v>
      </c>
      <c r="E17" s="3" t="s">
        <v>45</v>
      </c>
      <c r="I17" s="3"/>
      <c r="J17" s="3"/>
      <c r="K17" s="3"/>
      <c r="L17" s="3"/>
      <c r="M17" s="3"/>
      <c r="P17" s="16">
        <v>1</v>
      </c>
      <c r="Q17" s="17">
        <v>2</v>
      </c>
      <c r="R17" s="17">
        <v>0.5</v>
      </c>
      <c r="S17" s="17">
        <f>R17</f>
        <v>0.5</v>
      </c>
      <c r="T17" s="17">
        <v>1</v>
      </c>
      <c r="U17" s="17">
        <v>0.5</v>
      </c>
      <c r="V17" s="18">
        <f>-(1-U17)</f>
        <v>-0.5</v>
      </c>
    </row>
    <row r="18" spans="1:22" x14ac:dyDescent="0.3">
      <c r="A18" s="3">
        <f>1+A17</f>
        <v>3</v>
      </c>
      <c r="B18" s="3">
        <v>1</v>
      </c>
      <c r="C18" s="3">
        <v>5</v>
      </c>
      <c r="D18" s="3" t="s">
        <v>59</v>
      </c>
      <c r="E18" s="3" t="s">
        <v>45</v>
      </c>
      <c r="I18" s="3"/>
      <c r="J18" s="3"/>
      <c r="K18" s="3"/>
      <c r="L18" s="3"/>
      <c r="M18" s="3"/>
      <c r="P18" s="10">
        <v>2</v>
      </c>
      <c r="Q18" s="11">
        <v>1</v>
      </c>
      <c r="R18" s="11">
        <v>0.5</v>
      </c>
      <c r="S18" s="11">
        <f>-(1-R18)</f>
        <v>-0.5</v>
      </c>
      <c r="T18" s="11">
        <v>3</v>
      </c>
      <c r="U18" s="11">
        <v>0.436</v>
      </c>
      <c r="V18" s="12">
        <f t="shared" ref="V18:V29" si="1">U18</f>
        <v>0.436</v>
      </c>
    </row>
    <row r="19" spans="1:22" x14ac:dyDescent="0.3">
      <c r="A19" s="3">
        <f t="shared" ref="A19:A28" si="2">1+A18</f>
        <v>4</v>
      </c>
      <c r="B19" s="3">
        <v>5</v>
      </c>
      <c r="C19" s="3">
        <v>6</v>
      </c>
      <c r="D19" s="3" t="s">
        <v>60</v>
      </c>
      <c r="E19" s="3" t="s">
        <v>48</v>
      </c>
      <c r="I19" s="3"/>
      <c r="J19" s="3"/>
      <c r="K19" s="3"/>
      <c r="L19" s="3"/>
      <c r="M19" s="3"/>
      <c r="P19" s="16">
        <f>1+P18</f>
        <v>3</v>
      </c>
      <c r="Q19" s="17">
        <v>1</v>
      </c>
      <c r="R19" s="17">
        <v>0.5</v>
      </c>
      <c r="S19" s="11">
        <f>-R19</f>
        <v>-0.5</v>
      </c>
      <c r="T19" s="17">
        <v>5</v>
      </c>
      <c r="U19" s="17">
        <v>0.436</v>
      </c>
      <c r="V19" s="12">
        <f t="shared" si="1"/>
        <v>0.436</v>
      </c>
    </row>
    <row r="20" spans="1:22" x14ac:dyDescent="0.3">
      <c r="A20" s="3">
        <f t="shared" si="2"/>
        <v>5</v>
      </c>
      <c r="B20" s="3">
        <v>3</v>
      </c>
      <c r="C20" s="3">
        <v>4</v>
      </c>
      <c r="D20" s="3" t="s">
        <v>60</v>
      </c>
      <c r="E20" s="3" t="s">
        <v>48</v>
      </c>
      <c r="I20" s="3"/>
      <c r="J20" s="3"/>
      <c r="K20" s="3"/>
      <c r="L20" s="3"/>
      <c r="M20" s="3"/>
      <c r="P20" s="10">
        <f t="shared" ref="P20:P29" si="3">1+P19</f>
        <v>4</v>
      </c>
      <c r="Q20" s="11">
        <v>5</v>
      </c>
      <c r="R20">
        <v>0.436</v>
      </c>
      <c r="S20" s="11">
        <f>-(1-R20)</f>
        <v>-0.56400000000000006</v>
      </c>
      <c r="T20" s="11">
        <v>6</v>
      </c>
      <c r="U20" s="11">
        <v>0.43</v>
      </c>
      <c r="V20" s="12">
        <f t="shared" si="1"/>
        <v>0.43</v>
      </c>
    </row>
    <row r="21" spans="1:22" x14ac:dyDescent="0.3">
      <c r="A21" s="3">
        <f t="shared" si="2"/>
        <v>6</v>
      </c>
      <c r="B21" s="3">
        <v>1</v>
      </c>
      <c r="C21" s="3">
        <v>7</v>
      </c>
      <c r="D21" s="3" t="s">
        <v>41</v>
      </c>
      <c r="E21" s="3" t="s">
        <v>50</v>
      </c>
      <c r="I21" s="3"/>
      <c r="J21" s="3"/>
      <c r="K21" s="3"/>
      <c r="L21" s="3"/>
      <c r="M21" s="3"/>
      <c r="N21" s="5"/>
      <c r="P21" s="10">
        <f t="shared" si="3"/>
        <v>5</v>
      </c>
      <c r="Q21" s="11">
        <v>3</v>
      </c>
      <c r="R21">
        <v>0.436</v>
      </c>
      <c r="S21" s="11">
        <f>-(1-R21)</f>
        <v>-0.56400000000000006</v>
      </c>
      <c r="T21" s="11">
        <v>4</v>
      </c>
      <c r="U21" s="11">
        <v>0.43</v>
      </c>
      <c r="V21" s="12">
        <f t="shared" si="1"/>
        <v>0.43</v>
      </c>
    </row>
    <row r="22" spans="1:22" x14ac:dyDescent="0.3">
      <c r="A22" s="3">
        <f t="shared" si="2"/>
        <v>7</v>
      </c>
      <c r="B22" s="3">
        <v>7</v>
      </c>
      <c r="C22" s="3">
        <v>8</v>
      </c>
      <c r="D22" s="3" t="s">
        <v>61</v>
      </c>
      <c r="E22" s="3" t="s">
        <v>50</v>
      </c>
      <c r="I22" s="3"/>
      <c r="J22" s="3"/>
      <c r="K22" s="3"/>
      <c r="L22" s="3"/>
      <c r="M22" s="3"/>
      <c r="P22" s="10">
        <f t="shared" si="3"/>
        <v>6</v>
      </c>
      <c r="Q22" s="11">
        <v>1</v>
      </c>
      <c r="R22">
        <v>0.5</v>
      </c>
      <c r="S22" s="11">
        <f t="shared" ref="S22:S26" si="4">1-R22</f>
        <v>0.5</v>
      </c>
      <c r="T22" s="11">
        <v>7</v>
      </c>
      <c r="U22" s="11">
        <v>0.433</v>
      </c>
      <c r="V22" s="12">
        <f t="shared" si="1"/>
        <v>0.433</v>
      </c>
    </row>
    <row r="23" spans="1:22" x14ac:dyDescent="0.3">
      <c r="A23" s="3">
        <f t="shared" si="2"/>
        <v>8</v>
      </c>
      <c r="B23" s="3">
        <v>8</v>
      </c>
      <c r="C23" s="3">
        <v>9</v>
      </c>
      <c r="D23" s="3" t="s">
        <v>61</v>
      </c>
      <c r="E23" s="3" t="s">
        <v>41</v>
      </c>
      <c r="I23" s="3"/>
      <c r="J23" s="3"/>
      <c r="K23" s="3"/>
      <c r="L23" s="3"/>
      <c r="M23" s="3"/>
      <c r="P23" s="10">
        <f t="shared" si="3"/>
        <v>7</v>
      </c>
      <c r="Q23" s="11">
        <v>7</v>
      </c>
      <c r="R23">
        <v>0.433</v>
      </c>
      <c r="S23" s="11">
        <f>-(1-R23)</f>
        <v>-0.56699999999999995</v>
      </c>
      <c r="T23" s="11">
        <v>8</v>
      </c>
      <c r="U23" s="11">
        <v>0.433</v>
      </c>
      <c r="V23" s="12">
        <f t="shared" si="1"/>
        <v>0.433</v>
      </c>
    </row>
    <row r="24" spans="1:22" x14ac:dyDescent="0.3">
      <c r="A24" s="3">
        <f t="shared" si="2"/>
        <v>9</v>
      </c>
      <c r="B24" s="3">
        <v>9</v>
      </c>
      <c r="C24" s="3">
        <v>10</v>
      </c>
      <c r="D24" s="3" t="s">
        <v>59</v>
      </c>
      <c r="E24" s="3" t="s">
        <v>41</v>
      </c>
      <c r="I24" s="3"/>
      <c r="J24" s="3"/>
      <c r="K24" s="3"/>
      <c r="L24" s="3"/>
      <c r="M24" s="3"/>
      <c r="P24" s="10">
        <f t="shared" si="3"/>
        <v>8</v>
      </c>
      <c r="Q24" s="11">
        <v>8</v>
      </c>
      <c r="R24">
        <v>0.433</v>
      </c>
      <c r="S24" s="11">
        <f>-(1-R24)</f>
        <v>-0.56699999999999995</v>
      </c>
      <c r="T24" s="11">
        <v>9</v>
      </c>
      <c r="U24" s="11">
        <v>0.5</v>
      </c>
      <c r="V24" s="12">
        <f t="shared" si="1"/>
        <v>0.5</v>
      </c>
    </row>
    <row r="25" spans="1:22" x14ac:dyDescent="0.3">
      <c r="A25" s="3">
        <f t="shared" si="2"/>
        <v>10</v>
      </c>
      <c r="B25" s="3">
        <v>1</v>
      </c>
      <c r="C25" s="3">
        <v>11</v>
      </c>
      <c r="D25" s="3" t="s">
        <v>41</v>
      </c>
      <c r="E25" s="3" t="s">
        <v>50</v>
      </c>
      <c r="I25" s="3"/>
      <c r="J25" s="3"/>
      <c r="K25" s="3"/>
      <c r="L25" s="3"/>
      <c r="M25" s="3"/>
      <c r="P25" s="10">
        <f t="shared" si="3"/>
        <v>9</v>
      </c>
      <c r="Q25" s="11">
        <v>9</v>
      </c>
      <c r="R25">
        <v>0.5</v>
      </c>
      <c r="S25" s="11">
        <f>-(1-R25)</f>
        <v>-0.5</v>
      </c>
      <c r="T25" s="11">
        <v>10</v>
      </c>
      <c r="U25" s="11">
        <v>0.5</v>
      </c>
      <c r="V25" s="12">
        <f t="shared" si="1"/>
        <v>0.5</v>
      </c>
    </row>
    <row r="26" spans="1:22" x14ac:dyDescent="0.3">
      <c r="A26" s="3">
        <f t="shared" si="2"/>
        <v>11</v>
      </c>
      <c r="B26" s="3">
        <v>11</v>
      </c>
      <c r="C26" s="3">
        <v>12</v>
      </c>
      <c r="D26" s="3" t="s">
        <v>61</v>
      </c>
      <c r="E26" s="3" t="s">
        <v>50</v>
      </c>
      <c r="I26" s="3"/>
      <c r="J26" s="3"/>
      <c r="K26" s="3"/>
      <c r="L26" s="3"/>
      <c r="M26" s="3"/>
      <c r="P26" s="10">
        <f t="shared" si="3"/>
        <v>10</v>
      </c>
      <c r="Q26" s="11">
        <v>1</v>
      </c>
      <c r="R26">
        <v>0.5</v>
      </c>
      <c r="S26" s="11">
        <f t="shared" si="4"/>
        <v>0.5</v>
      </c>
      <c r="T26" s="11">
        <v>11</v>
      </c>
      <c r="U26" s="11">
        <v>0.433</v>
      </c>
      <c r="V26" s="12">
        <f t="shared" si="1"/>
        <v>0.433</v>
      </c>
    </row>
    <row r="27" spans="1:22" x14ac:dyDescent="0.3">
      <c r="A27" s="3">
        <f t="shared" si="2"/>
        <v>12</v>
      </c>
      <c r="B27" s="3">
        <v>12</v>
      </c>
      <c r="C27" s="3">
        <v>13</v>
      </c>
      <c r="D27" s="3" t="s">
        <v>61</v>
      </c>
      <c r="E27" s="3" t="s">
        <v>41</v>
      </c>
      <c r="I27" s="3"/>
      <c r="J27" s="3"/>
      <c r="K27" s="3"/>
      <c r="L27" s="3"/>
      <c r="M27" s="3"/>
      <c r="P27" s="10">
        <f t="shared" si="3"/>
        <v>11</v>
      </c>
      <c r="Q27" s="11">
        <v>11</v>
      </c>
      <c r="R27">
        <v>0.433</v>
      </c>
      <c r="S27" s="11">
        <f>-(1-R27)</f>
        <v>-0.56699999999999995</v>
      </c>
      <c r="T27" s="11">
        <v>12</v>
      </c>
      <c r="U27" s="11">
        <v>0.433</v>
      </c>
      <c r="V27" s="12">
        <f t="shared" si="1"/>
        <v>0.433</v>
      </c>
    </row>
    <row r="28" spans="1:22" x14ac:dyDescent="0.3">
      <c r="A28" s="3">
        <f t="shared" si="2"/>
        <v>13</v>
      </c>
      <c r="B28" s="3">
        <v>13</v>
      </c>
      <c r="C28" s="3">
        <v>14</v>
      </c>
      <c r="D28" s="3" t="s">
        <v>59</v>
      </c>
      <c r="E28" s="3" t="s">
        <v>41</v>
      </c>
      <c r="I28" s="3"/>
      <c r="J28" s="3"/>
      <c r="K28" s="3"/>
      <c r="L28" s="3"/>
      <c r="M28" s="3"/>
      <c r="P28" s="10">
        <f t="shared" si="3"/>
        <v>12</v>
      </c>
      <c r="Q28" s="11">
        <v>12</v>
      </c>
      <c r="R28">
        <v>0.433</v>
      </c>
      <c r="S28" s="11">
        <f>-(1-R28)</f>
        <v>-0.56699999999999995</v>
      </c>
      <c r="T28" s="11">
        <v>13</v>
      </c>
      <c r="U28" s="11">
        <v>0.5</v>
      </c>
      <c r="V28" s="12">
        <f t="shared" si="1"/>
        <v>0.5</v>
      </c>
    </row>
    <row r="29" spans="1:22" ht="15" thickBot="1" x14ac:dyDescent="0.35">
      <c r="A29" s="19">
        <v>1</v>
      </c>
      <c r="B29" s="19">
        <v>1</v>
      </c>
      <c r="C29" s="19">
        <v>2</v>
      </c>
      <c r="D29" s="19">
        <v>3</v>
      </c>
      <c r="E29" s="19">
        <v>1</v>
      </c>
      <c r="H29" s="4"/>
      <c r="I29" s="19" t="s">
        <v>29</v>
      </c>
      <c r="J29" s="19" t="s">
        <v>30</v>
      </c>
      <c r="K29" s="19" t="s">
        <v>31</v>
      </c>
      <c r="L29" s="19" t="s">
        <v>33</v>
      </c>
      <c r="M29" s="19" t="s">
        <v>32</v>
      </c>
      <c r="P29" s="13">
        <f t="shared" si="3"/>
        <v>13</v>
      </c>
      <c r="Q29" s="14">
        <v>13</v>
      </c>
      <c r="R29" s="14">
        <v>0.5</v>
      </c>
      <c r="S29" s="14">
        <f>-(1-R29)</f>
        <v>-0.5</v>
      </c>
      <c r="T29" s="14">
        <v>14</v>
      </c>
      <c r="U29" s="14">
        <v>0.5</v>
      </c>
      <c r="V29" s="15">
        <f t="shared" si="1"/>
        <v>0.5</v>
      </c>
    </row>
    <row r="30" spans="1:22" x14ac:dyDescent="0.3">
      <c r="A30" s="19">
        <f>1+A29</f>
        <v>2</v>
      </c>
      <c r="B30" s="19">
        <v>1</v>
      </c>
      <c r="C30" s="19">
        <v>1</v>
      </c>
      <c r="D30" s="19">
        <v>3</v>
      </c>
      <c r="E30" s="19">
        <v>3</v>
      </c>
      <c r="F30" s="4"/>
      <c r="G30" s="4"/>
      <c r="H30" s="4"/>
      <c r="I30" s="19"/>
      <c r="J30" s="19"/>
      <c r="K30" s="19"/>
      <c r="L30" s="19"/>
      <c r="M30" s="19"/>
      <c r="P30" s="9"/>
      <c r="Q30" s="9"/>
      <c r="R30" s="9"/>
      <c r="S30" s="9"/>
      <c r="T30" s="9"/>
      <c r="U30" s="9"/>
      <c r="V30" s="9"/>
    </row>
    <row r="31" spans="1:22" x14ac:dyDescent="0.3">
      <c r="A31" s="19">
        <f t="shared" ref="A31:A44" si="5">1+A30</f>
        <v>3</v>
      </c>
      <c r="B31" s="19">
        <v>1</v>
      </c>
      <c r="C31" s="19">
        <v>1</v>
      </c>
      <c r="D31" s="19">
        <v>3</v>
      </c>
      <c r="E31" s="19">
        <v>5</v>
      </c>
      <c r="F31" s="4"/>
      <c r="G31" s="4"/>
      <c r="H31" s="4"/>
      <c r="I31" s="19"/>
      <c r="J31" s="19"/>
      <c r="K31" s="19"/>
      <c r="L31" s="19"/>
      <c r="M31" s="19"/>
    </row>
    <row r="32" spans="1:22" x14ac:dyDescent="0.3">
      <c r="A32" s="19">
        <f t="shared" si="5"/>
        <v>4</v>
      </c>
      <c r="B32" s="19">
        <v>1</v>
      </c>
      <c r="C32" s="19">
        <v>5</v>
      </c>
      <c r="D32" s="19">
        <v>3</v>
      </c>
      <c r="E32" s="19">
        <v>6</v>
      </c>
      <c r="F32" s="4"/>
      <c r="G32" s="4"/>
      <c r="H32" s="4"/>
      <c r="I32" s="19"/>
      <c r="J32" s="19"/>
      <c r="K32" s="19"/>
      <c r="L32" s="19"/>
      <c r="M32" s="19"/>
    </row>
    <row r="33" spans="1:13" x14ac:dyDescent="0.3">
      <c r="A33" s="19">
        <f t="shared" si="5"/>
        <v>5</v>
      </c>
      <c r="B33" s="19">
        <v>1</v>
      </c>
      <c r="C33" s="19">
        <v>3</v>
      </c>
      <c r="D33" s="19">
        <v>3</v>
      </c>
      <c r="E33" s="19">
        <v>4</v>
      </c>
      <c r="F33" s="4"/>
      <c r="G33" s="4"/>
      <c r="H33" s="4"/>
      <c r="I33" s="19"/>
      <c r="J33" s="19"/>
      <c r="K33" s="19"/>
      <c r="L33" s="19"/>
      <c r="M33" s="19"/>
    </row>
    <row r="34" spans="1:13" x14ac:dyDescent="0.3">
      <c r="A34" s="19">
        <f t="shared" si="5"/>
        <v>6</v>
      </c>
      <c r="B34" s="19">
        <v>1</v>
      </c>
      <c r="C34" s="19">
        <v>1</v>
      </c>
      <c r="D34" s="19">
        <v>3</v>
      </c>
      <c r="E34" s="19">
        <v>7</v>
      </c>
      <c r="F34" s="4"/>
      <c r="G34" s="4"/>
      <c r="H34" s="4"/>
      <c r="I34" s="19"/>
      <c r="J34" s="19"/>
      <c r="K34" s="19"/>
      <c r="L34" s="19"/>
      <c r="M34" s="19"/>
    </row>
    <row r="35" spans="1:13" x14ac:dyDescent="0.3">
      <c r="A35" s="19">
        <f t="shared" si="5"/>
        <v>7</v>
      </c>
      <c r="B35" s="19">
        <v>1</v>
      </c>
      <c r="C35" s="19">
        <v>7</v>
      </c>
      <c r="D35" s="19">
        <v>3</v>
      </c>
      <c r="E35" s="19">
        <v>8</v>
      </c>
      <c r="F35" s="4"/>
      <c r="G35" s="4"/>
      <c r="H35" s="4"/>
      <c r="I35" s="19"/>
      <c r="J35" s="19"/>
      <c r="K35" s="19"/>
      <c r="L35" s="19"/>
      <c r="M35" s="19"/>
    </row>
    <row r="36" spans="1:13" x14ac:dyDescent="0.3">
      <c r="A36" s="19">
        <f t="shared" si="5"/>
        <v>8</v>
      </c>
      <c r="B36" s="19">
        <v>1</v>
      </c>
      <c r="C36" s="19">
        <v>8</v>
      </c>
      <c r="D36" s="19">
        <v>3</v>
      </c>
      <c r="E36" s="19">
        <v>9</v>
      </c>
      <c r="F36" s="4"/>
      <c r="G36" s="4"/>
      <c r="H36" s="4"/>
      <c r="I36" s="19"/>
      <c r="J36" s="19"/>
      <c r="K36" s="19"/>
      <c r="L36" s="19"/>
      <c r="M36" s="19"/>
    </row>
    <row r="37" spans="1:13" x14ac:dyDescent="0.3">
      <c r="A37" s="19">
        <f t="shared" si="5"/>
        <v>9</v>
      </c>
      <c r="B37" s="19">
        <v>1</v>
      </c>
      <c r="C37" s="19">
        <v>9</v>
      </c>
      <c r="D37" s="19">
        <v>3</v>
      </c>
      <c r="E37" s="19">
        <v>10</v>
      </c>
      <c r="F37" s="4"/>
      <c r="G37" s="4"/>
      <c r="H37" s="4"/>
      <c r="I37" s="19"/>
      <c r="J37" s="19"/>
      <c r="K37" s="19"/>
      <c r="L37" s="19"/>
      <c r="M37" s="19"/>
    </row>
    <row r="38" spans="1:13" x14ac:dyDescent="0.3">
      <c r="A38" s="19">
        <f t="shared" si="5"/>
        <v>10</v>
      </c>
      <c r="B38" s="19">
        <v>1</v>
      </c>
      <c r="C38" s="19">
        <v>1</v>
      </c>
      <c r="D38" s="19">
        <v>3</v>
      </c>
      <c r="E38" s="19">
        <v>11</v>
      </c>
      <c r="F38" s="4"/>
      <c r="G38" s="4"/>
      <c r="H38" s="4"/>
      <c r="I38" s="19"/>
      <c r="J38" s="19"/>
      <c r="K38" s="19"/>
      <c r="L38" s="19"/>
      <c r="M38" s="19"/>
    </row>
    <row r="39" spans="1:13" x14ac:dyDescent="0.3">
      <c r="A39" s="19">
        <f t="shared" si="5"/>
        <v>11</v>
      </c>
      <c r="B39" s="19">
        <v>1</v>
      </c>
      <c r="C39" s="19">
        <v>11</v>
      </c>
      <c r="D39" s="19">
        <v>3</v>
      </c>
      <c r="E39" s="19">
        <v>12</v>
      </c>
      <c r="F39" s="4"/>
      <c r="G39" s="4"/>
      <c r="H39" s="4"/>
      <c r="I39" s="19"/>
      <c r="J39" s="19"/>
      <c r="K39" s="19"/>
      <c r="L39" s="19"/>
      <c r="M39" s="19"/>
    </row>
    <row r="40" spans="1:13" x14ac:dyDescent="0.3">
      <c r="A40" s="19">
        <f t="shared" si="5"/>
        <v>12</v>
      </c>
      <c r="B40" s="19">
        <v>1</v>
      </c>
      <c r="C40" s="19">
        <v>12</v>
      </c>
      <c r="D40" s="19">
        <v>3</v>
      </c>
      <c r="E40" s="19">
        <v>13</v>
      </c>
      <c r="F40" s="4"/>
      <c r="G40" s="4"/>
      <c r="H40" s="4"/>
      <c r="I40" s="19"/>
      <c r="J40" s="19"/>
      <c r="K40" s="19"/>
      <c r="L40" s="19"/>
      <c r="M40" s="19"/>
    </row>
    <row r="41" spans="1:13" x14ac:dyDescent="0.3">
      <c r="A41" s="19">
        <f t="shared" si="5"/>
        <v>13</v>
      </c>
      <c r="B41" s="19">
        <v>1</v>
      </c>
      <c r="C41" s="19">
        <v>13</v>
      </c>
      <c r="D41" s="19">
        <v>3</v>
      </c>
      <c r="E41" s="19">
        <v>14</v>
      </c>
      <c r="F41" s="4"/>
      <c r="G41" s="4"/>
      <c r="H41" s="4"/>
      <c r="I41" s="19"/>
      <c r="J41" s="19"/>
      <c r="K41" s="19"/>
      <c r="L41" s="19"/>
      <c r="M41" s="19"/>
    </row>
    <row r="42" spans="1:13" x14ac:dyDescent="0.3">
      <c r="A42" s="19">
        <f t="shared" si="5"/>
        <v>14</v>
      </c>
      <c r="B42" s="19">
        <v>2</v>
      </c>
      <c r="C42" s="19">
        <v>1</v>
      </c>
      <c r="D42" s="19">
        <v>1</v>
      </c>
      <c r="E42" s="19"/>
      <c r="F42" s="4"/>
      <c r="G42" s="4"/>
      <c r="H42" s="4"/>
      <c r="I42" s="19"/>
      <c r="J42" s="19"/>
      <c r="K42" s="19"/>
      <c r="L42" s="19"/>
      <c r="M42" s="19"/>
    </row>
    <row r="43" spans="1:13" x14ac:dyDescent="0.3">
      <c r="A43" s="19">
        <f t="shared" si="5"/>
        <v>15</v>
      </c>
      <c r="B43" s="19">
        <v>2</v>
      </c>
      <c r="C43" s="19">
        <v>1</v>
      </c>
      <c r="D43" s="19">
        <v>2</v>
      </c>
      <c r="E43" s="19"/>
      <c r="F43" s="4"/>
      <c r="G43" s="4"/>
      <c r="H43" s="4"/>
      <c r="I43" s="19"/>
      <c r="J43" s="19"/>
      <c r="K43" s="19"/>
      <c r="L43" s="19"/>
      <c r="M43" s="19"/>
    </row>
    <row r="44" spans="1:13" x14ac:dyDescent="0.3">
      <c r="A44" s="19">
        <f t="shared" si="5"/>
        <v>16</v>
      </c>
      <c r="B44" s="19">
        <v>2</v>
      </c>
      <c r="C44" s="19">
        <v>1</v>
      </c>
      <c r="D44" s="19">
        <v>3</v>
      </c>
      <c r="E44" s="19"/>
      <c r="F44" s="4"/>
      <c r="G44" s="4"/>
      <c r="H44" s="4"/>
      <c r="I44" t="s">
        <v>38</v>
      </c>
      <c r="J44" t="s">
        <v>39</v>
      </c>
      <c r="K44" t="s">
        <v>40</v>
      </c>
    </row>
    <row r="45" spans="1:13" x14ac:dyDescent="0.3">
      <c r="A45" s="4">
        <v>1</v>
      </c>
      <c r="B45" s="20">
        <v>9</v>
      </c>
      <c r="C45" s="20">
        <v>10</v>
      </c>
      <c r="D45" s="4"/>
      <c r="E45" s="4"/>
      <c r="F45" s="4"/>
      <c r="G45" s="4"/>
      <c r="H45" s="4"/>
    </row>
    <row r="46" spans="1:13" x14ac:dyDescent="0.3">
      <c r="A46" s="4">
        <v>2</v>
      </c>
      <c r="B46" s="20">
        <v>13</v>
      </c>
      <c r="C46" s="20">
        <v>14</v>
      </c>
      <c r="D46" s="4"/>
      <c r="E46" s="4"/>
      <c r="F46" s="4"/>
      <c r="G46" s="4"/>
      <c r="H46" s="4"/>
    </row>
    <row r="47" spans="1:13" x14ac:dyDescent="0.3">
      <c r="A47" s="4">
        <v>3</v>
      </c>
      <c r="B47" s="20">
        <v>9</v>
      </c>
      <c r="C47" s="20">
        <v>10</v>
      </c>
      <c r="D47" s="4"/>
      <c r="E47" s="4"/>
      <c r="F47" s="4"/>
      <c r="G47" s="4"/>
      <c r="H47" s="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Filipa</dc:creator>
  <cp:lastModifiedBy>Rita Martins</cp:lastModifiedBy>
  <dcterms:created xsi:type="dcterms:W3CDTF">2020-11-15T19:42:21Z</dcterms:created>
  <dcterms:modified xsi:type="dcterms:W3CDTF">2020-12-30T20:55:56Z</dcterms:modified>
</cp:coreProperties>
</file>