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30" documentId="13_ncr:1_{6C2AE254-66F2-4EF6-B21C-8678AAFEBF9A}" xr6:coauthVersionLast="47" xr6:coauthVersionMax="47" xr10:uidLastSave="{8EE2FA54-ED7D-42E6-9CD1-A2A032702548}"/>
  <bookViews>
    <workbookView xWindow="5850" yWindow="3975" windowWidth="28800" windowHeight="158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H2" i="1"/>
  <c r="G2" i="1"/>
  <c r="F2" i="1"/>
</calcChain>
</file>

<file path=xl/sharedStrings.xml><?xml version="1.0" encoding="utf-8"?>
<sst xmlns="http://schemas.openxmlformats.org/spreadsheetml/2006/main" count="15" uniqueCount="15">
  <si>
    <t>PnL</t>
  </si>
  <si>
    <t>Courtage</t>
  </si>
  <si>
    <t>PnL (ink courtage)</t>
  </si>
  <si>
    <t>buy price</t>
  </si>
  <si>
    <t>sell price</t>
  </si>
  <si>
    <t>Cum PnL</t>
  </si>
  <si>
    <t>n shares</t>
  </si>
  <si>
    <t>Date</t>
  </si>
  <si>
    <t>Name</t>
  </si>
  <si>
    <t>SF</t>
  </si>
  <si>
    <t>theor buy</t>
  </si>
  <si>
    <t>theor sell</t>
  </si>
  <si>
    <t>theor return</t>
  </si>
  <si>
    <t>real return</t>
  </si>
  <si>
    <t>est slippage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</si>
</sst>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N26" sqref="N26"/>
    </sheetView>
  </sheetViews>
  <sheetFormatPr defaultRowHeight="15" x14ac:dyDescent="0.25"/>
  <cols>
    <col min="1" max="1" width="10.42578125" bestFit="1" customWidth="1"/>
    <col min="2" max="2" width="10.42578125" customWidth="1"/>
    <col min="3" max="4" width="10.42578125" style="2" customWidth="1"/>
    <col min="5" max="5" width="10.42578125" customWidth="1"/>
    <col min="8" max="8" width="16.140625" bestFit="1" customWidth="1"/>
  </cols>
  <sheetData>
    <row r="1" spans="1:14" x14ac:dyDescent="0.25">
      <c r="A1" t="s">
        <v>7</v>
      </c>
      <c r="B1" t="s">
        <v>8</v>
      </c>
      <c r="C1" s="2" t="s">
        <v>3</v>
      </c>
      <c r="D1" s="2" t="s">
        <v>4</v>
      </c>
      <c r="E1" t="s">
        <v>6</v>
      </c>
      <c r="F1" t="s">
        <v>0</v>
      </c>
      <c r="G1" t="s">
        <v>1</v>
      </c>
      <c r="H1" t="s">
        <v>2</v>
      </c>
      <c r="I1" t="s">
        <v>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s="1">
        <v>44559</v>
      </c>
      <c r="B2" s="1" t="s">
        <v>9</v>
      </c>
      <c r="C2" s="2">
        <v>48.29</v>
      </c>
      <c r="D2" s="2">
        <v>48.62</v>
      </c>
      <c r="E2">
        <v>2000</v>
      </c>
      <c r="F2" s="3">
        <f>(D2-C2)*E2</f>
        <v>659.99999999999659</v>
      </c>
      <c r="G2">
        <f>29*2</f>
        <v>58</v>
      </c>
      <c r="H2" s="3">
        <f>F2-G2</f>
        <v>601.99999999999659</v>
      </c>
      <c r="J2">
        <v>48.2</v>
      </c>
      <c r="K2">
        <v>48.78</v>
      </c>
      <c r="L2" s="4">
        <f>J2/K2-1</f>
        <v>-1.1890118901188962E-2</v>
      </c>
      <c r="M2" s="4">
        <f>C2/D2-1</f>
        <v>-6.7873303167420573E-3</v>
      </c>
      <c r="N2" s="5">
        <f>L2-M2</f>
        <v>-5.1027885844469045E-3</v>
      </c>
    </row>
    <row r="3" spans="1:14" x14ac:dyDescent="0.25">
      <c r="A3" s="1"/>
      <c r="B3" s="1"/>
      <c r="F3" s="2"/>
      <c r="H3" s="3"/>
    </row>
    <row r="4" spans="1:14" x14ac:dyDescent="0.25">
      <c r="A4" s="1"/>
      <c r="B4" s="1"/>
      <c r="F4" s="2"/>
      <c r="H4" s="3"/>
    </row>
    <row r="5" spans="1:14" x14ac:dyDescent="0.25">
      <c r="A5" s="1"/>
      <c r="B5" s="1"/>
      <c r="F5" s="2"/>
      <c r="H5" s="3"/>
    </row>
    <row r="6" spans="1:14" x14ac:dyDescent="0.25">
      <c r="A6" s="1"/>
      <c r="B6" s="1"/>
      <c r="F6" s="2"/>
      <c r="H6" s="3"/>
    </row>
    <row r="7" spans="1:14" x14ac:dyDescent="0.25">
      <c r="A7" s="1"/>
      <c r="B7" s="1"/>
      <c r="E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2015-06-05T18:19:34Z</dcterms:created>
  <dcterms:modified xsi:type="dcterms:W3CDTF">2021-12-29T13:45:40Z</dcterms:modified>
</cp:coreProperties>
</file>