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VT\CCRCP\19057 - Williston Mixed Use Parking Study\5_GIS\Parking Analysis Tools\2_Data\Source Data\"/>
    </mc:Choice>
  </mc:AlternateContent>
  <xr:revisionPtr revIDLastSave="0" documentId="13_ncr:1_{08D8B4E3-885A-4029-B813-6CFDFA13EFC9}" xr6:coauthVersionLast="44" xr6:coauthVersionMax="44" xr10:uidLastSave="{00000000-0000-0000-0000-000000000000}"/>
  <bookViews>
    <workbookView xWindow="-98" yWindow="-98" windowWidth="21795" windowHeight="11746" xr2:uid="{00000000-000D-0000-FFFF-FFFF00000000}"/>
  </bookViews>
  <sheets>
    <sheet name="Lots" sheetId="2" r:id="rId1"/>
    <sheet name="dbf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3" i="2"/>
  <c r="A4" i="2"/>
  <c r="A5" i="2"/>
  <c r="A6" i="2"/>
  <c r="A7" i="2"/>
  <c r="A8" i="2"/>
  <c r="A3" i="2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B1" i="3"/>
</calcChain>
</file>

<file path=xl/sharedStrings.xml><?xml version="1.0" encoding="utf-8"?>
<sst xmlns="http://schemas.openxmlformats.org/spreadsheetml/2006/main" count="97" uniqueCount="50">
  <si>
    <t>Name</t>
  </si>
  <si>
    <t>Spaces</t>
  </si>
  <si>
    <t>OBJECTID</t>
  </si>
  <si>
    <t>descriptio</t>
  </si>
  <si>
    <t>altitudeMo</t>
  </si>
  <si>
    <t>Town</t>
  </si>
  <si>
    <t>HC_SPCS</t>
  </si>
  <si>
    <t>NOTES</t>
  </si>
  <si>
    <t>ZONING</t>
  </si>
  <si>
    <t>LBCS_2003</t>
  </si>
  <si>
    <t>TOTAL_SPCS</t>
  </si>
  <si>
    <t>FID_1</t>
  </si>
  <si>
    <t>DESCRIP</t>
  </si>
  <si>
    <t>SHAPE_Leng</t>
  </si>
  <si>
    <t>Field_1</t>
  </si>
  <si>
    <t>LANDUSE</t>
  </si>
  <si>
    <t>ENT_LOC</t>
  </si>
  <si>
    <t>Shape_Le_1</t>
  </si>
  <si>
    <t>Shape_Area</t>
  </si>
  <si>
    <t>Lot_UID</t>
  </si>
  <si>
    <t>Lot_Lon</t>
  </si>
  <si>
    <t>Lot_Lat</t>
  </si>
  <si>
    <t>clampToGround</t>
  </si>
  <si>
    <t>Williston</t>
  </si>
  <si>
    <t>Commercial</t>
  </si>
  <si>
    <t>0</t>
  </si>
  <si>
    <t>6</t>
  </si>
  <si>
    <t>4</t>
  </si>
  <si>
    <t>dbf</t>
  </si>
  <si>
    <t>Harvest Ln</t>
  </si>
  <si>
    <t>C2C</t>
  </si>
  <si>
    <t>2100</t>
  </si>
  <si>
    <t>102</t>
  </si>
  <si>
    <t>1293</t>
  </si>
  <si>
    <t>472.496846</t>
  </si>
  <si>
    <t>58</t>
  </si>
  <si>
    <t>1294</t>
  </si>
  <si>
    <t>233.838293</t>
  </si>
  <si>
    <t>316</t>
  </si>
  <si>
    <t>1296</t>
  </si>
  <si>
    <t>712.957506</t>
  </si>
  <si>
    <t>198</t>
  </si>
  <si>
    <t>1292</t>
  </si>
  <si>
    <t>906.572002</t>
  </si>
  <si>
    <t>318</t>
  </si>
  <si>
    <t>1295</t>
  </si>
  <si>
    <t>900.2857</t>
  </si>
  <si>
    <t>215</t>
  </si>
  <si>
    <t>1297</t>
  </si>
  <si>
    <t>578.810733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</si>
</sst>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3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8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showGridLines="0" tabSelected="1" topLeftCell="A2" workbookViewId="0">
      <selection activeCell="F14" sqref="F14"/>
    </sheetView>
  </sheetViews>
  <sheetFormatPr defaultRowHeight="12.75" x14ac:dyDescent="0.35"/>
  <cols>
    <col min="1" max="1" width="21.3984375" customWidth="1"/>
    <col min="2" max="2" width="9.1328125" style="3"/>
    <col min="3" max="3" width="10.265625" style="3" bestFit="1" customWidth="1"/>
  </cols>
  <sheetData>
    <row r="1" spans="1:3" hidden="1" x14ac:dyDescent="0.35">
      <c r="A1" s="3">
        <v>2</v>
      </c>
      <c r="B1" s="4">
        <v>10</v>
      </c>
      <c r="C1" s="4" t="s">
        <v>28</v>
      </c>
    </row>
    <row r="2" spans="1:3" s="5" customFormat="1" ht="13.15" x14ac:dyDescent="0.4">
      <c r="A2" s="5" t="s">
        <v>0</v>
      </c>
      <c r="B2" s="6" t="s">
        <v>1</v>
      </c>
      <c r="C2" s="6" t="s">
        <v>19</v>
      </c>
    </row>
    <row r="3" spans="1:3" x14ac:dyDescent="0.35">
      <c r="A3" t="str">
        <f>INDEX(dbf!$A$3:$U$1048576,MATCH(C3,dbf!$S$3:$S$1048576,0),$A$1)</f>
        <v>Harvest Ln</v>
      </c>
      <c r="B3" s="3" t="str">
        <f>INDEX(dbf!$A$3:$U$1048576,MATCH(C3,dbf!$S$3:$S$1048576,0),$B$1)</f>
        <v>102</v>
      </c>
      <c r="C3" s="7">
        <v>1</v>
      </c>
    </row>
    <row r="4" spans="1:3" x14ac:dyDescent="0.35">
      <c r="A4" t="str">
        <f>INDEX(dbf!$A$3:$U$1048576,MATCH(C4,dbf!$S$3:$S$1048576,0),$A$1)</f>
        <v>Harvest Ln</v>
      </c>
      <c r="B4" s="3" t="str">
        <f>INDEX(dbf!$A$3:$U$1048576,MATCH(C4,dbf!$S$3:$S$1048576,0),$B$1)</f>
        <v>58</v>
      </c>
      <c r="C4" s="7">
        <v>2</v>
      </c>
    </row>
    <row r="5" spans="1:3" x14ac:dyDescent="0.35">
      <c r="A5" t="str">
        <f>INDEX(dbf!$A$3:$U$1048576,MATCH(C5,dbf!$S$3:$S$1048576,0),$A$1)</f>
        <v>Harvest Ln</v>
      </c>
      <c r="B5" s="3" t="str">
        <f>INDEX(dbf!$A$3:$U$1048576,MATCH(C5,dbf!$S$3:$S$1048576,0),$B$1)</f>
        <v>316</v>
      </c>
      <c r="C5" s="7">
        <v>3</v>
      </c>
    </row>
    <row r="6" spans="1:3" x14ac:dyDescent="0.35">
      <c r="A6" t="str">
        <f>INDEX(dbf!$A$3:$U$1048576,MATCH(C6,dbf!$S$3:$S$1048576,0),$A$1)</f>
        <v>Harvest Ln</v>
      </c>
      <c r="B6" s="3" t="str">
        <f>INDEX(dbf!$A$3:$U$1048576,MATCH(C6,dbf!$S$3:$S$1048576,0),$B$1)</f>
        <v>198</v>
      </c>
      <c r="C6" s="7">
        <v>4</v>
      </c>
    </row>
    <row r="7" spans="1:3" x14ac:dyDescent="0.35">
      <c r="A7" t="str">
        <f>INDEX(dbf!$A$3:$U$1048576,MATCH(C7,dbf!$S$3:$S$1048576,0),$A$1)</f>
        <v>Harvest Ln</v>
      </c>
      <c r="B7" s="3" t="str">
        <f>INDEX(dbf!$A$3:$U$1048576,MATCH(C7,dbf!$S$3:$S$1048576,0),$B$1)</f>
        <v>318</v>
      </c>
      <c r="C7" s="7">
        <v>5</v>
      </c>
    </row>
    <row r="8" spans="1:3" x14ac:dyDescent="0.35">
      <c r="A8" t="str">
        <f>INDEX(dbf!$A$3:$U$1048576,MATCH(C8,dbf!$S$3:$S$1048576,0),$A$1)</f>
        <v>Harvest Ln</v>
      </c>
      <c r="B8" s="3" t="str">
        <f>INDEX(dbf!$A$3:$U$1048576,MATCH(C8,dbf!$S$3:$S$1048576,0),$B$1)</f>
        <v>215</v>
      </c>
      <c r="C8" s="7">
        <v>6</v>
      </c>
    </row>
    <row r="9" spans="1:3" x14ac:dyDescent="0.35">
      <c r="C9" s="7"/>
    </row>
    <row r="10" spans="1:3" x14ac:dyDescent="0.35">
      <c r="C10" s="7"/>
    </row>
    <row r="11" spans="1:3" x14ac:dyDescent="0.35">
      <c r="C11" s="7"/>
    </row>
    <row r="12" spans="1:3" x14ac:dyDescent="0.35">
      <c r="C12" s="7"/>
    </row>
    <row r="13" spans="1:3" x14ac:dyDescent="0.35">
      <c r="C13" s="7"/>
    </row>
    <row r="14" spans="1:3" x14ac:dyDescent="0.35">
      <c r="C14" s="7"/>
    </row>
    <row r="15" spans="1:3" x14ac:dyDescent="0.35">
      <c r="C15" s="7"/>
    </row>
    <row r="16" spans="1:3" x14ac:dyDescent="0.35">
      <c r="C16" s="7"/>
    </row>
    <row r="17" spans="3:3" x14ac:dyDescent="0.35">
      <c r="C17" s="7"/>
    </row>
    <row r="18" spans="3:3" x14ac:dyDescent="0.35">
      <c r="C18" s="7"/>
    </row>
    <row r="19" spans="3:3" x14ac:dyDescent="0.35">
      <c r="C19" s="7"/>
    </row>
    <row r="20" spans="3:3" x14ac:dyDescent="0.35">
      <c r="C20" s="7"/>
    </row>
    <row r="21" spans="3:3" x14ac:dyDescent="0.35">
      <c r="C21" s="7"/>
    </row>
    <row r="22" spans="3:3" x14ac:dyDescent="0.35">
      <c r="C22" s="7"/>
    </row>
    <row r="23" spans="3:3" x14ac:dyDescent="0.35">
      <c r="C23" s="7"/>
    </row>
    <row r="24" spans="3:3" x14ac:dyDescent="0.35">
      <c r="C24" s="7"/>
    </row>
    <row r="25" spans="3:3" x14ac:dyDescent="0.35">
      <c r="C2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85DE5-F75B-4483-8638-D7FC10EFC834}">
  <dimension ref="A1:U25"/>
  <sheetViews>
    <sheetView workbookViewId="0">
      <selection activeCell="A2" sqref="A2:U8"/>
    </sheetView>
  </sheetViews>
  <sheetFormatPr defaultRowHeight="12.75" x14ac:dyDescent="0.35"/>
  <cols>
    <col min="1" max="1" width="9.86328125" bestFit="1" customWidth="1"/>
    <col min="2" max="2" width="21" bestFit="1" customWidth="1"/>
    <col min="3" max="3" width="9" bestFit="1" customWidth="1"/>
    <col min="4" max="4" width="14.1328125" bestFit="1" customWidth="1"/>
    <col min="5" max="5" width="8.1328125" bestFit="1" customWidth="1"/>
    <col min="6" max="6" width="9.73046875" bestFit="1" customWidth="1"/>
    <col min="7" max="7" width="7.265625" bestFit="1" customWidth="1"/>
    <col min="8" max="8" width="7.86328125" bestFit="1" customWidth="1"/>
    <col min="9" max="9" width="10.86328125" bestFit="1" customWidth="1"/>
    <col min="10" max="10" width="12.86328125" bestFit="1" customWidth="1"/>
    <col min="11" max="11" width="5.86328125" bestFit="1" customWidth="1"/>
    <col min="12" max="12" width="22.265625" bestFit="1" customWidth="1"/>
    <col min="13" max="13" width="12.3984375" bestFit="1" customWidth="1"/>
    <col min="14" max="14" width="21" bestFit="1" customWidth="1"/>
    <col min="15" max="15" width="10.86328125" bestFit="1" customWidth="1"/>
    <col min="16" max="16" width="21" bestFit="1" customWidth="1"/>
    <col min="17" max="18" width="13.73046875" bestFit="1" customWidth="1"/>
    <col min="19" max="19" width="7.59765625" bestFit="1" customWidth="1"/>
    <col min="20" max="20" width="15.265625" bestFit="1" customWidth="1"/>
    <col min="21" max="21" width="14.73046875" bestFit="1" customWidth="1"/>
  </cols>
  <sheetData>
    <row r="1" spans="1:21" x14ac:dyDescent="0.35">
      <c r="A1">
        <v>1</v>
      </c>
      <c r="B1" s="3">
        <f>A1+1</f>
        <v>2</v>
      </c>
      <c r="C1" s="3">
        <f t="shared" ref="C1:U1" si="0">B1+1</f>
        <v>3</v>
      </c>
      <c r="D1" s="3">
        <f t="shared" si="0"/>
        <v>4</v>
      </c>
      <c r="E1" s="3">
        <f t="shared" si="0"/>
        <v>5</v>
      </c>
      <c r="F1" s="3">
        <f t="shared" si="0"/>
        <v>6</v>
      </c>
      <c r="G1" s="3">
        <f t="shared" si="0"/>
        <v>7</v>
      </c>
      <c r="H1" s="3">
        <f t="shared" si="0"/>
        <v>8</v>
      </c>
      <c r="I1" s="3">
        <f t="shared" si="0"/>
        <v>9</v>
      </c>
      <c r="J1" s="3">
        <f t="shared" si="0"/>
        <v>10</v>
      </c>
      <c r="K1" s="3">
        <f t="shared" si="0"/>
        <v>11</v>
      </c>
      <c r="L1" s="3">
        <f t="shared" si="0"/>
        <v>12</v>
      </c>
      <c r="M1" s="3">
        <f t="shared" si="0"/>
        <v>13</v>
      </c>
      <c r="N1" s="3">
        <f t="shared" si="0"/>
        <v>14</v>
      </c>
      <c r="O1" s="3">
        <f t="shared" si="0"/>
        <v>15</v>
      </c>
      <c r="P1" s="3">
        <f t="shared" si="0"/>
        <v>16</v>
      </c>
      <c r="Q1" s="3">
        <f t="shared" si="0"/>
        <v>17</v>
      </c>
      <c r="R1" s="3">
        <f t="shared" si="0"/>
        <v>18</v>
      </c>
      <c r="S1" s="3">
        <f t="shared" si="0"/>
        <v>19</v>
      </c>
      <c r="T1" s="3">
        <f t="shared" si="0"/>
        <v>20</v>
      </c>
      <c r="U1" s="3">
        <f t="shared" si="0"/>
        <v>21</v>
      </c>
    </row>
    <row r="2" spans="1:21" x14ac:dyDescent="0.35">
      <c r="A2" s="1" t="s">
        <v>2</v>
      </c>
      <c r="B2" s="1" t="s">
        <v>0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2" t="s">
        <v>17</v>
      </c>
      <c r="R2" s="2" t="s">
        <v>18</v>
      </c>
      <c r="S2" s="1" t="s">
        <v>19</v>
      </c>
      <c r="T2" s="2" t="s">
        <v>20</v>
      </c>
      <c r="U2" s="2" t="s">
        <v>21</v>
      </c>
    </row>
    <row r="3" spans="1:21" x14ac:dyDescent="0.35">
      <c r="A3" s="1">
        <v>1</v>
      </c>
      <c r="B3" s="1" t="s">
        <v>29</v>
      </c>
      <c r="C3" s="1"/>
      <c r="D3" s="1" t="s">
        <v>22</v>
      </c>
      <c r="E3" s="1" t="s">
        <v>23</v>
      </c>
      <c r="F3" s="1" t="s">
        <v>25</v>
      </c>
      <c r="G3" s="1"/>
      <c r="H3" s="1" t="s">
        <v>30</v>
      </c>
      <c r="I3" s="1" t="s">
        <v>31</v>
      </c>
      <c r="J3" s="1" t="s">
        <v>32</v>
      </c>
      <c r="K3" s="1" t="s">
        <v>33</v>
      </c>
      <c r="L3" s="1"/>
      <c r="M3" s="1" t="s">
        <v>34</v>
      </c>
      <c r="N3" s="1" t="s">
        <v>29</v>
      </c>
      <c r="O3" s="1" t="s">
        <v>24</v>
      </c>
      <c r="P3" s="1" t="s">
        <v>29</v>
      </c>
      <c r="Q3" s="2">
        <v>5.4880629901600001E-3</v>
      </c>
      <c r="R3" s="2">
        <v>6.7094262679199999E-7</v>
      </c>
      <c r="S3" s="1">
        <v>1</v>
      </c>
      <c r="T3" s="2">
        <v>-73.120120885299997</v>
      </c>
      <c r="U3" s="2">
        <v>44.442392591699999</v>
      </c>
    </row>
    <row r="4" spans="1:21" x14ac:dyDescent="0.35">
      <c r="A4" s="1">
        <v>2</v>
      </c>
      <c r="B4" s="1" t="s">
        <v>29</v>
      </c>
      <c r="C4" s="1"/>
      <c r="D4" s="1" t="s">
        <v>22</v>
      </c>
      <c r="E4" s="1" t="s">
        <v>23</v>
      </c>
      <c r="F4" s="1" t="s">
        <v>25</v>
      </c>
      <c r="G4" s="1"/>
      <c r="H4" s="1" t="s">
        <v>30</v>
      </c>
      <c r="I4" s="1" t="s">
        <v>31</v>
      </c>
      <c r="J4" s="1" t="s">
        <v>35</v>
      </c>
      <c r="K4" s="1" t="s">
        <v>36</v>
      </c>
      <c r="L4" s="1"/>
      <c r="M4" s="1" t="s">
        <v>37</v>
      </c>
      <c r="N4" s="1" t="s">
        <v>29</v>
      </c>
      <c r="O4" s="1" t="s">
        <v>24</v>
      </c>
      <c r="P4" s="1" t="s">
        <v>29</v>
      </c>
      <c r="Q4" s="2">
        <v>2.7817145003999999E-3</v>
      </c>
      <c r="R4" s="2">
        <v>2.1171399351799999E-7</v>
      </c>
      <c r="S4" s="1">
        <v>2</v>
      </c>
      <c r="T4" s="2">
        <v>-73.122016261100001</v>
      </c>
      <c r="U4" s="2">
        <v>44.442247542099999</v>
      </c>
    </row>
    <row r="5" spans="1:21" x14ac:dyDescent="0.35">
      <c r="A5" s="1">
        <v>3</v>
      </c>
      <c r="B5" s="1" t="s">
        <v>29</v>
      </c>
      <c r="C5" s="1"/>
      <c r="D5" s="1" t="s">
        <v>22</v>
      </c>
      <c r="E5" s="1" t="s">
        <v>23</v>
      </c>
      <c r="F5" s="1" t="s">
        <v>26</v>
      </c>
      <c r="G5" s="1"/>
      <c r="H5" s="1" t="s">
        <v>30</v>
      </c>
      <c r="I5" s="1" t="s">
        <v>31</v>
      </c>
      <c r="J5" s="1" t="s">
        <v>38</v>
      </c>
      <c r="K5" s="1" t="s">
        <v>39</v>
      </c>
      <c r="L5" s="1"/>
      <c r="M5" s="1" t="s">
        <v>40</v>
      </c>
      <c r="N5" s="1" t="s">
        <v>29</v>
      </c>
      <c r="O5" s="1" t="s">
        <v>24</v>
      </c>
      <c r="P5" s="1" t="s">
        <v>29</v>
      </c>
      <c r="Q5" s="2">
        <v>7.8767784031500004E-3</v>
      </c>
      <c r="R5" s="2">
        <v>1.1023035239400001E-6</v>
      </c>
      <c r="S5" s="1">
        <v>3</v>
      </c>
      <c r="T5" s="2">
        <v>-73.120380376100002</v>
      </c>
      <c r="U5" s="2">
        <v>44.441406537299997</v>
      </c>
    </row>
    <row r="6" spans="1:21" x14ac:dyDescent="0.35">
      <c r="A6" s="1">
        <v>4</v>
      </c>
      <c r="B6" s="1" t="s">
        <v>29</v>
      </c>
      <c r="C6" s="1"/>
      <c r="D6" s="1" t="s">
        <v>22</v>
      </c>
      <c r="E6" s="1" t="s">
        <v>23</v>
      </c>
      <c r="F6" s="1" t="s">
        <v>27</v>
      </c>
      <c r="G6" s="1"/>
      <c r="H6" s="1" t="s">
        <v>30</v>
      </c>
      <c r="I6" s="1" t="s">
        <v>31</v>
      </c>
      <c r="J6" s="1" t="s">
        <v>41</v>
      </c>
      <c r="K6" s="1" t="s">
        <v>42</v>
      </c>
      <c r="L6" s="1"/>
      <c r="M6" s="1" t="s">
        <v>43</v>
      </c>
      <c r="N6" s="1" t="s">
        <v>29</v>
      </c>
      <c r="O6" s="1" t="s">
        <v>24</v>
      </c>
      <c r="P6" s="1" t="s">
        <v>29</v>
      </c>
      <c r="Q6" s="2">
        <v>9.9653471811500006E-3</v>
      </c>
      <c r="R6" s="2">
        <v>9.5982898731700009E-7</v>
      </c>
      <c r="S6" s="1">
        <v>4</v>
      </c>
      <c r="T6" s="2">
        <v>-73.118547554399996</v>
      </c>
      <c r="U6" s="2">
        <v>44.442211766699998</v>
      </c>
    </row>
    <row r="7" spans="1:21" x14ac:dyDescent="0.35">
      <c r="A7" s="1">
        <v>5</v>
      </c>
      <c r="B7" s="1" t="s">
        <v>29</v>
      </c>
      <c r="C7" s="1"/>
      <c r="D7" s="1" t="s">
        <v>22</v>
      </c>
      <c r="E7" s="1" t="s">
        <v>23</v>
      </c>
      <c r="F7" s="1" t="s">
        <v>26</v>
      </c>
      <c r="G7" s="1"/>
      <c r="H7" s="1" t="s">
        <v>30</v>
      </c>
      <c r="I7" s="1" t="s">
        <v>31</v>
      </c>
      <c r="J7" s="1" t="s">
        <v>44</v>
      </c>
      <c r="K7" s="1" t="s">
        <v>45</v>
      </c>
      <c r="L7" s="1"/>
      <c r="M7" s="1" t="s">
        <v>46</v>
      </c>
      <c r="N7" s="1" t="s">
        <v>29</v>
      </c>
      <c r="O7" s="1" t="s">
        <v>24</v>
      </c>
      <c r="P7" s="1" t="s">
        <v>29</v>
      </c>
      <c r="Q7" s="2">
        <v>9.7899520022300002E-3</v>
      </c>
      <c r="R7" s="2">
        <v>1.19677280451E-6</v>
      </c>
      <c r="S7" s="1">
        <v>5</v>
      </c>
      <c r="T7" s="2">
        <v>-73.120358802400006</v>
      </c>
      <c r="U7" s="2">
        <v>44.442020551900001</v>
      </c>
    </row>
    <row r="8" spans="1:21" x14ac:dyDescent="0.35">
      <c r="A8" s="1">
        <v>6</v>
      </c>
      <c r="B8" s="1" t="s">
        <v>29</v>
      </c>
      <c r="C8" s="1"/>
      <c r="D8" s="1" t="s">
        <v>22</v>
      </c>
      <c r="E8" s="1" t="s">
        <v>23</v>
      </c>
      <c r="F8" s="1" t="s">
        <v>25</v>
      </c>
      <c r="G8" s="1"/>
      <c r="H8" s="1" t="s">
        <v>30</v>
      </c>
      <c r="I8" s="1" t="s">
        <v>31</v>
      </c>
      <c r="J8" s="1" t="s">
        <v>47</v>
      </c>
      <c r="K8" s="1" t="s">
        <v>48</v>
      </c>
      <c r="L8" s="1"/>
      <c r="M8" s="1" t="s">
        <v>49</v>
      </c>
      <c r="N8" s="1" t="s">
        <v>29</v>
      </c>
      <c r="O8" s="1" t="s">
        <v>24</v>
      </c>
      <c r="P8" s="1" t="s">
        <v>29</v>
      </c>
      <c r="Q8" s="2">
        <v>6.6578558554200003E-3</v>
      </c>
      <c r="R8" s="2">
        <v>7.6873023600400004E-7</v>
      </c>
      <c r="S8" s="1">
        <v>6</v>
      </c>
      <c r="T8" s="2">
        <v>-73.120427386000003</v>
      </c>
      <c r="U8" s="2">
        <v>44.440951364500002</v>
      </c>
    </row>
    <row r="9" spans="1:2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"/>
      <c r="R9" s="2"/>
      <c r="S9" s="1"/>
      <c r="T9" s="2"/>
      <c r="U9" s="2"/>
    </row>
    <row r="10" spans="1:21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  <c r="R10" s="2"/>
      <c r="S10" s="1"/>
      <c r="T10" s="2"/>
      <c r="U10" s="2"/>
    </row>
    <row r="11" spans="1:2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  <c r="R11" s="2"/>
      <c r="S11" s="1"/>
      <c r="T11" s="2"/>
      <c r="U11" s="2"/>
    </row>
    <row r="12" spans="1:21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  <c r="R12" s="2"/>
      <c r="S12" s="1"/>
      <c r="T12" s="2"/>
      <c r="U12" s="2"/>
    </row>
    <row r="13" spans="1:2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"/>
      <c r="R13" s="2"/>
      <c r="S13" s="1"/>
      <c r="T13" s="2"/>
      <c r="U13" s="2"/>
    </row>
    <row r="14" spans="1:21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1"/>
      <c r="T14" s="2"/>
      <c r="U14" s="2"/>
    </row>
    <row r="15" spans="1:2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1"/>
      <c r="T15" s="2"/>
      <c r="U15" s="2"/>
    </row>
    <row r="16" spans="1:2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/>
      <c r="R16" s="2"/>
      <c r="S16" s="1"/>
      <c r="T16" s="2"/>
      <c r="U16" s="2"/>
    </row>
    <row r="17" spans="1:2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  <c r="R17" s="2"/>
      <c r="S17" s="1"/>
      <c r="T17" s="2"/>
      <c r="U17" s="2"/>
    </row>
    <row r="18" spans="1:2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  <c r="R18" s="2"/>
      <c r="S18" s="1"/>
      <c r="T18" s="2"/>
      <c r="U18" s="2"/>
    </row>
    <row r="19" spans="1:2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  <c r="R19" s="2"/>
      <c r="S19" s="1"/>
      <c r="T19" s="2"/>
      <c r="U19" s="2"/>
    </row>
    <row r="20" spans="1:2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  <c r="R20" s="2"/>
      <c r="S20" s="1"/>
      <c r="T20" s="2"/>
      <c r="U20" s="2"/>
    </row>
    <row r="21" spans="1:2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"/>
      <c r="R21" s="2"/>
      <c r="S21" s="1"/>
      <c r="T21" s="2"/>
      <c r="U21" s="2"/>
    </row>
    <row r="22" spans="1:2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2"/>
      <c r="R22" s="2"/>
      <c r="S22" s="1"/>
      <c r="T22" s="2"/>
      <c r="U22" s="2"/>
    </row>
    <row r="23" spans="1:2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"/>
      <c r="R23" s="2"/>
      <c r="S23" s="1"/>
      <c r="T23" s="2"/>
      <c r="U23" s="2"/>
    </row>
    <row r="24" spans="1:2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/>
      <c r="R24" s="2"/>
      <c r="S24" s="1"/>
      <c r="T24" s="2"/>
      <c r="U24" s="2"/>
    </row>
    <row r="25" spans="1:2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  <c r="R25" s="2"/>
      <c r="S25" s="1"/>
      <c r="T25" s="2"/>
      <c r="U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Lots</vt:lpstr>
      <vt:lpstr>dbf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Grover</dc:creator>
  <cp:lastModifiedBy>David Grover</cp:lastModifiedBy>
  <dcterms:created xsi:type="dcterms:W3CDTF">2019-05-21T19:09:39Z</dcterms:created>
  <dcterms:modified xsi:type="dcterms:W3CDTF">2019-09-24T18:06:00Z</dcterms:modified>
</cp:coreProperties>
</file>